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6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enka.steifova\Desktop\Ceník 2018\"/>
    </mc:Choice>
  </mc:AlternateContent>
  <bookViews>
    <workbookView xWindow="0" yWindow="0" windowWidth="19200" windowHeight="11370"/>
  </bookViews>
  <sheets>
    <sheet name="ceník 2018" sheetId="1" r:id="rId1"/>
  </sheets>
  <externalReferences>
    <externalReference r:id="rId2"/>
  </externalReferences>
  <definedNames>
    <definedName name="_xlnm.Print_Area" localSheetId="0">'ceník 2018'!$A$1:$I$561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57" i="1" l="1"/>
  <c r="F557" i="1" s="1"/>
  <c r="E556" i="1"/>
  <c r="F556" i="1" s="1"/>
  <c r="E555" i="1"/>
  <c r="F555" i="1" s="1"/>
  <c r="E554" i="1"/>
  <c r="F554" i="1" s="1"/>
  <c r="E553" i="1"/>
  <c r="F553" i="1" s="1"/>
  <c r="E552" i="1"/>
  <c r="F552" i="1" s="1"/>
  <c r="E551" i="1"/>
  <c r="F551" i="1" s="1"/>
  <c r="E550" i="1"/>
  <c r="F550" i="1" s="1"/>
  <c r="E549" i="1"/>
  <c r="F549" i="1" s="1"/>
  <c r="E548" i="1"/>
  <c r="F548" i="1" s="1"/>
  <c r="E547" i="1"/>
  <c r="F547" i="1" s="1"/>
  <c r="E546" i="1"/>
  <c r="F546" i="1" s="1"/>
  <c r="E545" i="1"/>
  <c r="F545" i="1" s="1"/>
  <c r="E544" i="1"/>
  <c r="F544" i="1" s="1"/>
  <c r="E543" i="1"/>
  <c r="F543" i="1" s="1"/>
  <c r="E542" i="1"/>
  <c r="F542" i="1" s="1"/>
  <c r="E541" i="1"/>
  <c r="F541" i="1" s="1"/>
  <c r="E540" i="1"/>
  <c r="F540" i="1" s="1"/>
  <c r="E539" i="1"/>
  <c r="F539" i="1" s="1"/>
  <c r="E538" i="1"/>
  <c r="F538" i="1" s="1"/>
  <c r="E537" i="1"/>
  <c r="F537" i="1" s="1"/>
  <c r="E536" i="1"/>
  <c r="F536" i="1" s="1"/>
  <c r="E535" i="1"/>
  <c r="F535" i="1" s="1"/>
  <c r="E534" i="1"/>
  <c r="F534" i="1" s="1"/>
  <c r="E533" i="1"/>
  <c r="F533" i="1" s="1"/>
  <c r="E532" i="1"/>
  <c r="F532" i="1" s="1"/>
  <c r="E531" i="1"/>
  <c r="F531" i="1" s="1"/>
  <c r="E530" i="1"/>
  <c r="F530" i="1" s="1"/>
  <c r="E529" i="1"/>
  <c r="F529" i="1" s="1"/>
  <c r="E528" i="1"/>
  <c r="F528" i="1" s="1"/>
  <c r="E527" i="1"/>
  <c r="F527" i="1" s="1"/>
  <c r="E526" i="1"/>
  <c r="F526" i="1" s="1"/>
  <c r="E525" i="1"/>
  <c r="F525" i="1" s="1"/>
  <c r="E524" i="1"/>
  <c r="F524" i="1" s="1"/>
  <c r="E523" i="1"/>
  <c r="F523" i="1" s="1"/>
  <c r="E522" i="1"/>
  <c r="F522" i="1" s="1"/>
  <c r="E521" i="1"/>
  <c r="F521" i="1" s="1"/>
  <c r="E520" i="1"/>
  <c r="F520" i="1" s="1"/>
  <c r="E519" i="1"/>
  <c r="F519" i="1" s="1"/>
  <c r="E518" i="1"/>
  <c r="F518" i="1" s="1"/>
  <c r="E517" i="1"/>
  <c r="F517" i="1" s="1"/>
  <c r="E516" i="1"/>
  <c r="F516" i="1" s="1"/>
  <c r="E515" i="1"/>
  <c r="F515" i="1" s="1"/>
  <c r="E514" i="1"/>
  <c r="F514" i="1" s="1"/>
  <c r="E513" i="1"/>
  <c r="F513" i="1" s="1"/>
  <c r="E512" i="1"/>
  <c r="F512" i="1" s="1"/>
  <c r="E511" i="1"/>
  <c r="F511" i="1" s="1"/>
  <c r="E510" i="1"/>
  <c r="F510" i="1" s="1"/>
  <c r="E509" i="1"/>
  <c r="F509" i="1" s="1"/>
  <c r="E508" i="1"/>
  <c r="F508" i="1" s="1"/>
  <c r="E507" i="1"/>
  <c r="F507" i="1" s="1"/>
  <c r="E506" i="1"/>
  <c r="F506" i="1" s="1"/>
  <c r="E505" i="1"/>
  <c r="F505" i="1" s="1"/>
  <c r="E504" i="1"/>
  <c r="F504" i="1" s="1"/>
  <c r="E503" i="1"/>
  <c r="F503" i="1" s="1"/>
  <c r="E502" i="1"/>
  <c r="F502" i="1" s="1"/>
  <c r="E501" i="1"/>
  <c r="F501" i="1" s="1"/>
  <c r="E500" i="1"/>
  <c r="F500" i="1" s="1"/>
  <c r="E499" i="1"/>
  <c r="F499" i="1" s="1"/>
  <c r="E498" i="1"/>
  <c r="F498" i="1" s="1"/>
  <c r="E497" i="1"/>
  <c r="F497" i="1" s="1"/>
  <c r="E496" i="1"/>
  <c r="F496" i="1" s="1"/>
  <c r="E495" i="1"/>
  <c r="F495" i="1" s="1"/>
  <c r="E494" i="1"/>
  <c r="F494" i="1" s="1"/>
  <c r="E493" i="1"/>
  <c r="F493" i="1" s="1"/>
  <c r="E492" i="1"/>
  <c r="F492" i="1" s="1"/>
  <c r="E491" i="1"/>
  <c r="F491" i="1" s="1"/>
  <c r="E490" i="1"/>
  <c r="F490" i="1" s="1"/>
  <c r="E489" i="1"/>
  <c r="F489" i="1" s="1"/>
  <c r="E488" i="1"/>
  <c r="F488" i="1" s="1"/>
  <c r="E487" i="1"/>
  <c r="F487" i="1" s="1"/>
  <c r="E486" i="1"/>
  <c r="F486" i="1" s="1"/>
  <c r="E485" i="1"/>
  <c r="F485" i="1" s="1"/>
  <c r="E484" i="1"/>
  <c r="F484" i="1" s="1"/>
  <c r="E483" i="1"/>
  <c r="F483" i="1" s="1"/>
  <c r="E482" i="1"/>
  <c r="F482" i="1" s="1"/>
  <c r="E481" i="1"/>
  <c r="F481" i="1" s="1"/>
  <c r="E480" i="1"/>
  <c r="F480" i="1" s="1"/>
  <c r="E479" i="1"/>
  <c r="F479" i="1" s="1"/>
  <c r="E478" i="1"/>
  <c r="F478" i="1" s="1"/>
  <c r="E477" i="1"/>
  <c r="F477" i="1" s="1"/>
  <c r="E476" i="1"/>
  <c r="F476" i="1" s="1"/>
  <c r="E475" i="1"/>
  <c r="F475" i="1" s="1"/>
  <c r="E474" i="1"/>
  <c r="F474" i="1" s="1"/>
  <c r="E473" i="1"/>
  <c r="F473" i="1" s="1"/>
  <c r="E472" i="1"/>
  <c r="F472" i="1" s="1"/>
  <c r="E471" i="1"/>
  <c r="F471" i="1" s="1"/>
  <c r="E470" i="1"/>
  <c r="F470" i="1" s="1"/>
  <c r="E469" i="1"/>
  <c r="F469" i="1" s="1"/>
  <c r="E468" i="1"/>
  <c r="F468" i="1" s="1"/>
  <c r="E467" i="1"/>
  <c r="F467" i="1" s="1"/>
  <c r="E466" i="1"/>
  <c r="F466" i="1" s="1"/>
  <c r="E465" i="1"/>
  <c r="F465" i="1" s="1"/>
  <c r="E464" i="1"/>
  <c r="F464" i="1" s="1"/>
  <c r="E463" i="1"/>
  <c r="F463" i="1" s="1"/>
  <c r="E462" i="1"/>
  <c r="F462" i="1" s="1"/>
  <c r="E461" i="1"/>
  <c r="F461" i="1" s="1"/>
  <c r="E460" i="1"/>
  <c r="F460" i="1" s="1"/>
  <c r="E459" i="1"/>
  <c r="F459" i="1" s="1"/>
  <c r="E458" i="1"/>
  <c r="F458" i="1" s="1"/>
  <c r="E457" i="1"/>
  <c r="F457" i="1" s="1"/>
  <c r="E456" i="1"/>
  <c r="F456" i="1" s="1"/>
  <c r="E455" i="1"/>
  <c r="F455" i="1" s="1"/>
  <c r="E454" i="1"/>
  <c r="F454" i="1" s="1"/>
  <c r="E453" i="1"/>
  <c r="F453" i="1" s="1"/>
  <c r="E452" i="1"/>
  <c r="F452" i="1" s="1"/>
  <c r="E451" i="1"/>
  <c r="F451" i="1" s="1"/>
  <c r="E450" i="1"/>
  <c r="F450" i="1" s="1"/>
  <c r="E449" i="1"/>
  <c r="F449" i="1" s="1"/>
  <c r="E448" i="1"/>
  <c r="F448" i="1" s="1"/>
  <c r="E447" i="1"/>
  <c r="F447" i="1" s="1"/>
  <c r="E446" i="1"/>
  <c r="F446" i="1" s="1"/>
  <c r="E445" i="1"/>
  <c r="F445" i="1" s="1"/>
  <c r="E444" i="1"/>
  <c r="F444" i="1" s="1"/>
  <c r="E443" i="1"/>
  <c r="F443" i="1" s="1"/>
  <c r="E442" i="1"/>
  <c r="F442" i="1" s="1"/>
  <c r="E441" i="1"/>
  <c r="F441" i="1" s="1"/>
  <c r="E440" i="1"/>
  <c r="F440" i="1" s="1"/>
  <c r="E439" i="1"/>
  <c r="F439" i="1" s="1"/>
  <c r="E438" i="1"/>
  <c r="F438" i="1" s="1"/>
  <c r="E437" i="1"/>
  <c r="F437" i="1" s="1"/>
  <c r="E436" i="1"/>
  <c r="F436" i="1" s="1"/>
  <c r="E435" i="1"/>
  <c r="F435" i="1" s="1"/>
  <c r="E434" i="1"/>
  <c r="F434" i="1" s="1"/>
  <c r="E433" i="1"/>
  <c r="F433" i="1" s="1"/>
  <c r="E432" i="1"/>
  <c r="F432" i="1" s="1"/>
  <c r="E431" i="1"/>
  <c r="F431" i="1" s="1"/>
  <c r="E430" i="1"/>
  <c r="F430" i="1" s="1"/>
  <c r="E429" i="1"/>
  <c r="F429" i="1" s="1"/>
  <c r="E428" i="1"/>
  <c r="F428" i="1" s="1"/>
  <c r="F427" i="1"/>
  <c r="E427" i="1"/>
  <c r="E426" i="1"/>
  <c r="F426" i="1" s="1"/>
  <c r="E425" i="1"/>
  <c r="F425" i="1" s="1"/>
  <c r="E424" i="1"/>
  <c r="F424" i="1" s="1"/>
  <c r="E423" i="1"/>
  <c r="F423" i="1" s="1"/>
  <c r="E422" i="1"/>
  <c r="F422" i="1" s="1"/>
  <c r="E421" i="1"/>
  <c r="F421" i="1" s="1"/>
  <c r="E420" i="1"/>
  <c r="F420" i="1" s="1"/>
  <c r="E419" i="1"/>
  <c r="F419" i="1" s="1"/>
  <c r="E418" i="1"/>
  <c r="F418" i="1" s="1"/>
  <c r="E417" i="1"/>
  <c r="F417" i="1" s="1"/>
  <c r="E416" i="1"/>
  <c r="F416" i="1" s="1"/>
  <c r="E415" i="1"/>
  <c r="F415" i="1" s="1"/>
  <c r="E414" i="1"/>
  <c r="F414" i="1" s="1"/>
  <c r="E413" i="1"/>
  <c r="F413" i="1" s="1"/>
  <c r="E412" i="1"/>
  <c r="F412" i="1" s="1"/>
  <c r="E411" i="1"/>
  <c r="F411" i="1" s="1"/>
  <c r="E410" i="1"/>
  <c r="F410" i="1" s="1"/>
  <c r="E409" i="1"/>
  <c r="F409" i="1" s="1"/>
  <c r="E408" i="1"/>
  <c r="F408" i="1" s="1"/>
  <c r="E407" i="1"/>
  <c r="F407" i="1" s="1"/>
  <c r="E406" i="1"/>
  <c r="F406" i="1" s="1"/>
  <c r="E405" i="1"/>
  <c r="F405" i="1" s="1"/>
  <c r="E404" i="1"/>
  <c r="F404" i="1" s="1"/>
  <c r="F403" i="1"/>
  <c r="E403" i="1"/>
  <c r="E402" i="1"/>
  <c r="F402" i="1" s="1"/>
  <c r="E401" i="1"/>
  <c r="F401" i="1" s="1"/>
  <c r="E400" i="1"/>
  <c r="F400" i="1" s="1"/>
  <c r="E399" i="1"/>
  <c r="F399" i="1" s="1"/>
  <c r="E398" i="1"/>
  <c r="F398" i="1" s="1"/>
  <c r="E397" i="1"/>
  <c r="F397" i="1" s="1"/>
  <c r="E396" i="1"/>
  <c r="F396" i="1" s="1"/>
  <c r="E395" i="1"/>
  <c r="F395" i="1" s="1"/>
  <c r="E394" i="1"/>
  <c r="F394" i="1" s="1"/>
  <c r="E393" i="1"/>
  <c r="F393" i="1" s="1"/>
  <c r="E392" i="1"/>
  <c r="F392" i="1" s="1"/>
  <c r="E391" i="1"/>
  <c r="F391" i="1" s="1"/>
  <c r="E390" i="1"/>
  <c r="F390" i="1" s="1"/>
  <c r="E389" i="1"/>
  <c r="F389" i="1" s="1"/>
  <c r="E388" i="1"/>
  <c r="F388" i="1" s="1"/>
  <c r="E387" i="1"/>
  <c r="F387" i="1" s="1"/>
  <c r="E386" i="1"/>
  <c r="F386" i="1" s="1"/>
  <c r="E385" i="1"/>
  <c r="F385" i="1" s="1"/>
  <c r="E384" i="1"/>
  <c r="F384" i="1" s="1"/>
  <c r="E383" i="1"/>
  <c r="F383" i="1" s="1"/>
  <c r="E382" i="1"/>
  <c r="F382" i="1" s="1"/>
  <c r="E381" i="1"/>
  <c r="F381" i="1" s="1"/>
  <c r="E380" i="1"/>
  <c r="F380" i="1" s="1"/>
  <c r="F379" i="1"/>
  <c r="E379" i="1"/>
  <c r="E378" i="1"/>
  <c r="F378" i="1" s="1"/>
  <c r="E377" i="1"/>
  <c r="F377" i="1" s="1"/>
  <c r="E376" i="1"/>
  <c r="F376" i="1" s="1"/>
  <c r="E375" i="1"/>
  <c r="F375" i="1" s="1"/>
  <c r="E374" i="1"/>
  <c r="F374" i="1" s="1"/>
  <c r="E373" i="1"/>
  <c r="F373" i="1" s="1"/>
  <c r="E372" i="1"/>
  <c r="F372" i="1" s="1"/>
  <c r="E371" i="1"/>
  <c r="F371" i="1" s="1"/>
  <c r="E370" i="1"/>
  <c r="F370" i="1" s="1"/>
  <c r="E369" i="1"/>
  <c r="F369" i="1" s="1"/>
  <c r="E368" i="1"/>
  <c r="F368" i="1" s="1"/>
  <c r="E367" i="1"/>
  <c r="F367" i="1" s="1"/>
  <c r="E366" i="1"/>
  <c r="F366" i="1" s="1"/>
  <c r="E365" i="1"/>
  <c r="F365" i="1" s="1"/>
  <c r="E364" i="1"/>
  <c r="F364" i="1" s="1"/>
  <c r="E363" i="1"/>
  <c r="F363" i="1" s="1"/>
  <c r="E362" i="1"/>
  <c r="F362" i="1" s="1"/>
  <c r="E361" i="1"/>
  <c r="F361" i="1" s="1"/>
  <c r="E360" i="1"/>
  <c r="F360" i="1" s="1"/>
  <c r="E359" i="1"/>
  <c r="F359" i="1" s="1"/>
  <c r="E358" i="1"/>
  <c r="F358" i="1" s="1"/>
  <c r="E357" i="1"/>
  <c r="F357" i="1" s="1"/>
  <c r="E356" i="1"/>
  <c r="F356" i="1" s="1"/>
  <c r="E355" i="1"/>
  <c r="F355" i="1" s="1"/>
  <c r="E354" i="1"/>
  <c r="F354" i="1" s="1"/>
  <c r="E353" i="1"/>
  <c r="F353" i="1" s="1"/>
  <c r="E352" i="1"/>
  <c r="F352" i="1" s="1"/>
  <c r="E351" i="1"/>
  <c r="F351" i="1" s="1"/>
  <c r="E350" i="1"/>
  <c r="F350" i="1" s="1"/>
  <c r="E349" i="1"/>
  <c r="F349" i="1" s="1"/>
  <c r="E348" i="1"/>
  <c r="F348" i="1" s="1"/>
  <c r="E347" i="1"/>
  <c r="F347" i="1" s="1"/>
  <c r="E346" i="1"/>
  <c r="F346" i="1" s="1"/>
  <c r="E345" i="1"/>
  <c r="F345" i="1" s="1"/>
  <c r="E344" i="1"/>
  <c r="F344" i="1" s="1"/>
  <c r="E343" i="1"/>
  <c r="F343" i="1" s="1"/>
  <c r="E342" i="1"/>
  <c r="F342" i="1" s="1"/>
  <c r="E341" i="1"/>
  <c r="F341" i="1" s="1"/>
  <c r="E340" i="1"/>
  <c r="F340" i="1" s="1"/>
  <c r="F339" i="1"/>
  <c r="E339" i="1"/>
  <c r="E338" i="1"/>
  <c r="F338" i="1" s="1"/>
  <c r="E337" i="1"/>
  <c r="F337" i="1" s="1"/>
  <c r="E336" i="1"/>
  <c r="F336" i="1" s="1"/>
  <c r="E335" i="1"/>
  <c r="F335" i="1" s="1"/>
  <c r="E334" i="1"/>
  <c r="F334" i="1" s="1"/>
  <c r="E333" i="1"/>
  <c r="F333" i="1" s="1"/>
  <c r="E332" i="1"/>
  <c r="F332" i="1" s="1"/>
  <c r="E331" i="1"/>
  <c r="F331" i="1" s="1"/>
  <c r="E330" i="1"/>
  <c r="F330" i="1" s="1"/>
  <c r="E329" i="1"/>
  <c r="F329" i="1" s="1"/>
  <c r="E328" i="1"/>
  <c r="F328" i="1" s="1"/>
  <c r="E327" i="1"/>
  <c r="F327" i="1" s="1"/>
  <c r="E326" i="1"/>
  <c r="F326" i="1" s="1"/>
  <c r="E325" i="1"/>
  <c r="F325" i="1" s="1"/>
  <c r="E324" i="1"/>
  <c r="F324" i="1" s="1"/>
  <c r="F323" i="1"/>
  <c r="E323" i="1"/>
  <c r="E322" i="1"/>
  <c r="F322" i="1" s="1"/>
  <c r="E321" i="1"/>
  <c r="F321" i="1" s="1"/>
  <c r="E320" i="1"/>
  <c r="F320" i="1" s="1"/>
  <c r="E319" i="1"/>
  <c r="F319" i="1" s="1"/>
  <c r="E318" i="1"/>
  <c r="F318" i="1" s="1"/>
  <c r="E317" i="1"/>
  <c r="F317" i="1" s="1"/>
  <c r="E316" i="1"/>
  <c r="F316" i="1" s="1"/>
  <c r="E315" i="1"/>
  <c r="F315" i="1" s="1"/>
  <c r="E314" i="1"/>
  <c r="F314" i="1" s="1"/>
  <c r="F313" i="1"/>
  <c r="E313" i="1"/>
  <c r="E312" i="1"/>
  <c r="F312" i="1" s="1"/>
  <c r="E311" i="1"/>
  <c r="F311" i="1" s="1"/>
  <c r="E310" i="1"/>
  <c r="F310" i="1" s="1"/>
  <c r="E309" i="1"/>
  <c r="F309" i="1" s="1"/>
  <c r="E308" i="1"/>
  <c r="F308" i="1" s="1"/>
  <c r="E307" i="1"/>
  <c r="F307" i="1" s="1"/>
  <c r="E306" i="1"/>
  <c r="F306" i="1" s="1"/>
  <c r="E305" i="1"/>
  <c r="F305" i="1" s="1"/>
  <c r="E304" i="1"/>
  <c r="F304" i="1" s="1"/>
  <c r="E303" i="1"/>
  <c r="F303" i="1" s="1"/>
  <c r="E302" i="1"/>
  <c r="F302" i="1" s="1"/>
  <c r="E301" i="1"/>
  <c r="F301" i="1" s="1"/>
  <c r="E300" i="1"/>
  <c r="F300" i="1" s="1"/>
  <c r="E299" i="1"/>
  <c r="F299" i="1" s="1"/>
  <c r="E298" i="1"/>
  <c r="F298" i="1" s="1"/>
  <c r="E297" i="1"/>
  <c r="F297" i="1" s="1"/>
  <c r="E296" i="1"/>
  <c r="F296" i="1" s="1"/>
  <c r="E295" i="1"/>
  <c r="F295" i="1" s="1"/>
  <c r="E294" i="1"/>
  <c r="F294" i="1" s="1"/>
  <c r="E293" i="1"/>
  <c r="F293" i="1" s="1"/>
  <c r="E292" i="1"/>
  <c r="F292" i="1" s="1"/>
  <c r="E291" i="1"/>
  <c r="F291" i="1" s="1"/>
  <c r="E290" i="1"/>
  <c r="F290" i="1" s="1"/>
  <c r="E289" i="1"/>
  <c r="F289" i="1" s="1"/>
  <c r="E288" i="1"/>
  <c r="F288" i="1" s="1"/>
  <c r="E287" i="1"/>
  <c r="F287" i="1" s="1"/>
  <c r="E286" i="1"/>
  <c r="F286" i="1" s="1"/>
  <c r="E285" i="1"/>
  <c r="F285" i="1" s="1"/>
  <c r="E284" i="1"/>
  <c r="F284" i="1" s="1"/>
  <c r="E283" i="1"/>
  <c r="F283" i="1" s="1"/>
  <c r="E282" i="1"/>
  <c r="F282" i="1" s="1"/>
  <c r="E281" i="1"/>
  <c r="F281" i="1" s="1"/>
  <c r="E280" i="1"/>
  <c r="F280" i="1" s="1"/>
  <c r="E279" i="1"/>
  <c r="F279" i="1" s="1"/>
  <c r="E278" i="1"/>
  <c r="F278" i="1" s="1"/>
  <c r="E277" i="1"/>
  <c r="F277" i="1" s="1"/>
  <c r="E276" i="1"/>
  <c r="F276" i="1" s="1"/>
  <c r="F275" i="1"/>
  <c r="E275" i="1"/>
  <c r="E274" i="1"/>
  <c r="F274" i="1" s="1"/>
  <c r="E273" i="1"/>
  <c r="F273" i="1" s="1"/>
  <c r="E272" i="1"/>
  <c r="F272" i="1" s="1"/>
  <c r="E271" i="1"/>
  <c r="F271" i="1" s="1"/>
  <c r="E270" i="1"/>
  <c r="F270" i="1" s="1"/>
  <c r="E269" i="1"/>
  <c r="F269" i="1" s="1"/>
  <c r="E268" i="1"/>
  <c r="F268" i="1" s="1"/>
  <c r="E267" i="1"/>
  <c r="F267" i="1" s="1"/>
  <c r="E266" i="1"/>
  <c r="F266" i="1" s="1"/>
  <c r="E265" i="1"/>
  <c r="F265" i="1" s="1"/>
  <c r="E264" i="1"/>
  <c r="F264" i="1" s="1"/>
  <c r="E263" i="1"/>
  <c r="F263" i="1" s="1"/>
  <c r="E262" i="1"/>
  <c r="F262" i="1" s="1"/>
  <c r="E261" i="1"/>
  <c r="F261" i="1" s="1"/>
  <c r="E260" i="1"/>
  <c r="F260" i="1" s="1"/>
  <c r="E259" i="1"/>
  <c r="F259" i="1" s="1"/>
  <c r="E258" i="1"/>
  <c r="F258" i="1" s="1"/>
  <c r="E257" i="1"/>
  <c r="F257" i="1" s="1"/>
  <c r="E256" i="1"/>
  <c r="F256" i="1" s="1"/>
  <c r="E255" i="1"/>
  <c r="F255" i="1" s="1"/>
  <c r="E254" i="1"/>
  <c r="F254" i="1" s="1"/>
  <c r="E253" i="1"/>
  <c r="F253" i="1" s="1"/>
  <c r="E252" i="1"/>
  <c r="F252" i="1" s="1"/>
  <c r="E251" i="1"/>
  <c r="F251" i="1" s="1"/>
  <c r="E250" i="1"/>
  <c r="F250" i="1" s="1"/>
  <c r="E249" i="1"/>
  <c r="F249" i="1" s="1"/>
  <c r="E248" i="1"/>
  <c r="F248" i="1" s="1"/>
  <c r="E247" i="1"/>
  <c r="F247" i="1" s="1"/>
  <c r="E246" i="1"/>
  <c r="F246" i="1" s="1"/>
  <c r="E245" i="1"/>
  <c r="F245" i="1" s="1"/>
  <c r="E244" i="1"/>
  <c r="F244" i="1" s="1"/>
  <c r="E243" i="1"/>
  <c r="F243" i="1" s="1"/>
  <c r="E242" i="1"/>
  <c r="F242" i="1" s="1"/>
  <c r="E241" i="1"/>
  <c r="F241" i="1" s="1"/>
  <c r="E240" i="1"/>
  <c r="F240" i="1" s="1"/>
  <c r="E239" i="1"/>
  <c r="F239" i="1" s="1"/>
  <c r="E238" i="1"/>
  <c r="F238" i="1" s="1"/>
  <c r="E237" i="1"/>
  <c r="F237" i="1" s="1"/>
  <c r="E236" i="1"/>
  <c r="F236" i="1" s="1"/>
  <c r="E235" i="1"/>
  <c r="F235" i="1" s="1"/>
  <c r="E234" i="1"/>
  <c r="F234" i="1" s="1"/>
  <c r="E233" i="1"/>
  <c r="F233" i="1" s="1"/>
  <c r="E232" i="1"/>
  <c r="F232" i="1" s="1"/>
  <c r="E231" i="1"/>
  <c r="F231" i="1" s="1"/>
  <c r="F230" i="1"/>
  <c r="E230" i="1"/>
  <c r="E229" i="1"/>
  <c r="F229" i="1" s="1"/>
  <c r="E228" i="1"/>
  <c r="F228" i="1" s="1"/>
  <c r="E227" i="1"/>
  <c r="F227" i="1" s="1"/>
  <c r="E226" i="1"/>
  <c r="F226" i="1" s="1"/>
  <c r="E225" i="1"/>
  <c r="F225" i="1" s="1"/>
  <c r="E224" i="1"/>
  <c r="F224" i="1" s="1"/>
  <c r="E223" i="1"/>
  <c r="F223" i="1" s="1"/>
  <c r="E222" i="1"/>
  <c r="F222" i="1" s="1"/>
  <c r="E221" i="1"/>
  <c r="F221" i="1" s="1"/>
  <c r="E220" i="1"/>
  <c r="F220" i="1" s="1"/>
  <c r="E219" i="1"/>
  <c r="F219" i="1" s="1"/>
  <c r="E218" i="1"/>
  <c r="F218" i="1" s="1"/>
  <c r="E217" i="1"/>
  <c r="F217" i="1" s="1"/>
  <c r="E216" i="1"/>
  <c r="F216" i="1" s="1"/>
  <c r="E215" i="1"/>
  <c r="F215" i="1" s="1"/>
  <c r="F214" i="1"/>
  <c r="E214" i="1"/>
  <c r="E213" i="1"/>
  <c r="F213" i="1" s="1"/>
  <c r="E212" i="1"/>
  <c r="F212" i="1" s="1"/>
  <c r="E211" i="1"/>
  <c r="F211" i="1" s="1"/>
  <c r="E210" i="1"/>
  <c r="F210" i="1" s="1"/>
  <c r="E209" i="1"/>
  <c r="F209" i="1" s="1"/>
  <c r="E208" i="1"/>
  <c r="F208" i="1" s="1"/>
  <c r="E207" i="1"/>
  <c r="F207" i="1" s="1"/>
  <c r="E206" i="1"/>
  <c r="F206" i="1" s="1"/>
  <c r="E205" i="1"/>
  <c r="F205" i="1" s="1"/>
  <c r="E204" i="1"/>
  <c r="F204" i="1" s="1"/>
  <c r="E203" i="1"/>
  <c r="F203" i="1" s="1"/>
  <c r="E202" i="1"/>
  <c r="F202" i="1" s="1"/>
  <c r="E201" i="1"/>
  <c r="F201" i="1" s="1"/>
  <c r="E200" i="1"/>
  <c r="F200" i="1" s="1"/>
  <c r="E199" i="1"/>
  <c r="F199" i="1" s="1"/>
  <c r="F198" i="1"/>
  <c r="E198" i="1"/>
  <c r="E197" i="1"/>
  <c r="F197" i="1" s="1"/>
  <c r="E196" i="1"/>
  <c r="F196" i="1" s="1"/>
  <c r="E195" i="1"/>
  <c r="F195" i="1" s="1"/>
  <c r="E194" i="1"/>
  <c r="F194" i="1" s="1"/>
  <c r="E193" i="1"/>
  <c r="F193" i="1" s="1"/>
  <c r="E192" i="1"/>
  <c r="F192" i="1" s="1"/>
  <c r="E191" i="1"/>
  <c r="F191" i="1" s="1"/>
  <c r="E190" i="1"/>
  <c r="F190" i="1" s="1"/>
  <c r="E189" i="1"/>
  <c r="F189" i="1" s="1"/>
  <c r="E188" i="1"/>
  <c r="F188" i="1" s="1"/>
  <c r="E187" i="1"/>
  <c r="F187" i="1" s="1"/>
  <c r="E186" i="1"/>
  <c r="F186" i="1" s="1"/>
  <c r="E185" i="1"/>
  <c r="F185" i="1" s="1"/>
  <c r="E184" i="1"/>
  <c r="F184" i="1" s="1"/>
  <c r="E183" i="1"/>
  <c r="F183" i="1" s="1"/>
  <c r="F182" i="1"/>
  <c r="E182" i="1"/>
  <c r="E181" i="1"/>
  <c r="F181" i="1" s="1"/>
  <c r="E180" i="1"/>
  <c r="F180" i="1" s="1"/>
  <c r="E179" i="1"/>
  <c r="F179" i="1" s="1"/>
  <c r="E178" i="1"/>
  <c r="F178" i="1" s="1"/>
  <c r="E177" i="1"/>
  <c r="F177" i="1" s="1"/>
  <c r="E176" i="1"/>
  <c r="F176" i="1" s="1"/>
  <c r="E175" i="1"/>
  <c r="F175" i="1" s="1"/>
  <c r="E174" i="1"/>
  <c r="F174" i="1" s="1"/>
  <c r="E173" i="1"/>
  <c r="F173" i="1" s="1"/>
  <c r="E172" i="1"/>
  <c r="F172" i="1" s="1"/>
  <c r="E171" i="1"/>
  <c r="F171" i="1" s="1"/>
  <c r="E170" i="1"/>
  <c r="F170" i="1" s="1"/>
  <c r="E169" i="1"/>
  <c r="F169" i="1" s="1"/>
  <c r="E168" i="1"/>
  <c r="F168" i="1" s="1"/>
  <c r="E167" i="1"/>
  <c r="F167" i="1" s="1"/>
  <c r="F166" i="1"/>
  <c r="E166" i="1"/>
  <c r="E165" i="1"/>
  <c r="F165" i="1" s="1"/>
  <c r="E164" i="1"/>
  <c r="F164" i="1" s="1"/>
  <c r="E163" i="1"/>
  <c r="F163" i="1" s="1"/>
  <c r="E162" i="1"/>
  <c r="F162" i="1" s="1"/>
  <c r="E161" i="1"/>
  <c r="F161" i="1" s="1"/>
  <c r="E160" i="1"/>
  <c r="F160" i="1" s="1"/>
  <c r="E159" i="1"/>
  <c r="F159" i="1" s="1"/>
  <c r="E158" i="1"/>
  <c r="F158" i="1" s="1"/>
  <c r="E157" i="1"/>
  <c r="F157" i="1" s="1"/>
  <c r="E156" i="1"/>
  <c r="F156" i="1" s="1"/>
  <c r="E155" i="1"/>
  <c r="F155" i="1" s="1"/>
  <c r="E154" i="1"/>
  <c r="F154" i="1" s="1"/>
  <c r="E153" i="1"/>
  <c r="F153" i="1" s="1"/>
  <c r="E152" i="1"/>
  <c r="F152" i="1" s="1"/>
  <c r="E151" i="1"/>
  <c r="F151" i="1" s="1"/>
  <c r="F150" i="1"/>
  <c r="E150" i="1"/>
  <c r="E149" i="1"/>
  <c r="F149" i="1" s="1"/>
  <c r="E148" i="1"/>
  <c r="F148" i="1" s="1"/>
  <c r="E147" i="1"/>
  <c r="F147" i="1" s="1"/>
  <c r="E146" i="1"/>
  <c r="F146" i="1" s="1"/>
  <c r="E145" i="1"/>
  <c r="F145" i="1" s="1"/>
  <c r="E144" i="1"/>
  <c r="F144" i="1" s="1"/>
  <c r="E143" i="1"/>
  <c r="F143" i="1" s="1"/>
  <c r="E142" i="1"/>
  <c r="F142" i="1" s="1"/>
  <c r="E141" i="1"/>
  <c r="F141" i="1" s="1"/>
  <c r="E140" i="1"/>
  <c r="F140" i="1" s="1"/>
  <c r="E139" i="1"/>
  <c r="F139" i="1" s="1"/>
  <c r="E138" i="1"/>
  <c r="F138" i="1" s="1"/>
  <c r="E137" i="1"/>
  <c r="F137" i="1" s="1"/>
  <c r="E136" i="1"/>
  <c r="F136" i="1" s="1"/>
  <c r="E135" i="1"/>
  <c r="F135" i="1" s="1"/>
  <c r="F134" i="1"/>
  <c r="E134" i="1"/>
  <c r="E133" i="1"/>
  <c r="F133" i="1" s="1"/>
  <c r="E132" i="1"/>
  <c r="F132" i="1" s="1"/>
  <c r="E131" i="1"/>
  <c r="F131" i="1" s="1"/>
  <c r="E130" i="1"/>
  <c r="F130" i="1" s="1"/>
  <c r="E129" i="1"/>
  <c r="F129" i="1" s="1"/>
  <c r="E128" i="1"/>
  <c r="F128" i="1" s="1"/>
  <c r="E127" i="1"/>
  <c r="F127" i="1" s="1"/>
  <c r="E126" i="1"/>
  <c r="F126" i="1" s="1"/>
  <c r="E125" i="1"/>
  <c r="F125" i="1" s="1"/>
  <c r="E124" i="1"/>
  <c r="F124" i="1" s="1"/>
  <c r="E123" i="1"/>
  <c r="F123" i="1" s="1"/>
  <c r="E122" i="1"/>
  <c r="F122" i="1" s="1"/>
  <c r="E121" i="1"/>
  <c r="F121" i="1" s="1"/>
  <c r="E120" i="1"/>
  <c r="F120" i="1" s="1"/>
  <c r="E119" i="1"/>
  <c r="F119" i="1" s="1"/>
  <c r="F118" i="1"/>
  <c r="E118" i="1"/>
  <c r="E117" i="1"/>
  <c r="F117" i="1" s="1"/>
  <c r="E116" i="1"/>
  <c r="F116" i="1" s="1"/>
  <c r="E115" i="1"/>
  <c r="F115" i="1" s="1"/>
  <c r="E114" i="1"/>
  <c r="F114" i="1" s="1"/>
  <c r="E113" i="1"/>
  <c r="F113" i="1" s="1"/>
  <c r="E112" i="1"/>
  <c r="F112" i="1" s="1"/>
  <c r="E111" i="1"/>
  <c r="F111" i="1" s="1"/>
  <c r="E110" i="1"/>
  <c r="F110" i="1" s="1"/>
  <c r="E109" i="1"/>
  <c r="F109" i="1" s="1"/>
  <c r="E108" i="1"/>
  <c r="F108" i="1" s="1"/>
  <c r="E107" i="1"/>
  <c r="F107" i="1" s="1"/>
  <c r="E106" i="1"/>
  <c r="F106" i="1" s="1"/>
  <c r="E105" i="1"/>
  <c r="F105" i="1" s="1"/>
  <c r="E104" i="1"/>
  <c r="F104" i="1" s="1"/>
  <c r="E103" i="1"/>
  <c r="F103" i="1" s="1"/>
  <c r="F102" i="1"/>
  <c r="E102" i="1"/>
  <c r="E101" i="1"/>
  <c r="F101" i="1" s="1"/>
  <c r="E100" i="1"/>
  <c r="F100" i="1" s="1"/>
  <c r="E99" i="1"/>
  <c r="F99" i="1" s="1"/>
  <c r="E98" i="1"/>
  <c r="F98" i="1" s="1"/>
  <c r="E97" i="1"/>
  <c r="F97" i="1" s="1"/>
  <c r="E96" i="1"/>
  <c r="F96" i="1" s="1"/>
  <c r="E95" i="1"/>
  <c r="F95" i="1" s="1"/>
  <c r="E94" i="1"/>
  <c r="F94" i="1" s="1"/>
  <c r="E93" i="1"/>
  <c r="F93" i="1" s="1"/>
  <c r="E92" i="1"/>
  <c r="F92" i="1" s="1"/>
  <c r="E91" i="1"/>
  <c r="F91" i="1" s="1"/>
  <c r="E90" i="1"/>
  <c r="F90" i="1" s="1"/>
  <c r="E89" i="1"/>
  <c r="F89" i="1" s="1"/>
  <c r="E88" i="1"/>
  <c r="F88" i="1" s="1"/>
  <c r="E87" i="1"/>
  <c r="F87" i="1" s="1"/>
  <c r="F86" i="1"/>
  <c r="E86" i="1"/>
  <c r="E85" i="1"/>
  <c r="F85" i="1" s="1"/>
  <c r="E84" i="1"/>
  <c r="F84" i="1" s="1"/>
  <c r="E83" i="1"/>
  <c r="F83" i="1" s="1"/>
  <c r="E82" i="1"/>
  <c r="F82" i="1" s="1"/>
  <c r="E81" i="1"/>
  <c r="F81" i="1" s="1"/>
  <c r="E80" i="1"/>
  <c r="F80" i="1" s="1"/>
  <c r="E79" i="1"/>
  <c r="F79" i="1" s="1"/>
  <c r="E78" i="1"/>
  <c r="F78" i="1" s="1"/>
  <c r="E77" i="1"/>
  <c r="F77" i="1" s="1"/>
  <c r="E76" i="1"/>
  <c r="F76" i="1" s="1"/>
  <c r="E75" i="1"/>
  <c r="F75" i="1" s="1"/>
  <c r="E74" i="1"/>
  <c r="F74" i="1" s="1"/>
  <c r="E73" i="1"/>
  <c r="F73" i="1" s="1"/>
  <c r="E72" i="1"/>
  <c r="F72" i="1" s="1"/>
  <c r="E71" i="1"/>
  <c r="F71" i="1" s="1"/>
  <c r="F70" i="1"/>
  <c r="E70" i="1"/>
  <c r="E69" i="1"/>
  <c r="F69" i="1" s="1"/>
  <c r="E68" i="1"/>
  <c r="F68" i="1" s="1"/>
  <c r="E67" i="1"/>
  <c r="F67" i="1" s="1"/>
  <c r="E66" i="1"/>
  <c r="F66" i="1" s="1"/>
  <c r="E65" i="1"/>
  <c r="F65" i="1" s="1"/>
  <c r="E64" i="1"/>
  <c r="F64" i="1" s="1"/>
  <c r="E63" i="1"/>
  <c r="F63" i="1" s="1"/>
  <c r="E62" i="1"/>
  <c r="F62" i="1" s="1"/>
  <c r="E61" i="1"/>
  <c r="F61" i="1" s="1"/>
  <c r="E60" i="1"/>
  <c r="F60" i="1" s="1"/>
  <c r="E59" i="1"/>
  <c r="F59" i="1" s="1"/>
  <c r="E58" i="1"/>
  <c r="F58" i="1" s="1"/>
  <c r="E57" i="1"/>
  <c r="F57" i="1" s="1"/>
  <c r="E56" i="1"/>
  <c r="F56" i="1" s="1"/>
  <c r="E55" i="1"/>
  <c r="F55" i="1" s="1"/>
  <c r="F54" i="1"/>
  <c r="E54" i="1"/>
  <c r="E53" i="1"/>
  <c r="F53" i="1" s="1"/>
  <c r="E52" i="1"/>
  <c r="F52" i="1" s="1"/>
  <c r="E51" i="1"/>
  <c r="F51" i="1" s="1"/>
  <c r="E50" i="1"/>
  <c r="F50" i="1" s="1"/>
  <c r="E49" i="1"/>
  <c r="F49" i="1" s="1"/>
  <c r="E48" i="1"/>
  <c r="F48" i="1" s="1"/>
  <c r="E47" i="1"/>
  <c r="F47" i="1" s="1"/>
  <c r="E46" i="1"/>
  <c r="F46" i="1" s="1"/>
  <c r="E45" i="1"/>
  <c r="F45" i="1" s="1"/>
  <c r="E44" i="1"/>
  <c r="F44" i="1" s="1"/>
  <c r="E43" i="1"/>
  <c r="F43" i="1" s="1"/>
  <c r="E42" i="1"/>
  <c r="F42" i="1" s="1"/>
  <c r="E41" i="1"/>
  <c r="F41" i="1" s="1"/>
  <c r="E40" i="1"/>
  <c r="F40" i="1" s="1"/>
  <c r="E39" i="1"/>
  <c r="F39" i="1" s="1"/>
  <c r="F38" i="1"/>
  <c r="E38" i="1"/>
  <c r="E37" i="1"/>
  <c r="F37" i="1" s="1"/>
  <c r="E36" i="1"/>
  <c r="F36" i="1" s="1"/>
  <c r="E35" i="1"/>
  <c r="F35" i="1" s="1"/>
  <c r="E34" i="1"/>
  <c r="F34" i="1" s="1"/>
  <c r="E33" i="1"/>
  <c r="F33" i="1" s="1"/>
  <c r="E32" i="1"/>
  <c r="F32" i="1" s="1"/>
  <c r="E31" i="1"/>
  <c r="F31" i="1" s="1"/>
  <c r="E30" i="1"/>
  <c r="F30" i="1" s="1"/>
  <c r="E29" i="1"/>
  <c r="F29" i="1" s="1"/>
  <c r="E28" i="1"/>
  <c r="F28" i="1" s="1"/>
  <c r="E27" i="1"/>
  <c r="F27" i="1" s="1"/>
  <c r="E26" i="1"/>
  <c r="F26" i="1" s="1"/>
  <c r="E25" i="1"/>
  <c r="F25" i="1" s="1"/>
  <c r="E24" i="1"/>
  <c r="F24" i="1" s="1"/>
  <c r="E23" i="1"/>
  <c r="F23" i="1" s="1"/>
  <c r="E22" i="1"/>
  <c r="F22" i="1" s="1"/>
  <c r="E21" i="1"/>
  <c r="F21" i="1" s="1"/>
  <c r="E20" i="1"/>
  <c r="F20" i="1" s="1"/>
  <c r="E19" i="1"/>
  <c r="F19" i="1" s="1"/>
  <c r="E18" i="1"/>
  <c r="F18" i="1" s="1"/>
  <c r="E17" i="1"/>
  <c r="F17" i="1" s="1"/>
  <c r="E16" i="1"/>
  <c r="F16" i="1" s="1"/>
  <c r="E15" i="1"/>
  <c r="F15" i="1" s="1"/>
  <c r="E14" i="1"/>
  <c r="F14" i="1" s="1"/>
  <c r="E13" i="1"/>
  <c r="F13" i="1" s="1"/>
  <c r="F12" i="1"/>
</calcChain>
</file>

<file path=xl/sharedStrings.xml><?xml version="1.0" encoding="utf-8"?>
<sst xmlns="http://schemas.openxmlformats.org/spreadsheetml/2006/main" count="2761" uniqueCount="1413">
  <si>
    <t xml:space="preserve">  Cena       s DPH</t>
  </si>
  <si>
    <t>Ceník 2018</t>
  </si>
  <si>
    <t xml:space="preserve">  vydání č. 1</t>
  </si>
  <si>
    <t>Součásti pro hromosvody a uzemnění v zinkovaném provedení.</t>
  </si>
  <si>
    <t>Součásti pro hromosvody a uzemnění v měděném provedení.</t>
  </si>
  <si>
    <t>Součásti pro hromosvody a uzemnění v nerezovém provedení.</t>
  </si>
  <si>
    <t>Svorky, jímací tyče a drát v provedení AlMgSi.</t>
  </si>
  <si>
    <t>Součásti pro konstrukci oddáleného hromosvodu.</t>
  </si>
  <si>
    <t>Plastové podpěry, lanové svorky, napínací šrouby, svorkovnice, rovnačky, klíče, štítky.</t>
  </si>
  <si>
    <t>Příslušenství, spojovací materiál, vruty, hmoždinky.</t>
  </si>
  <si>
    <t>Platnost ceníku od:</t>
  </si>
  <si>
    <t>Kód</t>
  </si>
  <si>
    <t>Název zboží</t>
  </si>
  <si>
    <t>Provedení</t>
  </si>
  <si>
    <t>Označení</t>
  </si>
  <si>
    <t>Cena bez DPH</t>
  </si>
  <si>
    <t>Jednotkové množství</t>
  </si>
  <si>
    <t>Balení</t>
  </si>
  <si>
    <t>EAN</t>
  </si>
  <si>
    <t>V001</t>
  </si>
  <si>
    <t>svorka univerzální</t>
  </si>
  <si>
    <t>FeZn</t>
  </si>
  <si>
    <t>SU</t>
  </si>
  <si>
    <t>ks</t>
  </si>
  <si>
    <t>V005</t>
  </si>
  <si>
    <t>svorka univ. s jednou příložkou</t>
  </si>
  <si>
    <t>SUA</t>
  </si>
  <si>
    <t>V010</t>
  </si>
  <si>
    <t>svorka univ. bez středové desky</t>
  </si>
  <si>
    <t>SUB</t>
  </si>
  <si>
    <t>V015</t>
  </si>
  <si>
    <t>svorka spojovací</t>
  </si>
  <si>
    <t>SS</t>
  </si>
  <si>
    <t>V020</t>
  </si>
  <si>
    <t>svorka spojovací s příložkou</t>
  </si>
  <si>
    <t>SSp</t>
  </si>
  <si>
    <t>V025</t>
  </si>
  <si>
    <t>svorka zkušební</t>
  </si>
  <si>
    <t>SZa</t>
  </si>
  <si>
    <t>V030</t>
  </si>
  <si>
    <t xml:space="preserve">svorka zkušební </t>
  </si>
  <si>
    <t>SZb</t>
  </si>
  <si>
    <t>V035</t>
  </si>
  <si>
    <t>SZc</t>
  </si>
  <si>
    <t>V040</t>
  </si>
  <si>
    <t>svorka připojovací</t>
  </si>
  <si>
    <t>SP</t>
  </si>
  <si>
    <t>V045</t>
  </si>
  <si>
    <t>SPb</t>
  </si>
  <si>
    <t>V046</t>
  </si>
  <si>
    <t>SPc</t>
  </si>
  <si>
    <t>V047</t>
  </si>
  <si>
    <t>SPd</t>
  </si>
  <si>
    <t>V048</t>
  </si>
  <si>
    <t xml:space="preserve">SPe </t>
  </si>
  <si>
    <t>V050</t>
  </si>
  <si>
    <t>svorka křížová</t>
  </si>
  <si>
    <t>SK</t>
  </si>
  <si>
    <t>V051</t>
  </si>
  <si>
    <t>svorka křížová+mezideska</t>
  </si>
  <si>
    <t>SK+1</t>
  </si>
  <si>
    <t>V052</t>
  </si>
  <si>
    <t>svorka křížová M6</t>
  </si>
  <si>
    <t>SK E</t>
  </si>
  <si>
    <t>V053</t>
  </si>
  <si>
    <t>svorka křížová+mezideska M6</t>
  </si>
  <si>
    <t>SK+1 E</t>
  </si>
  <si>
    <t>V054</t>
  </si>
  <si>
    <t>svorka křížová diagonální</t>
  </si>
  <si>
    <t>SKd</t>
  </si>
  <si>
    <t>V049</t>
  </si>
  <si>
    <t>svorka křížová velká</t>
  </si>
  <si>
    <t>SKv</t>
  </si>
  <si>
    <t>V055</t>
  </si>
  <si>
    <t>svorka k jímací tyči</t>
  </si>
  <si>
    <t>SJ 1</t>
  </si>
  <si>
    <t>V060</t>
  </si>
  <si>
    <t>SJ 1b</t>
  </si>
  <si>
    <t>V061</t>
  </si>
  <si>
    <t>svorka k jímací tyči JT</t>
  </si>
  <si>
    <t>SJ 1c</t>
  </si>
  <si>
    <t>V063</t>
  </si>
  <si>
    <t>svorka k tyči diagonální</t>
  </si>
  <si>
    <t>SJ 1d</t>
  </si>
  <si>
    <t>V071</t>
  </si>
  <si>
    <t>SJ 1e</t>
  </si>
  <si>
    <t>V072</t>
  </si>
  <si>
    <t>SJ 1f</t>
  </si>
  <si>
    <t>V065</t>
  </si>
  <si>
    <t>svorka k zemnící tyči</t>
  </si>
  <si>
    <t>SJ 2</t>
  </si>
  <si>
    <t>V070</t>
  </si>
  <si>
    <t>SJ 2b</t>
  </si>
  <si>
    <t>V075</t>
  </si>
  <si>
    <t>svorka na okapové žlaby</t>
  </si>
  <si>
    <t>SOa</t>
  </si>
  <si>
    <t>V080</t>
  </si>
  <si>
    <t>SOb</t>
  </si>
  <si>
    <t>V085</t>
  </si>
  <si>
    <t>SOc</t>
  </si>
  <si>
    <t>V095</t>
  </si>
  <si>
    <t xml:space="preserve">svorka na okapové svody </t>
  </si>
  <si>
    <t>ST</t>
  </si>
  <si>
    <t>V090</t>
  </si>
  <si>
    <t xml:space="preserve">svorka na okap.svody bez pásku </t>
  </si>
  <si>
    <t>ST bez p.</t>
  </si>
  <si>
    <t>V105</t>
  </si>
  <si>
    <t>páska nerez rozměr 16 x 0,5</t>
  </si>
  <si>
    <t>nerez</t>
  </si>
  <si>
    <t>Páska nerez</t>
  </si>
  <si>
    <t>m</t>
  </si>
  <si>
    <t>V096</t>
  </si>
  <si>
    <t>svorka na potrubí 1/2"      (22 mm)</t>
  </si>
  <si>
    <t>ST 1</t>
  </si>
  <si>
    <t>V097</t>
  </si>
  <si>
    <t>svorka na potrubí 3/4"      (27 mm)</t>
  </si>
  <si>
    <t>ST 2</t>
  </si>
  <si>
    <t>V098</t>
  </si>
  <si>
    <t>svorka na potrubí 1"         (34 mm)</t>
  </si>
  <si>
    <t>ST 3</t>
  </si>
  <si>
    <t>V099</t>
  </si>
  <si>
    <t>svorka na potrubí 5/4"      (43 mm)</t>
  </si>
  <si>
    <t>ST 4</t>
  </si>
  <si>
    <t>V100</t>
  </si>
  <si>
    <t>svorka na potrubí 1 1/2"   (49 mm)</t>
  </si>
  <si>
    <t>ST 5</t>
  </si>
  <si>
    <t>V101</t>
  </si>
  <si>
    <t>svorka na potrubí 2"        (61 mm)</t>
  </si>
  <si>
    <t>ST 6</t>
  </si>
  <si>
    <t>V102</t>
  </si>
  <si>
    <t>svorka na potrubí 2 1/2"   (77 mm)</t>
  </si>
  <si>
    <t>ST 7</t>
  </si>
  <si>
    <t>V103</t>
  </si>
  <si>
    <t>svorka na potrubí 3"        (90 mm)</t>
  </si>
  <si>
    <t>ST 8</t>
  </si>
  <si>
    <t>V104</t>
  </si>
  <si>
    <t>svorka na potrubí 4"       (115 mm)</t>
  </si>
  <si>
    <t>ST 9</t>
  </si>
  <si>
    <t>Z050</t>
  </si>
  <si>
    <t>svorka na okapové trouby</t>
  </si>
  <si>
    <t>ST 10</t>
  </si>
  <si>
    <t>V108</t>
  </si>
  <si>
    <t>svorka páska-páska M6</t>
  </si>
  <si>
    <t>SR 2a</t>
  </si>
  <si>
    <t>V109</t>
  </si>
  <si>
    <t>svorka páska-páska+mezides.M6</t>
  </si>
  <si>
    <t>SR 2a+1</t>
  </si>
  <si>
    <t>V110</t>
  </si>
  <si>
    <t>svorka páska-páska</t>
  </si>
  <si>
    <t>SR 2b</t>
  </si>
  <si>
    <t>V111</t>
  </si>
  <si>
    <t>svorka páska-páska+mezideska</t>
  </si>
  <si>
    <t>SR 2b+1</t>
  </si>
  <si>
    <t>V112</t>
  </si>
  <si>
    <t>svorka páska-páska diagonální velká</t>
  </si>
  <si>
    <t>SR 2dv</t>
  </si>
  <si>
    <t>V113</t>
  </si>
  <si>
    <t>svorka páska-páska diagonální malá</t>
  </si>
  <si>
    <t>SR 2dm</t>
  </si>
  <si>
    <t>V106</t>
  </si>
  <si>
    <t>svorka páska-páska velká</t>
  </si>
  <si>
    <t>SR 2v</t>
  </si>
  <si>
    <t>V115</t>
  </si>
  <si>
    <t>svorka páska-drát</t>
  </si>
  <si>
    <t>SR 3a</t>
  </si>
  <si>
    <t>V120</t>
  </si>
  <si>
    <t>SR 3b</t>
  </si>
  <si>
    <t>V121</t>
  </si>
  <si>
    <t>svorka páska-drát+mezideska</t>
  </si>
  <si>
    <t>SR 3b+1</t>
  </si>
  <si>
    <t>V122</t>
  </si>
  <si>
    <t>svorka páska-drát M6</t>
  </si>
  <si>
    <t>SR 3b E</t>
  </si>
  <si>
    <t>V123</t>
  </si>
  <si>
    <t>svorka páska-drát+mezideska M6</t>
  </si>
  <si>
    <t>SR 3b+1 E</t>
  </si>
  <si>
    <t>V125</t>
  </si>
  <si>
    <t>SR 3c</t>
  </si>
  <si>
    <t>V126</t>
  </si>
  <si>
    <t>svorka páska-drát diagonální</t>
  </si>
  <si>
    <t>SR 3d</t>
  </si>
  <si>
    <t>V119</t>
  </si>
  <si>
    <t>svorka páska-drát velká</t>
  </si>
  <si>
    <t>SR 3v</t>
  </si>
  <si>
    <t>V127</t>
  </si>
  <si>
    <t xml:space="preserve">svorka páska-páska-drát (klín) </t>
  </si>
  <si>
    <t>SRK</t>
  </si>
  <si>
    <t>V128</t>
  </si>
  <si>
    <t xml:space="preserve">svorka páska-páska-drát (třmen) </t>
  </si>
  <si>
    <t>SKT</t>
  </si>
  <si>
    <t>V088</t>
  </si>
  <si>
    <t xml:space="preserve">svorka drát-drát-páska (třmen) </t>
  </si>
  <si>
    <t>SKTm</t>
  </si>
  <si>
    <t>V124</t>
  </si>
  <si>
    <t>SKTz</t>
  </si>
  <si>
    <t>V116</t>
  </si>
  <si>
    <t xml:space="preserve">svorka páska-páska-drát-příložka </t>
  </si>
  <si>
    <t>SKTzp</t>
  </si>
  <si>
    <t>V114</t>
  </si>
  <si>
    <t>SRT</t>
  </si>
  <si>
    <t>V117</t>
  </si>
  <si>
    <t>svorka k zemnícímu bodu páska-drát</t>
  </si>
  <si>
    <t>ZBSRm</t>
  </si>
  <si>
    <t>V118</t>
  </si>
  <si>
    <t>ZBSRv</t>
  </si>
  <si>
    <t>V130</t>
  </si>
  <si>
    <t>podpěra vedení do zdiva</t>
  </si>
  <si>
    <t>PV 1a-15</t>
  </si>
  <si>
    <t>V135</t>
  </si>
  <si>
    <t>PV 1a-20</t>
  </si>
  <si>
    <t>V140</t>
  </si>
  <si>
    <t>PV 1a-25</t>
  </si>
  <si>
    <t>V145</t>
  </si>
  <si>
    <t>PV 1a-30</t>
  </si>
  <si>
    <t>V150</t>
  </si>
  <si>
    <t>PV 1b-15</t>
  </si>
  <si>
    <t>V155</t>
  </si>
  <si>
    <t>PV 1b-20</t>
  </si>
  <si>
    <t>V160</t>
  </si>
  <si>
    <t>PV 1b-25</t>
  </si>
  <si>
    <t>V165</t>
  </si>
  <si>
    <t>podpěra vedení na hmoždinku</t>
  </si>
  <si>
    <t>PV 1h</t>
  </si>
  <si>
    <t>V167</t>
  </si>
  <si>
    <t>podpěra vedení na stěnu</t>
  </si>
  <si>
    <t>PV 1s</t>
  </si>
  <si>
    <t>V170</t>
  </si>
  <si>
    <t>podpěra vedení pod tašky</t>
  </si>
  <si>
    <t>PV 11</t>
  </si>
  <si>
    <t>V175</t>
  </si>
  <si>
    <t xml:space="preserve">podpěra vedení pod tašky </t>
  </si>
  <si>
    <t>PV 11b</t>
  </si>
  <si>
    <t>V177</t>
  </si>
  <si>
    <t>PV 11c</t>
  </si>
  <si>
    <t>V178</t>
  </si>
  <si>
    <t>PV 11d</t>
  </si>
  <si>
    <t>V180</t>
  </si>
  <si>
    <t>podp. ved. pod krytinu na svahu</t>
  </si>
  <si>
    <t>PV 12</t>
  </si>
  <si>
    <t>V185</t>
  </si>
  <si>
    <t>PV 13</t>
  </si>
  <si>
    <t>V190</t>
  </si>
  <si>
    <t>podpěra vedení pod hřebenáče</t>
  </si>
  <si>
    <t>PV 14</t>
  </si>
  <si>
    <t>V195</t>
  </si>
  <si>
    <t>podpěra vedení na hřebenáče</t>
  </si>
  <si>
    <t>PV 15a</t>
  </si>
  <si>
    <t>V200</t>
  </si>
  <si>
    <t>PV 15b</t>
  </si>
  <si>
    <t>V205</t>
  </si>
  <si>
    <t>PV 15c</t>
  </si>
  <si>
    <t>V210</t>
  </si>
  <si>
    <t>podp. ved. na hřeben. univ. malá</t>
  </si>
  <si>
    <t>PV 15d</t>
  </si>
  <si>
    <t>V215</t>
  </si>
  <si>
    <t>podp. ved. na hřeben. univ. velká</t>
  </si>
  <si>
    <t>PV 15e</t>
  </si>
  <si>
    <t>V216</t>
  </si>
  <si>
    <t>podp. ved. na hřeben. plastových šindelů</t>
  </si>
  <si>
    <t>PV 15f</t>
  </si>
  <si>
    <t>V220</t>
  </si>
  <si>
    <t>podpěra vedení pro vlnitý eternit</t>
  </si>
  <si>
    <t>PV 17</t>
  </si>
  <si>
    <t>V225</t>
  </si>
  <si>
    <t>PV 17p</t>
  </si>
  <si>
    <t>V230</t>
  </si>
  <si>
    <t>PV 17pp</t>
  </si>
  <si>
    <t>V231</t>
  </si>
  <si>
    <t>PV 17ppp</t>
  </si>
  <si>
    <t>V232</t>
  </si>
  <si>
    <t>PV 17pppp</t>
  </si>
  <si>
    <t>V235</t>
  </si>
  <si>
    <t>podp. vedení do dřev. konstrukcí</t>
  </si>
  <si>
    <t>PV 18</t>
  </si>
  <si>
    <t>Z100</t>
  </si>
  <si>
    <t>podložka</t>
  </si>
  <si>
    <t>Podl. 6</t>
  </si>
  <si>
    <t>Z105</t>
  </si>
  <si>
    <t xml:space="preserve">podložka </t>
  </si>
  <si>
    <t>Podl. 8</t>
  </si>
  <si>
    <t>VS110</t>
  </si>
  <si>
    <t>podložka PE</t>
  </si>
  <si>
    <t>plast</t>
  </si>
  <si>
    <t>Podl. 6 PE</t>
  </si>
  <si>
    <t>VS115</t>
  </si>
  <si>
    <t>Podl. 8 PE</t>
  </si>
  <si>
    <t>Z101</t>
  </si>
  <si>
    <t xml:space="preserve">podložka gumová </t>
  </si>
  <si>
    <t xml:space="preserve">Podl. 6 - guma </t>
  </si>
  <si>
    <t>Z106</t>
  </si>
  <si>
    <t xml:space="preserve">Podl. 8 - guma </t>
  </si>
  <si>
    <t>VS120</t>
  </si>
  <si>
    <t>krytka PE</t>
  </si>
  <si>
    <t>Krytka PE</t>
  </si>
  <si>
    <t>V250</t>
  </si>
  <si>
    <t>podp. ved. na ploché stř. - plast-štěrk</t>
  </si>
  <si>
    <t>PV 21c</t>
  </si>
  <si>
    <t>VS100</t>
  </si>
  <si>
    <t>nástavec PV 21c</t>
  </si>
  <si>
    <t>Nástavec PV 21c</t>
  </si>
  <si>
    <t>VS105</t>
  </si>
  <si>
    <t>víčko PV 21c</t>
  </si>
  <si>
    <t>Víčko PV 21c</t>
  </si>
  <si>
    <t>V251</t>
  </si>
  <si>
    <t>podp. ved. na ploché stř. - beton/plast</t>
  </si>
  <si>
    <t>PV 21d</t>
  </si>
  <si>
    <t>V252</t>
  </si>
  <si>
    <t>podp. ved. na ploché stř. - plast</t>
  </si>
  <si>
    <t>PV 21d-plast</t>
  </si>
  <si>
    <t>V255</t>
  </si>
  <si>
    <t>podp. vedení pod střešní krytinu</t>
  </si>
  <si>
    <t>PV 22a</t>
  </si>
  <si>
    <t>V260</t>
  </si>
  <si>
    <t>PV 22ap</t>
  </si>
  <si>
    <t>V265</t>
  </si>
  <si>
    <t>PV 22b</t>
  </si>
  <si>
    <t>V270</t>
  </si>
  <si>
    <t>podp. vedení na plechové střechy</t>
  </si>
  <si>
    <t>PV 23</t>
  </si>
  <si>
    <t>V272</t>
  </si>
  <si>
    <t>PV 23b</t>
  </si>
  <si>
    <t>V275</t>
  </si>
  <si>
    <t>podp. vedení na želez. konstrukce</t>
  </si>
  <si>
    <t>PV 32</t>
  </si>
  <si>
    <t>Z120</t>
  </si>
  <si>
    <t>PV 41</t>
  </si>
  <si>
    <t>V280</t>
  </si>
  <si>
    <t>PV 42</t>
  </si>
  <si>
    <t>V285</t>
  </si>
  <si>
    <t>podpěra vedení na konstrukce</t>
  </si>
  <si>
    <t>PV 44</t>
  </si>
  <si>
    <t>V290</t>
  </si>
  <si>
    <t>držák ochranného úhelníku</t>
  </si>
  <si>
    <t>DOUa-15</t>
  </si>
  <si>
    <t>V295</t>
  </si>
  <si>
    <t>DOUa-20</t>
  </si>
  <si>
    <t>V300</t>
  </si>
  <si>
    <t>DOUa-25</t>
  </si>
  <si>
    <t>V302</t>
  </si>
  <si>
    <t>držák ochr. úhelníku do dřeva</t>
  </si>
  <si>
    <t>DUDa-11</t>
  </si>
  <si>
    <t>V305</t>
  </si>
  <si>
    <t>DUDa-18</t>
  </si>
  <si>
    <t>V310</t>
  </si>
  <si>
    <t>DUDa-22</t>
  </si>
  <si>
    <t>V312</t>
  </si>
  <si>
    <t>DUDa-27</t>
  </si>
  <si>
    <t>V313</t>
  </si>
  <si>
    <t>DUDa-32</t>
  </si>
  <si>
    <t>V311</t>
  </si>
  <si>
    <t>DUDa-37</t>
  </si>
  <si>
    <t>V314</t>
  </si>
  <si>
    <t>držák ochr. úhelníku na stěnu</t>
  </si>
  <si>
    <t>DUS</t>
  </si>
  <si>
    <t>V315</t>
  </si>
  <si>
    <t>DUDb</t>
  </si>
  <si>
    <t>V320</t>
  </si>
  <si>
    <t>držák ochr. úhelníku do zdiva</t>
  </si>
  <si>
    <t>DUZ</t>
  </si>
  <si>
    <t>V325</t>
  </si>
  <si>
    <t>držák jímače a ochranné trubky</t>
  </si>
  <si>
    <t>DJT</t>
  </si>
  <si>
    <t>V330</t>
  </si>
  <si>
    <t>držák jímače a trubky do dřeva</t>
  </si>
  <si>
    <t>DJD</t>
  </si>
  <si>
    <t>V335</t>
  </si>
  <si>
    <t>DJDp</t>
  </si>
  <si>
    <t>V340</t>
  </si>
  <si>
    <t>DJDpp</t>
  </si>
  <si>
    <t>V339</t>
  </si>
  <si>
    <t>DJDppp</t>
  </si>
  <si>
    <t>V338</t>
  </si>
  <si>
    <t>DJDpppp</t>
  </si>
  <si>
    <t>V341</t>
  </si>
  <si>
    <t>DJDh</t>
  </si>
  <si>
    <t>V342</t>
  </si>
  <si>
    <t>DJDb</t>
  </si>
  <si>
    <t>V343</t>
  </si>
  <si>
    <t>DJDbp</t>
  </si>
  <si>
    <t>V344</t>
  </si>
  <si>
    <t>DJDbpp</t>
  </si>
  <si>
    <t>V326</t>
  </si>
  <si>
    <t>DJDbppp</t>
  </si>
  <si>
    <t>V327</t>
  </si>
  <si>
    <t>DJDbpppp</t>
  </si>
  <si>
    <t>V347</t>
  </si>
  <si>
    <t>DJDc</t>
  </si>
  <si>
    <t>V348</t>
  </si>
  <si>
    <t>DJDcp</t>
  </si>
  <si>
    <t>V349</t>
  </si>
  <si>
    <t>DJDcpp</t>
  </si>
  <si>
    <t>V328</t>
  </si>
  <si>
    <t>DJDcppp</t>
  </si>
  <si>
    <t>V329</t>
  </si>
  <si>
    <t>DJDcpppp</t>
  </si>
  <si>
    <t>V345</t>
  </si>
  <si>
    <t>držák jímače a trubky do zdiva</t>
  </si>
  <si>
    <t>DJZ</t>
  </si>
  <si>
    <t>V346</t>
  </si>
  <si>
    <t>držák jímače a trubky na stěnu</t>
  </si>
  <si>
    <t>DJSb</t>
  </si>
  <si>
    <t>V321</t>
  </si>
  <si>
    <t>držák jímací tyče JT</t>
  </si>
  <si>
    <t>DJSc</t>
  </si>
  <si>
    <t>Z130</t>
  </si>
  <si>
    <t>držák jímače na krov</t>
  </si>
  <si>
    <t>DJ4H</t>
  </si>
  <si>
    <t>v323</t>
  </si>
  <si>
    <t>DJ4D</t>
  </si>
  <si>
    <t>V350</t>
  </si>
  <si>
    <t>ochranná stříška horní</t>
  </si>
  <si>
    <t>OSH</t>
  </si>
  <si>
    <t>V355</t>
  </si>
  <si>
    <t>ochranná stříška dolní</t>
  </si>
  <si>
    <t>OSD</t>
  </si>
  <si>
    <t>V360</t>
  </si>
  <si>
    <t>ochranný úhelník</t>
  </si>
  <si>
    <t>OU 1,7</t>
  </si>
  <si>
    <t>V365</t>
  </si>
  <si>
    <t>OU 2,0</t>
  </si>
  <si>
    <t>V370</t>
  </si>
  <si>
    <t xml:space="preserve">ochranná trubka </t>
  </si>
  <si>
    <t>OT 1,7</t>
  </si>
  <si>
    <t>V375</t>
  </si>
  <si>
    <t>zaváděcí tyč</t>
  </si>
  <si>
    <t>TZ 1,5</t>
  </si>
  <si>
    <t>V377</t>
  </si>
  <si>
    <t>TZ 2,0</t>
  </si>
  <si>
    <t>V380</t>
  </si>
  <si>
    <t>jímací tyč s rovným koncem</t>
  </si>
  <si>
    <t>JR 1,0</t>
  </si>
  <si>
    <t>V385</t>
  </si>
  <si>
    <t>JR 1,5</t>
  </si>
  <si>
    <t>V390</t>
  </si>
  <si>
    <t>JR 2,0</t>
  </si>
  <si>
    <t>V395</t>
  </si>
  <si>
    <t>JR 3,0</t>
  </si>
  <si>
    <t>V396</t>
  </si>
  <si>
    <t>JR 4,0</t>
  </si>
  <si>
    <t>V397</t>
  </si>
  <si>
    <t>JR 5,0</t>
  </si>
  <si>
    <t>V398</t>
  </si>
  <si>
    <t>JR 6,0</t>
  </si>
  <si>
    <t>V530</t>
  </si>
  <si>
    <t>Pryž</t>
  </si>
  <si>
    <t>Podl. PB9</t>
  </si>
  <si>
    <t>V535</t>
  </si>
  <si>
    <t>podstavec betonový 9kg</t>
  </si>
  <si>
    <t>PB9</t>
  </si>
  <si>
    <t>V540</t>
  </si>
  <si>
    <t>Podl. PB19</t>
  </si>
  <si>
    <t>V545</t>
  </si>
  <si>
    <t>podstavec betonový 19kg</t>
  </si>
  <si>
    <t>PB19</t>
  </si>
  <si>
    <t>V546</t>
  </si>
  <si>
    <t>stojan pro jímací tyč</t>
  </si>
  <si>
    <t>SJ</t>
  </si>
  <si>
    <t>V547</t>
  </si>
  <si>
    <t>objímka jímací tyče</t>
  </si>
  <si>
    <t>OJ</t>
  </si>
  <si>
    <t>V548</t>
  </si>
  <si>
    <t>tyč spojovací</t>
  </si>
  <si>
    <t>TS</t>
  </si>
  <si>
    <t>V400</t>
  </si>
  <si>
    <t>jímací tyč s kovaným hrotem</t>
  </si>
  <si>
    <t>JK 1,0</t>
  </si>
  <si>
    <t>V405</t>
  </si>
  <si>
    <t>JK 1,5</t>
  </si>
  <si>
    <t>V410</t>
  </si>
  <si>
    <t>JK 2,0</t>
  </si>
  <si>
    <t>V415</t>
  </si>
  <si>
    <t>jímací tyč s vrutem</t>
  </si>
  <si>
    <t>JV 1,0</t>
  </si>
  <si>
    <t>V420</t>
  </si>
  <si>
    <t>JV 1,5</t>
  </si>
  <si>
    <t>V425</t>
  </si>
  <si>
    <t>JV 2,0</t>
  </si>
  <si>
    <t>V430</t>
  </si>
  <si>
    <t xml:space="preserve">zemnící tyč </t>
  </si>
  <si>
    <t>ZT 1,0</t>
  </si>
  <si>
    <t>V435</t>
  </si>
  <si>
    <t>zemnící tyč</t>
  </si>
  <si>
    <t>ZT 1,5</t>
  </si>
  <si>
    <t>V440</t>
  </si>
  <si>
    <t>ZT 2,0</t>
  </si>
  <si>
    <t>V445</t>
  </si>
  <si>
    <t>zemnící tyč se svorkou</t>
  </si>
  <si>
    <t>ZT 1,0s</t>
  </si>
  <si>
    <t>V450</t>
  </si>
  <si>
    <t>ZT 1,5s</t>
  </si>
  <si>
    <t>V455</t>
  </si>
  <si>
    <t>ZT 2,0s</t>
  </si>
  <si>
    <t>V460</t>
  </si>
  <si>
    <t>zemnící tyč z "T" profilu</t>
  </si>
  <si>
    <t>ZT 1,0t</t>
  </si>
  <si>
    <t>V465</t>
  </si>
  <si>
    <t>ZT 1,5t</t>
  </si>
  <si>
    <t>V470</t>
  </si>
  <si>
    <t>ZT 2,0t</t>
  </si>
  <si>
    <t>V471</t>
  </si>
  <si>
    <t>zemnící tyč z křížového profilu</t>
  </si>
  <si>
    <t>ZT 1,0k</t>
  </si>
  <si>
    <t>V472</t>
  </si>
  <si>
    <t>ZT 1,5k</t>
  </si>
  <si>
    <t>V473</t>
  </si>
  <si>
    <t>ZT 2,0k</t>
  </si>
  <si>
    <t>V475</t>
  </si>
  <si>
    <t>zemnící deska</t>
  </si>
  <si>
    <t>ZD 01</t>
  </si>
  <si>
    <t>V480</t>
  </si>
  <si>
    <t>ZD 01a</t>
  </si>
  <si>
    <t>V485</t>
  </si>
  <si>
    <t>ZD 02</t>
  </si>
  <si>
    <t>Z205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</si>
  <si>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(0,40 kg/m)           </t>
    </r>
  </si>
  <si>
    <t xml:space="preserve">Drát 8 </t>
  </si>
  <si>
    <t>kg</t>
  </si>
  <si>
    <t>Z215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</si>
  <si>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10 mm (0,62 kg/m)            </t>
    </r>
  </si>
  <si>
    <t>Drát 10</t>
  </si>
  <si>
    <t>Z217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</si>
  <si>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10/13 PVC (0,695 kg/m)      </t>
    </r>
  </si>
  <si>
    <t>FeZn/PVC</t>
  </si>
  <si>
    <t>Drát 10/13 PVC</t>
  </si>
  <si>
    <t>Z226</t>
  </si>
  <si>
    <r>
      <t>lano 25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(0,226 kg/m)             </t>
    </r>
  </si>
  <si>
    <t>Lano 25</t>
  </si>
  <si>
    <t>200-250</t>
  </si>
  <si>
    <t>Z228</t>
  </si>
  <si>
    <r>
      <t>lano 35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(0,28 kg/m)              </t>
    </r>
  </si>
  <si>
    <t>Lano 35</t>
  </si>
  <si>
    <t>Z230</t>
  </si>
  <si>
    <r>
      <t>lano 50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(0,40 kg/m)               </t>
    </r>
  </si>
  <si>
    <t>Lano 50</t>
  </si>
  <si>
    <t>1-200</t>
  </si>
  <si>
    <t>Z232</t>
  </si>
  <si>
    <r>
      <t>lano 70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(0,617 kg/m)             </t>
    </r>
  </si>
  <si>
    <t>Lano 70</t>
  </si>
  <si>
    <t>Z260</t>
  </si>
  <si>
    <t xml:space="preserve">páska 20x3 (0,48 kg/m)         </t>
  </si>
  <si>
    <t>Páska 20x3</t>
  </si>
  <si>
    <t>Z250</t>
  </si>
  <si>
    <t xml:space="preserve">páska 30x4 (0,95 kg/m), balení 20kg           </t>
  </si>
  <si>
    <t>Páska 30x4 m</t>
  </si>
  <si>
    <t>Z255</t>
  </si>
  <si>
    <t xml:space="preserve">páska 30x4 (0,95 kg/m), balení 50 kg          </t>
  </si>
  <si>
    <t>Páska 30x4 v</t>
  </si>
  <si>
    <t>V570</t>
  </si>
  <si>
    <t>držák pásky</t>
  </si>
  <si>
    <t>DP</t>
  </si>
  <si>
    <t>V571</t>
  </si>
  <si>
    <t>DPb</t>
  </si>
  <si>
    <t>V580</t>
  </si>
  <si>
    <t>tyč pro zemnící bod M10</t>
  </si>
  <si>
    <t>Osa M10</t>
  </si>
  <si>
    <t xml:space="preserve">rovnačky, klíče, štítky </t>
  </si>
  <si>
    <t>V600</t>
  </si>
  <si>
    <t>měď</t>
  </si>
  <si>
    <t>SU Cu</t>
  </si>
  <si>
    <t>V605</t>
  </si>
  <si>
    <t>SUA Cu</t>
  </si>
  <si>
    <t>V610</t>
  </si>
  <si>
    <t>svorka univ.bez středové desky</t>
  </si>
  <si>
    <t>SUB Cu</t>
  </si>
  <si>
    <t>V615</t>
  </si>
  <si>
    <t xml:space="preserve">svorka spojovací </t>
  </si>
  <si>
    <t>SS Cu</t>
  </si>
  <si>
    <t>V620</t>
  </si>
  <si>
    <t xml:space="preserve">svorka spojovací s příložkou </t>
  </si>
  <si>
    <t>SSp Cu</t>
  </si>
  <si>
    <t>V625</t>
  </si>
  <si>
    <t>SZa Cu</t>
  </si>
  <si>
    <t>V627</t>
  </si>
  <si>
    <t>SZc Cu</t>
  </si>
  <si>
    <t>V630</t>
  </si>
  <si>
    <t xml:space="preserve">svorka připojovací </t>
  </si>
  <si>
    <t>SP Cu</t>
  </si>
  <si>
    <t>V635</t>
  </si>
  <si>
    <t>SPb Cu</t>
  </si>
  <si>
    <t>V640</t>
  </si>
  <si>
    <t xml:space="preserve">svorka křížová </t>
  </si>
  <si>
    <t>SK Cu</t>
  </si>
  <si>
    <t>V645</t>
  </si>
  <si>
    <t xml:space="preserve">svorka k jímací tyči </t>
  </si>
  <si>
    <t>SJ 1 Cu</t>
  </si>
  <si>
    <t>V650</t>
  </si>
  <si>
    <t>SJ 1b Cu</t>
  </si>
  <si>
    <t>V655</t>
  </si>
  <si>
    <t>SJ 2 Cu</t>
  </si>
  <si>
    <t>V660</t>
  </si>
  <si>
    <t xml:space="preserve">svorka k zemnící tyči </t>
  </si>
  <si>
    <t>SJ 2b Cu</t>
  </si>
  <si>
    <t>V665</t>
  </si>
  <si>
    <t xml:space="preserve">svorka na okapové žlaby </t>
  </si>
  <si>
    <t>SOa Cu</t>
  </si>
  <si>
    <t>V670</t>
  </si>
  <si>
    <t>SOb Cu</t>
  </si>
  <si>
    <t>V675</t>
  </si>
  <si>
    <t>SOc Cu</t>
  </si>
  <si>
    <t>V685</t>
  </si>
  <si>
    <t xml:space="preserve">svorka na okapové trouby </t>
  </si>
  <si>
    <t>ST Cu</t>
  </si>
  <si>
    <t>V680</t>
  </si>
  <si>
    <t xml:space="preserve">svorka na okap.tr. bez pásku </t>
  </si>
  <si>
    <t>ST bez p.Cu</t>
  </si>
  <si>
    <t>V690</t>
  </si>
  <si>
    <t xml:space="preserve">páska měď rozměr 15 x 0,3               </t>
  </si>
  <si>
    <t>Páska Cu</t>
  </si>
  <si>
    <t>V691</t>
  </si>
  <si>
    <t>svorka na potrubí 1/2"    (22 mm)</t>
  </si>
  <si>
    <t>ST 1 Cu</t>
  </si>
  <si>
    <t>V692</t>
  </si>
  <si>
    <t>svorka na potrubí 3/4"    (27 mm)</t>
  </si>
  <si>
    <t>ST 2 Cu</t>
  </si>
  <si>
    <t>V693</t>
  </si>
  <si>
    <t>svorka na potrubí 1"       (34 mm)</t>
  </si>
  <si>
    <t>ST 3 Cu</t>
  </si>
  <si>
    <t>V694</t>
  </si>
  <si>
    <t>svorka na potrubí 5/4"    (43 mm)</t>
  </si>
  <si>
    <t>ST 4 Cu</t>
  </si>
  <si>
    <t>V710</t>
  </si>
  <si>
    <t xml:space="preserve">svorka páska-páska </t>
  </si>
  <si>
    <t>SR 2b Cu</t>
  </si>
  <si>
    <t>V715</t>
  </si>
  <si>
    <t xml:space="preserve">svorka páska-drát </t>
  </si>
  <si>
    <t>SR 3b Cu</t>
  </si>
  <si>
    <t>V720</t>
  </si>
  <si>
    <t>SR 3c Cu</t>
  </si>
  <si>
    <t>V725</t>
  </si>
  <si>
    <t xml:space="preserve">podpěra vedení do zdiva </t>
  </si>
  <si>
    <t>PV 1a-15 Cu</t>
  </si>
  <si>
    <t>V730</t>
  </si>
  <si>
    <t>PV 1a-20 Cu</t>
  </si>
  <si>
    <t>V735</t>
  </si>
  <si>
    <t>PV 1a-25 Cu</t>
  </si>
  <si>
    <t>V740</t>
  </si>
  <si>
    <t>PV 1a-30 Cu</t>
  </si>
  <si>
    <t>V745</t>
  </si>
  <si>
    <t>PV 1b-15 Cu</t>
  </si>
  <si>
    <t>V750</t>
  </si>
  <si>
    <t>PV 1b-20 Cu</t>
  </si>
  <si>
    <t>V755</t>
  </si>
  <si>
    <t>PV 1b-25 Cu</t>
  </si>
  <si>
    <t>V760</t>
  </si>
  <si>
    <t xml:space="preserve">podpěra ved. na hmoždinku </t>
  </si>
  <si>
    <t>PV 1h Cu</t>
  </si>
  <si>
    <t>V765</t>
  </si>
  <si>
    <t>PV 11 Cu</t>
  </si>
  <si>
    <t>V770</t>
  </si>
  <si>
    <t>PV 11b Cu</t>
  </si>
  <si>
    <t>V772</t>
  </si>
  <si>
    <t>PV 11c Cu</t>
  </si>
  <si>
    <t>V773</t>
  </si>
  <si>
    <t>PV 11d Cu</t>
  </si>
  <si>
    <t>V775</t>
  </si>
  <si>
    <t xml:space="preserve">podp.ved.pod krytinu na svahu </t>
  </si>
  <si>
    <t>PV 12 Cu</t>
  </si>
  <si>
    <t>V780</t>
  </si>
  <si>
    <t>PV 13 Cu</t>
  </si>
  <si>
    <t>V785</t>
  </si>
  <si>
    <t xml:space="preserve">podpěra ved. pod hřebenáče </t>
  </si>
  <si>
    <t>PV 14 Cu</t>
  </si>
  <si>
    <t>V790</t>
  </si>
  <si>
    <t xml:space="preserve">podpěra ved. na hřebenáče </t>
  </si>
  <si>
    <t>PV 15a Cu</t>
  </si>
  <si>
    <t>V795</t>
  </si>
  <si>
    <t>PV 15b Cu</t>
  </si>
  <si>
    <t>V800</t>
  </si>
  <si>
    <t>PV 15c Cu</t>
  </si>
  <si>
    <t>V805</t>
  </si>
  <si>
    <t>PV 15d Cu</t>
  </si>
  <si>
    <t>V810</t>
  </si>
  <si>
    <t>PV 15e Cu</t>
  </si>
  <si>
    <t>V815</t>
  </si>
  <si>
    <t xml:space="preserve">podp. vedení pro vlnitý eternit </t>
  </si>
  <si>
    <t>PV 17 Cu</t>
  </si>
  <si>
    <t>V816</t>
  </si>
  <si>
    <t>PV 17p Cu</t>
  </si>
  <si>
    <t>V817</t>
  </si>
  <si>
    <t>PV 17pp Cu</t>
  </si>
  <si>
    <t>Z300</t>
  </si>
  <si>
    <t>Podl. 6 Cu</t>
  </si>
  <si>
    <t>Z305</t>
  </si>
  <si>
    <t>Podl. 8 Cu</t>
  </si>
  <si>
    <t>V820</t>
  </si>
  <si>
    <t xml:space="preserve">podp. ved. pod střeš. krytinu </t>
  </si>
  <si>
    <t>PV 22a Cu</t>
  </si>
  <si>
    <t>V825</t>
  </si>
  <si>
    <t>PV 22ap Cu</t>
  </si>
  <si>
    <t>V830</t>
  </si>
  <si>
    <t>PV 22b Cu</t>
  </si>
  <si>
    <t>V835</t>
  </si>
  <si>
    <t xml:space="preserve">podp. ved. na plech. střechy </t>
  </si>
  <si>
    <t>PV 23 Cu</t>
  </si>
  <si>
    <t>V840</t>
  </si>
  <si>
    <t xml:space="preserve">podp. ved. na železné konstr. </t>
  </si>
  <si>
    <t>PV 32 Cu</t>
  </si>
  <si>
    <t>V845</t>
  </si>
  <si>
    <t>PV 42 Cu</t>
  </si>
  <si>
    <t>V895</t>
  </si>
  <si>
    <t xml:space="preserve">podp. vedení na konstrukce </t>
  </si>
  <si>
    <t>PV 44 Cu</t>
  </si>
  <si>
    <t>V900</t>
  </si>
  <si>
    <t xml:space="preserve">držák ochranného úhelníku </t>
  </si>
  <si>
    <t>DOUa-15 Cu</t>
  </si>
  <si>
    <t>V905</t>
  </si>
  <si>
    <t>DOUa-20 Cu</t>
  </si>
  <si>
    <t>V910</t>
  </si>
  <si>
    <t>DOUa-25 Cu</t>
  </si>
  <si>
    <t>V913</t>
  </si>
  <si>
    <t>DUDa-18 Cu</t>
  </si>
  <si>
    <t>V916</t>
  </si>
  <si>
    <t>DUDa-22 Cu</t>
  </si>
  <si>
    <t>V914</t>
  </si>
  <si>
    <t>DUDa-23 Cu</t>
  </si>
  <si>
    <t>V917</t>
  </si>
  <si>
    <t>DUDa-27 Cu</t>
  </si>
  <si>
    <t>V915</t>
  </si>
  <si>
    <t xml:space="preserve">držák ochr. úhelníku do dřeva </t>
  </si>
  <si>
    <t>DUDb Cu</t>
  </si>
  <si>
    <t>V920</t>
  </si>
  <si>
    <t xml:space="preserve">držák ochr. úhelníku do zdiva </t>
  </si>
  <si>
    <t>DUZ Cu</t>
  </si>
  <si>
    <t>V925</t>
  </si>
  <si>
    <t xml:space="preserve">držák jímače a ochr. trubky </t>
  </si>
  <si>
    <t>DJT Cu</t>
  </si>
  <si>
    <t>V930</t>
  </si>
  <si>
    <t xml:space="preserve">držák jímače a trub. do dřeva </t>
  </si>
  <si>
    <t>DJD Cu</t>
  </si>
  <si>
    <t>V931</t>
  </si>
  <si>
    <t>DJDp Cu</t>
  </si>
  <si>
    <t>V936</t>
  </si>
  <si>
    <t>DJDpp Cu</t>
  </si>
  <si>
    <t>V932</t>
  </si>
  <si>
    <t>DJDh Cu</t>
  </si>
  <si>
    <t>V933</t>
  </si>
  <si>
    <t>DJDb Cu</t>
  </si>
  <si>
    <t>V934</t>
  </si>
  <si>
    <t>DJDbp Cu</t>
  </si>
  <si>
    <t>V937</t>
  </si>
  <si>
    <t>DJDbpp Cu</t>
  </si>
  <si>
    <t>V935</t>
  </si>
  <si>
    <t xml:space="preserve">držák jímače a trub. do zdiva </t>
  </si>
  <si>
    <t>DJZ Cu</t>
  </si>
  <si>
    <t>V940</t>
  </si>
  <si>
    <t xml:space="preserve">ochranná stříška horní </t>
  </si>
  <si>
    <t>OSH Cu</t>
  </si>
  <si>
    <t>V945</t>
  </si>
  <si>
    <t xml:space="preserve">ochranná stříška dolní </t>
  </si>
  <si>
    <t>OSD Cu</t>
  </si>
  <si>
    <t>V950</t>
  </si>
  <si>
    <t xml:space="preserve">ochranný úhelník </t>
  </si>
  <si>
    <t>OU 1,7 Cu</t>
  </si>
  <si>
    <t>V960</t>
  </si>
  <si>
    <t>OT 1,7 Cu</t>
  </si>
  <si>
    <t>V970</t>
  </si>
  <si>
    <t xml:space="preserve">jímací tyč s rovným koncem </t>
  </si>
  <si>
    <t>JR 1,0 Cu</t>
  </si>
  <si>
    <t>V972</t>
  </si>
  <si>
    <t>JR 1,5 Cu</t>
  </si>
  <si>
    <t>V974</t>
  </si>
  <si>
    <t>JR 2,0 Cu</t>
  </si>
  <si>
    <t>V975</t>
  </si>
  <si>
    <t>JR 3,0 Cu</t>
  </si>
  <si>
    <t>V981</t>
  </si>
  <si>
    <t>JR 4,0 Cu</t>
  </si>
  <si>
    <t>V976</t>
  </si>
  <si>
    <t xml:space="preserve">jímací tyč s kovaným hrotem </t>
  </si>
  <si>
    <t>JK 1,0 Cu</t>
  </si>
  <si>
    <t>V978</t>
  </si>
  <si>
    <t>JK 1,5 Cu</t>
  </si>
  <si>
    <t>V980</t>
  </si>
  <si>
    <t>JK 2,0 Cu</t>
  </si>
  <si>
    <t>V985</t>
  </si>
  <si>
    <t>ZT 1,0 Cu</t>
  </si>
  <si>
    <t>V988</t>
  </si>
  <si>
    <t>ZT 1,5 Cu</t>
  </si>
  <si>
    <t>V990</t>
  </si>
  <si>
    <t>ZT 2,0 Cu</t>
  </si>
  <si>
    <t>Z400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</si>
  <si>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7 mm  (0,35 kg/m)</t>
    </r>
  </si>
  <si>
    <t>Drát 7 Cu T/2</t>
  </si>
  <si>
    <t>25</t>
  </si>
  <si>
    <t>Z406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</si>
  <si>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 (0,45 kg/m)   </t>
    </r>
  </si>
  <si>
    <t>Drát 8 Cu T/4</t>
  </si>
  <si>
    <t>Z405</t>
  </si>
  <si>
    <t>Drát 8 Cu T/2</t>
  </si>
  <si>
    <t>VN2000</t>
  </si>
  <si>
    <t>SU N</t>
  </si>
  <si>
    <t>VN2005</t>
  </si>
  <si>
    <t>SUA N</t>
  </si>
  <si>
    <t>VN2010</t>
  </si>
  <si>
    <t xml:space="preserve">svorka univ.bez stř.desky </t>
  </si>
  <si>
    <t>SUB N</t>
  </si>
  <si>
    <t>VN2011</t>
  </si>
  <si>
    <t>svorka univ.bez stř.desky</t>
  </si>
  <si>
    <t>SUB N V4A</t>
  </si>
  <si>
    <t>VN2015</t>
  </si>
  <si>
    <t>SS N</t>
  </si>
  <si>
    <t>VN2025</t>
  </si>
  <si>
    <t>SZa N</t>
  </si>
  <si>
    <t>VN2027</t>
  </si>
  <si>
    <t>SZc N</t>
  </si>
  <si>
    <t>VN2030</t>
  </si>
  <si>
    <t>SP N</t>
  </si>
  <si>
    <t>VN2032</t>
  </si>
  <si>
    <t>SPc N</t>
  </si>
  <si>
    <t>VN2033</t>
  </si>
  <si>
    <t>SPd N</t>
  </si>
  <si>
    <t>VN2034</t>
  </si>
  <si>
    <t>SPe N</t>
  </si>
  <si>
    <t>VN2040</t>
  </si>
  <si>
    <t xml:space="preserve">SK N </t>
  </si>
  <si>
    <t>VN2041</t>
  </si>
  <si>
    <t>SK N V4A</t>
  </si>
  <si>
    <t>VN2042</t>
  </si>
  <si>
    <t>SK E N</t>
  </si>
  <si>
    <t>VN2043</t>
  </si>
  <si>
    <t xml:space="preserve">svorka křížová M6 </t>
  </si>
  <si>
    <t>SK E N V4A</t>
  </si>
  <si>
    <t>VN2045</t>
  </si>
  <si>
    <t>SKd N</t>
  </si>
  <si>
    <t>VN2046</t>
  </si>
  <si>
    <t>SKd N V4A</t>
  </si>
  <si>
    <t>VN2047</t>
  </si>
  <si>
    <t>SKv N V4A</t>
  </si>
  <si>
    <t>VN2050</t>
  </si>
  <si>
    <t>SJ 1b N</t>
  </si>
  <si>
    <t>VN2051</t>
  </si>
  <si>
    <t>SJ 1c N</t>
  </si>
  <si>
    <t>VN2053</t>
  </si>
  <si>
    <t>SJ 1d N V4A</t>
  </si>
  <si>
    <t>VN2055</t>
  </si>
  <si>
    <t xml:space="preserve">SJ 1e N </t>
  </si>
  <si>
    <t>VN2057</t>
  </si>
  <si>
    <t xml:space="preserve">SJ 1f N </t>
  </si>
  <si>
    <t>VN2075</t>
  </si>
  <si>
    <t>SOc N</t>
  </si>
  <si>
    <t>VN2080</t>
  </si>
  <si>
    <t>ST N</t>
  </si>
  <si>
    <t>VN2079</t>
  </si>
  <si>
    <t xml:space="preserve">svorka na okap.tr.bez pásku </t>
  </si>
  <si>
    <t>ST bez p. N</t>
  </si>
  <si>
    <t>VN2081</t>
  </si>
  <si>
    <t>ST 1 N</t>
  </si>
  <si>
    <t>VN2082</t>
  </si>
  <si>
    <t>ST 2 N</t>
  </si>
  <si>
    <t>VN2083</t>
  </si>
  <si>
    <t>ST 3 N</t>
  </si>
  <si>
    <t>VN2084</t>
  </si>
  <si>
    <t>ST 4 N</t>
  </si>
  <si>
    <t>VN2085</t>
  </si>
  <si>
    <t>svorka na potrubí 1 1/2" (49 mm)</t>
  </si>
  <si>
    <t>ST 5 N</t>
  </si>
  <si>
    <t>VN2086</t>
  </si>
  <si>
    <t>ST 6 N</t>
  </si>
  <si>
    <t>VN2087</t>
  </si>
  <si>
    <t>svorka na potrubí 2 1/2" (77 mm)</t>
  </si>
  <si>
    <t>ST 7 N</t>
  </si>
  <si>
    <t>VN2088</t>
  </si>
  <si>
    <t>ST 8 N</t>
  </si>
  <si>
    <t>VN2089</t>
  </si>
  <si>
    <t>ST 9 N</t>
  </si>
  <si>
    <t>VN2090</t>
  </si>
  <si>
    <t>SR 2b N</t>
  </si>
  <si>
    <t>VN2091</t>
  </si>
  <si>
    <t>SR 2b N V4A</t>
  </si>
  <si>
    <t>VN2100</t>
  </si>
  <si>
    <t>SR 2dv N</t>
  </si>
  <si>
    <t>VN2101</t>
  </si>
  <si>
    <t>SR 2dv N V4A</t>
  </si>
  <si>
    <t>VN2092</t>
  </si>
  <si>
    <t>SR 2v N V4A</t>
  </si>
  <si>
    <t>VN2093</t>
  </si>
  <si>
    <t>SR 3b N</t>
  </si>
  <si>
    <t>VN2094</t>
  </si>
  <si>
    <t>SR 3b+1 N</t>
  </si>
  <si>
    <t>VN2095</t>
  </si>
  <si>
    <t>SR 3b N V4A</t>
  </si>
  <si>
    <t>VN2110</t>
  </si>
  <si>
    <t>SR 3d N</t>
  </si>
  <si>
    <t>VN2111</t>
  </si>
  <si>
    <t>SR 3d N V4A</t>
  </si>
  <si>
    <t>VN2112</t>
  </si>
  <si>
    <t>SR 3v N V4A</t>
  </si>
  <si>
    <t>VN2142</t>
  </si>
  <si>
    <t>svorka drát-drát-páska (třmen)</t>
  </si>
  <si>
    <t>SKTm N V4A</t>
  </si>
  <si>
    <t>VN2140</t>
  </si>
  <si>
    <t>SKTz N V4A</t>
  </si>
  <si>
    <t>VN2145</t>
  </si>
  <si>
    <t>SKTzp N V4A</t>
  </si>
  <si>
    <t>VN2150</t>
  </si>
  <si>
    <t>SRT N V4A</t>
  </si>
  <si>
    <t>VN2115</t>
  </si>
  <si>
    <t>zemnící bod</t>
  </si>
  <si>
    <t>ZB N V4A</t>
  </si>
  <si>
    <t>VN2116</t>
  </si>
  <si>
    <t>ZB 12/10 N V4A</t>
  </si>
  <si>
    <t>VN2120</t>
  </si>
  <si>
    <t>Osa M10 N V4A</t>
  </si>
  <si>
    <t>VN2130</t>
  </si>
  <si>
    <t>ZBSRm N V4A</t>
  </si>
  <si>
    <t>VN2135</t>
  </si>
  <si>
    <t>ZBSRv N V4A</t>
  </si>
  <si>
    <t>VN2160</t>
  </si>
  <si>
    <t>PV 1h N</t>
  </si>
  <si>
    <t>VN2165</t>
  </si>
  <si>
    <t>PV 1s N</t>
  </si>
  <si>
    <t>VN2170</t>
  </si>
  <si>
    <t>PV 11b N</t>
  </si>
  <si>
    <t>VN2172</t>
  </si>
  <si>
    <t>PV 11c N</t>
  </si>
  <si>
    <t>VN2190</t>
  </si>
  <si>
    <t>PV 15a N</t>
  </si>
  <si>
    <t>VN2195</t>
  </si>
  <si>
    <t>podpěra ved. na hřebenáče</t>
  </si>
  <si>
    <t>PV 15b N</t>
  </si>
  <si>
    <t>VN2200</t>
  </si>
  <si>
    <t>PV 15c N</t>
  </si>
  <si>
    <t>VN2205</t>
  </si>
  <si>
    <t>PV 15d N</t>
  </si>
  <si>
    <t>VN2210</t>
  </si>
  <si>
    <t>PV 15e N</t>
  </si>
  <si>
    <t>VN2211</t>
  </si>
  <si>
    <t>PV 15f N</t>
  </si>
  <si>
    <t>VN2215</t>
  </si>
  <si>
    <t xml:space="preserve">podp. ved. pro vlnitý eternit </t>
  </si>
  <si>
    <t>PV 17 N</t>
  </si>
  <si>
    <t>VN2216</t>
  </si>
  <si>
    <t>PV 17p N</t>
  </si>
  <si>
    <t>VN2217</t>
  </si>
  <si>
    <t>PV 17pp N</t>
  </si>
  <si>
    <t>Z102</t>
  </si>
  <si>
    <t>Podl. 6 N</t>
  </si>
  <si>
    <t>Z107</t>
  </si>
  <si>
    <t>Podl. 8 N</t>
  </si>
  <si>
    <t>VN2220</t>
  </si>
  <si>
    <t>podp. ved. pod střeš. krytinu</t>
  </si>
  <si>
    <t>PV 22a N</t>
  </si>
  <si>
    <t>VN2225</t>
  </si>
  <si>
    <t>PV 22ap N</t>
  </si>
  <si>
    <t>VN2230</t>
  </si>
  <si>
    <t>PV 22b N</t>
  </si>
  <si>
    <t>VN2235</t>
  </si>
  <si>
    <t>PV 23 N</t>
  </si>
  <si>
    <t>VN2237</t>
  </si>
  <si>
    <t>PV 23b N</t>
  </si>
  <si>
    <t>VN2240</t>
  </si>
  <si>
    <t>PV 32 N</t>
  </si>
  <si>
    <t>VN2250</t>
  </si>
  <si>
    <t>PV 44b N</t>
  </si>
  <si>
    <t>VN2313</t>
  </si>
  <si>
    <t>DUDa-18 N</t>
  </si>
  <si>
    <t>VN2314</t>
  </si>
  <si>
    <t xml:space="preserve">držák ochr. úhel. do dřeva </t>
  </si>
  <si>
    <t>DUDa-22 N</t>
  </si>
  <si>
    <t>VN2315</t>
  </si>
  <si>
    <t>DUDa-23 N</t>
  </si>
  <si>
    <t>VN2316</t>
  </si>
  <si>
    <t>držák ochr. úhel. do dřeva</t>
  </si>
  <si>
    <t>DUDa-27 N</t>
  </si>
  <si>
    <t>VN2325</t>
  </si>
  <si>
    <t>DUS N</t>
  </si>
  <si>
    <t>VN2330</t>
  </si>
  <si>
    <t xml:space="preserve">držák jímače a trub.do dřeva </t>
  </si>
  <si>
    <t>DJD N</t>
  </si>
  <si>
    <t>VN2331</t>
  </si>
  <si>
    <t>DJDp N</t>
  </si>
  <si>
    <t>VN2332</t>
  </si>
  <si>
    <t>DJDpp N</t>
  </si>
  <si>
    <t>VN2340</t>
  </si>
  <si>
    <t>DJDc N</t>
  </si>
  <si>
    <t>VN2341</t>
  </si>
  <si>
    <t>DJDcp N</t>
  </si>
  <si>
    <t>VN2342</t>
  </si>
  <si>
    <t>DJDcpp N</t>
  </si>
  <si>
    <t>VN2338</t>
  </si>
  <si>
    <t>DJSb N</t>
  </si>
  <si>
    <t>VN2350</t>
  </si>
  <si>
    <t>OU 1,7 N</t>
  </si>
  <si>
    <t>VN2360</t>
  </si>
  <si>
    <t>OT 1,7 N</t>
  </si>
  <si>
    <t>VN2380</t>
  </si>
  <si>
    <t xml:space="preserve">nerez </t>
  </si>
  <si>
    <t xml:space="preserve">TZ 1,5 N V4A </t>
  </si>
  <si>
    <t>VN2400</t>
  </si>
  <si>
    <t>JR 1,0 N</t>
  </si>
  <si>
    <t>VN2405</t>
  </si>
  <si>
    <t>JR 1,5 N</t>
  </si>
  <si>
    <t>VN2410</t>
  </si>
  <si>
    <t>JR 2,0 N</t>
  </si>
  <si>
    <t>VN2411</t>
  </si>
  <si>
    <t>JR 3,0 N</t>
  </si>
  <si>
    <t>VN2415</t>
  </si>
  <si>
    <t>JK 1,0 N</t>
  </si>
  <si>
    <t>VN2420</t>
  </si>
  <si>
    <t>JK 1,5 N</t>
  </si>
  <si>
    <t>VN2425</t>
  </si>
  <si>
    <t>JK 2,0 N</t>
  </si>
  <si>
    <t>Z420</t>
  </si>
  <si>
    <r>
      <t xml:space="preserve">drát </t>
    </r>
    <r>
      <rPr>
        <sz val="9"/>
        <rFont val="Arial"/>
        <family val="2"/>
        <charset val="238"/>
      </rPr>
      <t xml:space="preserve">Ø </t>
    </r>
    <r>
      <rPr>
        <sz val="9"/>
        <rFont val="Arial CE"/>
        <charset val="238"/>
      </rPr>
      <t xml:space="preserve">8 mm   (0,40kg/m)     </t>
    </r>
  </si>
  <si>
    <t>Drát 8 N</t>
  </si>
  <si>
    <t>1-50</t>
  </si>
  <si>
    <t>Z425</t>
  </si>
  <si>
    <r>
      <t xml:space="preserve">drát </t>
    </r>
    <r>
      <rPr>
        <sz val="9"/>
        <rFont val="Arial"/>
        <family val="2"/>
        <charset val="238"/>
      </rPr>
      <t>Ø 10</t>
    </r>
    <r>
      <rPr>
        <sz val="9"/>
        <rFont val="Arial CE"/>
        <charset val="238"/>
      </rPr>
      <t xml:space="preserve"> mm (0,62kg/m) </t>
    </r>
  </si>
  <si>
    <t>Drát 10 N V4A</t>
  </si>
  <si>
    <t>Z430</t>
  </si>
  <si>
    <t>páska 30x3,5 (0,84kg/m)</t>
  </si>
  <si>
    <t>Páska 30x3,5 N</t>
  </si>
  <si>
    <t>Z435</t>
  </si>
  <si>
    <t>Páska 30x3,5 N V4A</t>
  </si>
  <si>
    <t>VN3200</t>
  </si>
  <si>
    <t>AlMgSi</t>
  </si>
  <si>
    <t>SU Al</t>
  </si>
  <si>
    <t>VN3205</t>
  </si>
  <si>
    <t>SUA Al</t>
  </si>
  <si>
    <t>VN3210</t>
  </si>
  <si>
    <t>SUB Al</t>
  </si>
  <si>
    <t>VN3215</t>
  </si>
  <si>
    <t>SS Al</t>
  </si>
  <si>
    <t>VN3220</t>
  </si>
  <si>
    <t>SZa Al</t>
  </si>
  <si>
    <t>VN3225</t>
  </si>
  <si>
    <t>SP Al</t>
  </si>
  <si>
    <t>VN3230</t>
  </si>
  <si>
    <t>SPc Al</t>
  </si>
  <si>
    <t>VN3235</t>
  </si>
  <si>
    <t>SPd Al</t>
  </si>
  <si>
    <t>VN3240</t>
  </si>
  <si>
    <t>SPe Al</t>
  </si>
  <si>
    <t>VN3245</t>
  </si>
  <si>
    <t>SJ 1b Al</t>
  </si>
  <si>
    <t>VN3250</t>
  </si>
  <si>
    <t>SJ 1c Al</t>
  </si>
  <si>
    <t>VN3255</t>
  </si>
  <si>
    <t>SOc Al</t>
  </si>
  <si>
    <t>VN2950</t>
  </si>
  <si>
    <t>jímací tyč 1m k PV15 a,b,c,d,e</t>
  </si>
  <si>
    <t>JR PV 15</t>
  </si>
  <si>
    <t>VN3000</t>
  </si>
  <si>
    <t>JR 1,0 AlMgSi</t>
  </si>
  <si>
    <t>VN3005</t>
  </si>
  <si>
    <t>JR 1,5 AlMgSi</t>
  </si>
  <si>
    <t>VN3010</t>
  </si>
  <si>
    <t>JR 2,0 AlMgSi</t>
  </si>
  <si>
    <t>VN3012</t>
  </si>
  <si>
    <t>JR 2,5 AlMgSi</t>
  </si>
  <si>
    <t>VN3015</t>
  </si>
  <si>
    <t>JR 3,0 AlMgSi</t>
  </si>
  <si>
    <t>VN3020</t>
  </si>
  <si>
    <t>JR 4,0 AlMgSi</t>
  </si>
  <si>
    <t>VN3025</t>
  </si>
  <si>
    <t>JR 5,0 AlMgSi</t>
  </si>
  <si>
    <t>VN3030</t>
  </si>
  <si>
    <t>JR 6,0 AlMgSi</t>
  </si>
  <si>
    <t>VN3035</t>
  </si>
  <si>
    <t xml:space="preserve">jímací tyč - trubka </t>
  </si>
  <si>
    <t>JT 4,0 AlMgSi</t>
  </si>
  <si>
    <t>VN3040</t>
  </si>
  <si>
    <t>JT 5,0 AlMgSi</t>
  </si>
  <si>
    <t>VN3045</t>
  </si>
  <si>
    <t>JT 5,5 AlMgSi</t>
  </si>
  <si>
    <t>VN3050</t>
  </si>
  <si>
    <t>JT 6,0 AlMgSi</t>
  </si>
  <si>
    <t>VN3055</t>
  </si>
  <si>
    <t>jímací tyč s rovným koncem 18/10</t>
  </si>
  <si>
    <t>JR 1,5 18/10 AlMgSi</t>
  </si>
  <si>
    <t>VN3060</t>
  </si>
  <si>
    <t>JR 2,0 18/10 AlMgSi</t>
  </si>
  <si>
    <t>VN3065</t>
  </si>
  <si>
    <t>JR 2,5 18/10 AlMgSi</t>
  </si>
  <si>
    <t>VN3070</t>
  </si>
  <si>
    <t>JR 3,0 18/10 AlMgSi</t>
  </si>
  <si>
    <t>VN3080</t>
  </si>
  <si>
    <t>JR 4,0 18/10 AlMgSi</t>
  </si>
  <si>
    <t>VN3095</t>
  </si>
  <si>
    <t>jímací tyč s rovným koncem 18/10 trubka</t>
  </si>
  <si>
    <t>JR 1,5 18/10t AlMgSi</t>
  </si>
  <si>
    <t>VN3100</t>
  </si>
  <si>
    <t>JR 2,0 18/10t AlMgSi</t>
  </si>
  <si>
    <t>VN3105</t>
  </si>
  <si>
    <t>JR 2,5 18/10t AlMgSi</t>
  </si>
  <si>
    <t>VN3110</t>
  </si>
  <si>
    <t>JR 3,0 18/10t AlMgSi</t>
  </si>
  <si>
    <t>VN3120</t>
  </si>
  <si>
    <t>JR 4,0 18/10t AlMgSi</t>
  </si>
  <si>
    <t>Z415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</si>
  <si>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(0,135kg/m) </t>
    </r>
  </si>
  <si>
    <t>Drát 8 AlMgSi T/4</t>
  </si>
  <si>
    <t>20</t>
  </si>
  <si>
    <t>Z414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</si>
  <si>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(0,135kg/m)  </t>
    </r>
  </si>
  <si>
    <t>Drát 8 AlMgSi T/2</t>
  </si>
  <si>
    <t>Z417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</si>
  <si>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8/11 mm PVC (0,200kg/m)  </t>
    </r>
  </si>
  <si>
    <t>AlMgSi/PVC</t>
  </si>
  <si>
    <t>Drát 8 AlMgSi+PVC</t>
  </si>
  <si>
    <t>VP001</t>
  </si>
  <si>
    <t>"T" držák oddáleného hromosvodu</t>
  </si>
  <si>
    <t>DOHS</t>
  </si>
  <si>
    <t>VP005</t>
  </si>
  <si>
    <t>"T" držák oddál.hrom.s kloubem</t>
  </si>
  <si>
    <t>DOHSK</t>
  </si>
  <si>
    <t>VP010</t>
  </si>
  <si>
    <t>"L" držák oddáleného hromosvodu</t>
  </si>
  <si>
    <t>DOHL</t>
  </si>
  <si>
    <t>VP015</t>
  </si>
  <si>
    <t>"L" držák oddál.hrom.s kloubem</t>
  </si>
  <si>
    <t>DOHLK</t>
  </si>
  <si>
    <t>VP020</t>
  </si>
  <si>
    <t>držák oddál.hrom.rohový</t>
  </si>
  <si>
    <t>DOHR</t>
  </si>
  <si>
    <t>VP025</t>
  </si>
  <si>
    <t>držák oddál.hrom.rohový s kloubem</t>
  </si>
  <si>
    <t>DOHRK</t>
  </si>
  <si>
    <t>VP030</t>
  </si>
  <si>
    <t>držák oddál.hrom.úhlový</t>
  </si>
  <si>
    <t>DOHU</t>
  </si>
  <si>
    <t>VP035</t>
  </si>
  <si>
    <t>držák oddál.hrom.úhlový s kloubem</t>
  </si>
  <si>
    <t>DOHUK</t>
  </si>
  <si>
    <t>VP040</t>
  </si>
  <si>
    <t>držák oddál.hrom.k jím.tyči s kloub.</t>
  </si>
  <si>
    <t>DOHJK</t>
  </si>
  <si>
    <t>VP045</t>
  </si>
  <si>
    <t>držák oddál.hrom.na trubku</t>
  </si>
  <si>
    <t>DOHT</t>
  </si>
  <si>
    <t>VP050</t>
  </si>
  <si>
    <t>držák oddál.hrom.na trubku s kloub.</t>
  </si>
  <si>
    <t>DOHTK</t>
  </si>
  <si>
    <t>VP055</t>
  </si>
  <si>
    <t>držák oddál.hrom.na trubku 1/2"</t>
  </si>
  <si>
    <t>DOHT 1</t>
  </si>
  <si>
    <t>VP060</t>
  </si>
  <si>
    <t>držák oddál.hrom.na trubku 3/4"</t>
  </si>
  <si>
    <t>DOHT 2</t>
  </si>
  <si>
    <t>VP065</t>
  </si>
  <si>
    <t>držák oddál.hrom.na trubku 1"</t>
  </si>
  <si>
    <t>DOHT 3</t>
  </si>
  <si>
    <t>VP070</t>
  </si>
  <si>
    <t>držák oddál.hrom.na trubku 5/4"</t>
  </si>
  <si>
    <t>DOHT 4</t>
  </si>
  <si>
    <t>VP075</t>
  </si>
  <si>
    <t>držák oddál.hrom.na trubku 1 1/2"</t>
  </si>
  <si>
    <t>DOHT 5</t>
  </si>
  <si>
    <t>VP080</t>
  </si>
  <si>
    <t>držák oddál.hrom.na trubku 2"</t>
  </si>
  <si>
    <t>DOHT 6</t>
  </si>
  <si>
    <t>VP085</t>
  </si>
  <si>
    <t>držák oddál.hrom.na trubku 2 1/2"</t>
  </si>
  <si>
    <t>DOHT 7</t>
  </si>
  <si>
    <t>VP090</t>
  </si>
  <si>
    <t>držák oddál.hrom.na trubku 3"</t>
  </si>
  <si>
    <t>DOHT 8</t>
  </si>
  <si>
    <t>VP095</t>
  </si>
  <si>
    <t>držák oddál.hrom.na trubku 4"</t>
  </si>
  <si>
    <t>DOHT 9</t>
  </si>
  <si>
    <t>VP100</t>
  </si>
  <si>
    <t>kloub pro oddálený hromosvod</t>
  </si>
  <si>
    <t>KOH</t>
  </si>
  <si>
    <t>VP105</t>
  </si>
  <si>
    <t>izolační tyč pro vodič 430mm</t>
  </si>
  <si>
    <t>FeZn/GFK</t>
  </si>
  <si>
    <t>ITV 43</t>
  </si>
  <si>
    <t>VP110</t>
  </si>
  <si>
    <t>izolační tyč pro vodič 680mm</t>
  </si>
  <si>
    <t>ITV 68</t>
  </si>
  <si>
    <t>VP115</t>
  </si>
  <si>
    <t>izolační tyč pro vodič 930mm</t>
  </si>
  <si>
    <t>ITV 93</t>
  </si>
  <si>
    <t>VP120</t>
  </si>
  <si>
    <t>izolační tyč pro jímací tyč 430mm</t>
  </si>
  <si>
    <t>ITJ 43</t>
  </si>
  <si>
    <t>VP125</t>
  </si>
  <si>
    <t>izolační tyč pro jímací tyč 680mm</t>
  </si>
  <si>
    <t>ITJ 68</t>
  </si>
  <si>
    <t>VP130</t>
  </si>
  <si>
    <t>izolační tyč pro jímací tyč 930mm</t>
  </si>
  <si>
    <t>ITJ 93</t>
  </si>
  <si>
    <t>VP135</t>
  </si>
  <si>
    <t>izolační tyč 1m</t>
  </si>
  <si>
    <t>GFK</t>
  </si>
  <si>
    <t>IT</t>
  </si>
  <si>
    <t>VP155</t>
  </si>
  <si>
    <t>ITJc 43</t>
  </si>
  <si>
    <t>VP160</t>
  </si>
  <si>
    <t>ITJc 68</t>
  </si>
  <si>
    <t>VP165</t>
  </si>
  <si>
    <t>ITJc 93</t>
  </si>
  <si>
    <t>Z600</t>
  </si>
  <si>
    <t>podpěra ved. do zdiva</t>
  </si>
  <si>
    <t>PV 1p-20</t>
  </si>
  <si>
    <t>Z605</t>
  </si>
  <si>
    <t>PV 1p-30</t>
  </si>
  <si>
    <t>Z610</t>
  </si>
  <si>
    <t>podpěra ved. do zdiva - plast</t>
  </si>
  <si>
    <t>PV 1p-55</t>
  </si>
  <si>
    <t>Z615</t>
  </si>
  <si>
    <t xml:space="preserve">podpěra ved. do zdiva </t>
  </si>
  <si>
    <t xml:space="preserve">plast </t>
  </si>
  <si>
    <t>PV 1p-20 Cu</t>
  </si>
  <si>
    <t>Z620</t>
  </si>
  <si>
    <t>PV 1p-30 Cu</t>
  </si>
  <si>
    <t>Z625</t>
  </si>
  <si>
    <t>PV 1p-55 Cu</t>
  </si>
  <si>
    <t>Z695</t>
  </si>
  <si>
    <t>lanová svorka     3-5 mm</t>
  </si>
  <si>
    <t>LS 5</t>
  </si>
  <si>
    <t>Z700</t>
  </si>
  <si>
    <t>lanová svorka     4-6 mm</t>
  </si>
  <si>
    <t>LS 6</t>
  </si>
  <si>
    <t>Z705</t>
  </si>
  <si>
    <t>lanová svorka     6-8 mm</t>
  </si>
  <si>
    <t>LS 8</t>
  </si>
  <si>
    <t>Z710</t>
  </si>
  <si>
    <t>lanová svorka    8-10 mm</t>
  </si>
  <si>
    <t>LS 10</t>
  </si>
  <si>
    <t>Z745</t>
  </si>
  <si>
    <t>napínací šroub  M 6</t>
  </si>
  <si>
    <t>NS 6</t>
  </si>
  <si>
    <t>Z750</t>
  </si>
  <si>
    <t>napínací šroub  M 10</t>
  </si>
  <si>
    <t>NS 10</t>
  </si>
  <si>
    <t>Z755</t>
  </si>
  <si>
    <t>napínací šroub  M 12</t>
  </si>
  <si>
    <t>NS 12</t>
  </si>
  <si>
    <t>Z760</t>
  </si>
  <si>
    <t>napínací šroub  M 16</t>
  </si>
  <si>
    <t>NS 16</t>
  </si>
  <si>
    <t>Z780</t>
  </si>
  <si>
    <t>svorkovnice hlavního pospojení</t>
  </si>
  <si>
    <t>Svorkovnice</t>
  </si>
  <si>
    <t>Z785</t>
  </si>
  <si>
    <t>rovnačka kladková na drát 8 a 10 mm</t>
  </si>
  <si>
    <t>Rovnačka kladková</t>
  </si>
  <si>
    <t>V550</t>
  </si>
  <si>
    <t xml:space="preserve">rovnačka ruční - 2 kolíky </t>
  </si>
  <si>
    <t>Rovnačka 2k FeZn</t>
  </si>
  <si>
    <t>V555</t>
  </si>
  <si>
    <t xml:space="preserve">rovnačka ruční - 3 kolíky </t>
  </si>
  <si>
    <t>Rovnačka 3k FeZn</t>
  </si>
  <si>
    <t>V560</t>
  </si>
  <si>
    <t>chrom</t>
  </si>
  <si>
    <t>Rovnačka 2k Cr</t>
  </si>
  <si>
    <t>V565</t>
  </si>
  <si>
    <t>Rovnačka 3k N</t>
  </si>
  <si>
    <t>Z450</t>
  </si>
  <si>
    <t xml:space="preserve">plech olověný 0,6 mm                 </t>
  </si>
  <si>
    <t>olovo</t>
  </si>
  <si>
    <t>Plech olověný</t>
  </si>
  <si>
    <t>20-25</t>
  </si>
  <si>
    <t>Z970</t>
  </si>
  <si>
    <t>klíč 13 očkoplochý+ráčnový</t>
  </si>
  <si>
    <t>Klíč 13</t>
  </si>
  <si>
    <t>Z975</t>
  </si>
  <si>
    <t>klíč 17 očkoplochý+ráčnový</t>
  </si>
  <si>
    <t>Klíč 17</t>
  </si>
  <si>
    <t>VS001</t>
  </si>
  <si>
    <t>štítek označení č.1</t>
  </si>
  <si>
    <t>Štítek č.1</t>
  </si>
  <si>
    <t>VS005</t>
  </si>
  <si>
    <t>štítek označení č.2</t>
  </si>
  <si>
    <t>Štítek č.2</t>
  </si>
  <si>
    <t>VS010</t>
  </si>
  <si>
    <t>štítek označení č.3</t>
  </si>
  <si>
    <t>Štítek č.3</t>
  </si>
  <si>
    <t>VS015</t>
  </si>
  <si>
    <t>štítek označení č.4</t>
  </si>
  <si>
    <t>Štítek č.4</t>
  </si>
  <si>
    <t>VS020</t>
  </si>
  <si>
    <t>štítek označení č.5</t>
  </si>
  <si>
    <t>Štítek č.5</t>
  </si>
  <si>
    <t>VS025</t>
  </si>
  <si>
    <t>štítek označení č.6</t>
  </si>
  <si>
    <t>Štítek č.6</t>
  </si>
  <si>
    <t>VS030</t>
  </si>
  <si>
    <t>štítek označení č.7</t>
  </si>
  <si>
    <t>Štítek č.7</t>
  </si>
  <si>
    <t>VS035</t>
  </si>
  <si>
    <t>štítek označení č.8</t>
  </si>
  <si>
    <t>Štítek č.8</t>
  </si>
  <si>
    <t>VS040</t>
  </si>
  <si>
    <t>štítek označení č.9</t>
  </si>
  <si>
    <t>Štítek č.9</t>
  </si>
  <si>
    <t>VS045</t>
  </si>
  <si>
    <t>štítek označení č.0</t>
  </si>
  <si>
    <t>Štítek č.0</t>
  </si>
  <si>
    <t>VS050</t>
  </si>
  <si>
    <t xml:space="preserve">štítek bez označení </t>
  </si>
  <si>
    <t>Štítek bez označení</t>
  </si>
  <si>
    <t>VS055</t>
  </si>
  <si>
    <t>štítek označení uzemnění</t>
  </si>
  <si>
    <t>Štítek uzemnění</t>
  </si>
  <si>
    <t>VS060</t>
  </si>
  <si>
    <t>štítek označení zemnící desky</t>
  </si>
  <si>
    <t>Štítek zem.deska</t>
  </si>
  <si>
    <t>VS065</t>
  </si>
  <si>
    <t>štítek označení zemnící tyče</t>
  </si>
  <si>
    <t>Štítek zem.tyč</t>
  </si>
  <si>
    <t>VS070</t>
  </si>
  <si>
    <t>štítek označení zemnící pásky</t>
  </si>
  <si>
    <t>Štítek zem.páska</t>
  </si>
  <si>
    <t>VS075</t>
  </si>
  <si>
    <t>štítek označení směru</t>
  </si>
  <si>
    <t>Štítek směr levý</t>
  </si>
  <si>
    <t>VS076</t>
  </si>
  <si>
    <t>Štítek směr pravý</t>
  </si>
  <si>
    <t>VS080</t>
  </si>
  <si>
    <t>Štítek směr dvojstr.</t>
  </si>
  <si>
    <t>VS085</t>
  </si>
  <si>
    <t>štítek označení revize</t>
  </si>
  <si>
    <t>Štítek revize</t>
  </si>
  <si>
    <t>Z980</t>
  </si>
  <si>
    <r>
      <t>lanko nerezové Ø</t>
    </r>
    <r>
      <rPr>
        <sz val="10"/>
        <rFont val="Arial"/>
        <family val="2"/>
        <charset val="238"/>
      </rPr>
      <t xml:space="preserve"> 3mm    </t>
    </r>
  </si>
  <si>
    <t>lanko 3 N</t>
  </si>
  <si>
    <t>Z985</t>
  </si>
  <si>
    <t>očnice lanová 3</t>
  </si>
  <si>
    <t>očnice 3 N</t>
  </si>
  <si>
    <t>V129</t>
  </si>
  <si>
    <t xml:space="preserve">příložka PV </t>
  </si>
  <si>
    <t>PV příl.</t>
  </si>
  <si>
    <t>V012</t>
  </si>
  <si>
    <t>příložka SU</t>
  </si>
  <si>
    <t>SU příl.</t>
  </si>
  <si>
    <t>V324</t>
  </si>
  <si>
    <t xml:space="preserve">příložka DJT </t>
  </si>
  <si>
    <t>DJT příl.</t>
  </si>
  <si>
    <t>V723</t>
  </si>
  <si>
    <t>příložka PV</t>
  </si>
  <si>
    <t>PV příl. Cu</t>
  </si>
  <si>
    <t>VN2155</t>
  </si>
  <si>
    <t>PV příl. N</t>
  </si>
  <si>
    <t>S005</t>
  </si>
  <si>
    <t xml:space="preserve">šroub M8 x 25 šestihr.hlava </t>
  </si>
  <si>
    <t>M8 x 25</t>
  </si>
  <si>
    <t>S010</t>
  </si>
  <si>
    <t xml:space="preserve">šroub M8 x 30 šestihr.hlava </t>
  </si>
  <si>
    <t>M8 x 30</t>
  </si>
  <si>
    <t>S185</t>
  </si>
  <si>
    <t>šroub M8 x 25 šestihr.hlava</t>
  </si>
  <si>
    <t>M8 x 25 Cu</t>
  </si>
  <si>
    <t>S190</t>
  </si>
  <si>
    <t>M8 x 30 Cu</t>
  </si>
  <si>
    <t>S510</t>
  </si>
  <si>
    <t>M8 x 30 N</t>
  </si>
  <si>
    <t>S040</t>
  </si>
  <si>
    <t xml:space="preserve">matice M8 šestihranná </t>
  </si>
  <si>
    <t>M8</t>
  </si>
  <si>
    <t>S050</t>
  </si>
  <si>
    <t>mosaz</t>
  </si>
  <si>
    <t>M8 Ms</t>
  </si>
  <si>
    <t>S230</t>
  </si>
  <si>
    <t>M8 Cu</t>
  </si>
  <si>
    <t>S540</t>
  </si>
  <si>
    <t>matice M8 šestihranná</t>
  </si>
  <si>
    <t>M8 N</t>
  </si>
  <si>
    <t>Z650</t>
  </si>
  <si>
    <t>vrut pro podpěru PV 1p</t>
  </si>
  <si>
    <t>V 5/35</t>
  </si>
  <si>
    <t>Z900</t>
  </si>
  <si>
    <t>hmoždinka 10 x 50</t>
  </si>
  <si>
    <t>H 10/50</t>
  </si>
  <si>
    <t>Z901</t>
  </si>
  <si>
    <t>hmoždinka 10 x 50 s límcem</t>
  </si>
  <si>
    <t>H 10/50 L</t>
  </si>
  <si>
    <t>Z905</t>
  </si>
  <si>
    <t xml:space="preserve">hmoždinka 12 x 100 </t>
  </si>
  <si>
    <t>H 12/100</t>
  </si>
  <si>
    <t>Z910</t>
  </si>
  <si>
    <t>hmoždinka 12 x 160</t>
  </si>
  <si>
    <t xml:space="preserve">H 12/160 </t>
  </si>
  <si>
    <t>Z915</t>
  </si>
  <si>
    <t>hmoždinka 12 x 200</t>
  </si>
  <si>
    <t>H 12/200</t>
  </si>
  <si>
    <t>Z916</t>
  </si>
  <si>
    <t>hmoždinka FID 90</t>
  </si>
  <si>
    <t>H FID 90</t>
  </si>
  <si>
    <t>Z920</t>
  </si>
  <si>
    <t xml:space="preserve">vrut+hmoždinka  8 x 57 </t>
  </si>
  <si>
    <t>plast/FeZn</t>
  </si>
  <si>
    <t>VH 8/57</t>
  </si>
  <si>
    <t>Z925</t>
  </si>
  <si>
    <t>vrut+hmoždinka  8 x 75</t>
  </si>
  <si>
    <t>VH 8/75</t>
  </si>
  <si>
    <t>Z930</t>
  </si>
  <si>
    <t>vrut+hmoždinka  8 x 135</t>
  </si>
  <si>
    <t>VH 8/135</t>
  </si>
  <si>
    <t>Z440</t>
  </si>
  <si>
    <t>vodotěsná ucpávka 10</t>
  </si>
  <si>
    <t>ucpávka 10</t>
  </si>
  <si>
    <t>Z445</t>
  </si>
  <si>
    <t>vodotěsná ucpávka 30/4</t>
  </si>
  <si>
    <t>ucpávka 30/4</t>
  </si>
  <si>
    <t>Z996</t>
  </si>
  <si>
    <t xml:space="preserve">bezpečnostní tabulka P A5 </t>
  </si>
  <si>
    <t>BT P A5</t>
  </si>
  <si>
    <t>Z997</t>
  </si>
  <si>
    <t>bezpečnostní tabulka S A5</t>
  </si>
  <si>
    <t>samolepka</t>
  </si>
  <si>
    <t>BT S A5</t>
  </si>
  <si>
    <t>Z998</t>
  </si>
  <si>
    <t>bezpečnostní tabulka P A4</t>
  </si>
  <si>
    <t>BT P A4</t>
  </si>
  <si>
    <t>Z999</t>
  </si>
  <si>
    <t>bezpečnostní tabulka S A4</t>
  </si>
  <si>
    <t>BT S A4</t>
  </si>
  <si>
    <r>
      <t>TREMIS s.r.o</t>
    </r>
    <r>
      <rPr>
        <sz val="9"/>
        <rFont val="Arial"/>
        <family val="2"/>
        <charset val="238"/>
      </rPr>
      <t>., č.p. 28, 410 02 Lukavec</t>
    </r>
  </si>
  <si>
    <t>tel. 416 531 260, 607 200 856; fax 416 531 261</t>
  </si>
  <si>
    <r>
      <t>e-mail: info@tremis.cz,</t>
    </r>
    <r>
      <rPr>
        <b/>
        <sz val="9"/>
        <rFont val="Arial"/>
        <family val="2"/>
        <charset val="238"/>
      </rPr>
      <t xml:space="preserve"> www.tremis.cz</t>
    </r>
  </si>
  <si>
    <t>Společnost je zapsána v obchodním rejstříku Krajského soudu v Ústí nad Labem, oddíl C, vložka 8250.</t>
  </si>
  <si>
    <t>DIČ CZ62243781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</si>
</sst>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3">
    <font>
      <sz val="10"/>
      <name val="Arial CE"/>
      <charset val="238"/>
    </font>
    <font>
      <sz val="10"/>
      <name val="Arial CE"/>
      <charset val="238"/>
    </font>
    <font>
      <b/>
      <sz val="22"/>
      <name val="Arial CE"/>
      <family val="2"/>
      <charset val="238"/>
    </font>
    <font>
      <b/>
      <sz val="20"/>
      <name val="Arial CE"/>
      <family val="2"/>
      <charset val="238"/>
    </font>
    <font>
      <b/>
      <sz val="20"/>
      <name val="Arial CE"/>
      <charset val="238"/>
    </font>
    <font>
      <b/>
      <sz val="9"/>
      <color indexed="22"/>
      <name val="Arial CE"/>
      <family val="2"/>
      <charset val="238"/>
    </font>
    <font>
      <b/>
      <sz val="12"/>
      <name val="Arial CE"/>
      <family val="2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0"/>
      <name val="Arial CE"/>
      <charset val="238"/>
    </font>
    <font>
      <b/>
      <sz val="18"/>
      <name val="Arial CE"/>
      <charset val="238"/>
    </font>
    <font>
      <b/>
      <sz val="10"/>
      <color indexed="22"/>
      <name val="Arial CE"/>
      <family val="2"/>
      <charset val="238"/>
    </font>
    <font>
      <b/>
      <i/>
      <sz val="18"/>
      <name val="Arial"/>
      <family val="2"/>
      <charset val="238"/>
    </font>
    <font>
      <b/>
      <sz val="10"/>
      <name val="Arial CE"/>
      <family val="2"/>
      <charset val="238"/>
    </font>
    <font>
      <b/>
      <sz val="8"/>
      <name val="Arial CE"/>
      <charset val="238"/>
    </font>
    <font>
      <b/>
      <sz val="9"/>
      <name val="Arial CE"/>
      <charset val="238"/>
    </font>
    <font>
      <sz val="9"/>
      <name val="Arial CE"/>
      <family val="2"/>
      <charset val="238"/>
    </font>
    <font>
      <sz val="9"/>
      <name val="Arial CE"/>
      <charset val="238"/>
    </font>
    <font>
      <sz val="10"/>
      <name val="Arial CE"/>
      <family val="2"/>
      <charset val="238"/>
    </font>
    <font>
      <i/>
      <sz val="20"/>
      <name val="NimbuSanDEEBla"/>
      <charset val="238"/>
    </font>
    <font>
      <b/>
      <sz val="10"/>
      <name val="MS Sans Serif"/>
      <family val="2"/>
      <charset val="238"/>
    </font>
    <font>
      <sz val="10"/>
      <name val="Benguiat Bk BT"/>
      <family val="1"/>
      <charset val="238"/>
    </font>
    <font>
      <b/>
      <sz val="13"/>
      <name val="NimbuSanDEEBlaCon"/>
      <charset val="238"/>
    </font>
    <font>
      <sz val="12"/>
      <name val="NimbuSanDEECon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8"/>
      <name val="Arial CE"/>
      <family val="2"/>
      <charset val="238"/>
    </font>
    <font>
      <b/>
      <i/>
      <sz val="18"/>
      <name val="Arial CE"/>
      <family val="2"/>
      <charset val="238"/>
    </font>
    <font>
      <b/>
      <sz val="18"/>
      <name val="Arial"/>
      <family val="2"/>
      <charset val="238"/>
    </font>
    <font>
      <sz val="9"/>
      <name val="Arial"/>
      <family val="2"/>
      <charset val="238"/>
    </font>
    <font>
      <vertAlign val="superscript"/>
      <sz val="9"/>
      <name val="Arial CE"/>
      <charset val="238"/>
    </font>
    <font>
      <b/>
      <sz val="9"/>
      <name val="Arial"/>
      <family val="2"/>
      <charset val="238"/>
    </font>
    <font>
      <sz val="8"/>
      <name val="Arial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3E3E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1">
    <xf numFmtId="0" fontId="0" fillId="0" borderId="0" xfId="0"/>
    <xf numFmtId="0" fontId="3" fillId="0" borderId="0" xfId="0" applyFont="1" applyAlignment="1">
      <alignment horizontal="center" vertical="center"/>
    </xf>
    <xf numFmtId="0" fontId="1" fillId="0" borderId="0" xfId="0" applyFont="1" applyFill="1"/>
    <xf numFmtId="0" fontId="4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right" vertical="center" wrapText="1"/>
    </xf>
    <xf numFmtId="0" fontId="6" fillId="0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8" fillId="2" borderId="0" xfId="0" applyFont="1" applyFill="1" applyAlignment="1">
      <alignment horizontal="left"/>
    </xf>
    <xf numFmtId="0" fontId="8" fillId="3" borderId="0" xfId="0" applyFont="1" applyFill="1" applyAlignment="1">
      <alignment horizontal="left"/>
    </xf>
    <xf numFmtId="0" fontId="8" fillId="4" borderId="0" xfId="0" applyFont="1" applyFill="1" applyAlignment="1">
      <alignment horizontal="left"/>
    </xf>
    <xf numFmtId="14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vertical="center"/>
    </xf>
    <xf numFmtId="2" fontId="11" fillId="0" borderId="0" xfId="0" applyNumberFormat="1" applyFont="1"/>
    <xf numFmtId="0" fontId="12" fillId="0" borderId="0" xfId="0" applyFont="1" applyFill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9" fillId="5" borderId="0" xfId="0" applyFont="1" applyFill="1" applyAlignment="1">
      <alignment horizontal="left" vertical="center"/>
    </xf>
    <xf numFmtId="49" fontId="14" fillId="5" borderId="0" xfId="0" applyNumberFormat="1" applyFont="1" applyFill="1" applyAlignment="1">
      <alignment horizontal="center" vertical="center" wrapText="1"/>
    </xf>
    <xf numFmtId="0" fontId="14" fillId="5" borderId="0" xfId="0" applyFont="1" applyFill="1" applyAlignment="1">
      <alignment horizontal="center" vertical="center" wrapText="1"/>
    </xf>
    <xf numFmtId="0" fontId="13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left" vertical="center"/>
    </xf>
    <xf numFmtId="49" fontId="9" fillId="0" borderId="0" xfId="0" applyNumberFormat="1" applyFont="1" applyFill="1" applyAlignment="1">
      <alignment horizontal="center" vertical="center" wrapText="1"/>
    </xf>
    <xf numFmtId="0" fontId="15" fillId="0" borderId="0" xfId="0" applyFont="1" applyFill="1" applyAlignment="1">
      <alignment horizontal="center" vertical="center" wrapText="1"/>
    </xf>
    <xf numFmtId="49" fontId="9" fillId="0" borderId="0" xfId="0" applyNumberFormat="1" applyFont="1" applyFill="1" applyAlignment="1">
      <alignment horizontal="right" vertical="center" wrapText="1"/>
    </xf>
    <xf numFmtId="0" fontId="9" fillId="0" borderId="0" xfId="0" applyFont="1" applyFill="1" applyAlignment="1">
      <alignment horizontal="right" vertical="center" wrapText="1"/>
    </xf>
    <xf numFmtId="0" fontId="16" fillId="2" borderId="0" xfId="0" applyFont="1" applyFill="1" applyAlignment="1">
      <alignment vertical="center"/>
    </xf>
    <xf numFmtId="0" fontId="17" fillId="2" borderId="0" xfId="0" applyFont="1" applyFill="1" applyAlignment="1">
      <alignment vertical="center"/>
    </xf>
    <xf numFmtId="0" fontId="15" fillId="2" borderId="0" xfId="0" applyFont="1" applyFill="1" applyAlignment="1">
      <alignment vertical="center"/>
    </xf>
    <xf numFmtId="2" fontId="15" fillId="2" borderId="0" xfId="0" applyNumberFormat="1" applyFont="1" applyFill="1" applyAlignment="1">
      <alignment vertical="center"/>
    </xf>
    <xf numFmtId="2" fontId="17" fillId="2" borderId="0" xfId="0" applyNumberFormat="1" applyFont="1" applyFill="1" applyAlignment="1">
      <alignment vertical="center"/>
    </xf>
    <xf numFmtId="2" fontId="18" fillId="2" borderId="0" xfId="0" applyNumberFormat="1" applyFont="1" applyFill="1" applyAlignment="1">
      <alignment horizontal="center"/>
    </xf>
    <xf numFmtId="0" fontId="0" fillId="2" borderId="0" xfId="0" applyFill="1" applyAlignment="1">
      <alignment horizontal="center"/>
    </xf>
    <xf numFmtId="1" fontId="0" fillId="2" borderId="0" xfId="0" applyNumberFormat="1" applyFill="1" applyAlignment="1">
      <alignment horizontal="center"/>
    </xf>
    <xf numFmtId="0" fontId="13" fillId="0" borderId="0" xfId="0" applyFont="1" applyFill="1"/>
    <xf numFmtId="2" fontId="13" fillId="0" borderId="0" xfId="0" applyNumberFormat="1" applyFont="1" applyFill="1"/>
    <xf numFmtId="2" fontId="18" fillId="0" borderId="0" xfId="0" applyNumberFormat="1" applyFont="1" applyFill="1"/>
    <xf numFmtId="2" fontId="13" fillId="0" borderId="0" xfId="0" applyNumberFormat="1" applyFont="1" applyFill="1" applyAlignment="1"/>
    <xf numFmtId="0" fontId="9" fillId="0" borderId="0" xfId="0" applyFont="1" applyFill="1"/>
    <xf numFmtId="0" fontId="19" fillId="0" borderId="0" xfId="0" applyFont="1" applyFill="1" applyAlignment="1">
      <alignment horizontal="center" vertical="center"/>
    </xf>
    <xf numFmtId="0" fontId="20" fillId="0" borderId="0" xfId="0" applyFont="1" applyFill="1"/>
    <xf numFmtId="0" fontId="21" fillId="0" borderId="0" xfId="0" applyFont="1" applyFill="1"/>
    <xf numFmtId="0" fontId="22" fillId="0" borderId="0" xfId="0" applyFont="1" applyFill="1" applyAlignment="1">
      <alignment horizontal="right" vertical="center"/>
    </xf>
    <xf numFmtId="0" fontId="23" fillId="0" borderId="0" xfId="0" applyFont="1" applyFill="1" applyAlignment="1">
      <alignment horizontal="left" vertical="center"/>
    </xf>
    <xf numFmtId="0" fontId="18" fillId="0" borderId="0" xfId="0" applyFont="1" applyFill="1"/>
    <xf numFmtId="0" fontId="24" fillId="0" borderId="0" xfId="0" applyFont="1" applyFill="1" applyAlignment="1">
      <alignment horizontal="right" vertical="center"/>
    </xf>
    <xf numFmtId="9" fontId="9" fillId="0" borderId="0" xfId="0" applyNumberFormat="1" applyFont="1" applyFill="1" applyAlignment="1">
      <alignment horizontal="left"/>
    </xf>
    <xf numFmtId="0" fontId="25" fillId="0" borderId="0" xfId="0" applyFont="1" applyFill="1" applyAlignment="1">
      <alignment horizontal="right" vertical="center"/>
    </xf>
    <xf numFmtId="9" fontId="13" fillId="0" borderId="0" xfId="0" applyNumberFormat="1" applyFont="1" applyFill="1" applyAlignment="1">
      <alignment horizontal="left"/>
    </xf>
    <xf numFmtId="0" fontId="2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15" fillId="0" borderId="0" xfId="0" applyNumberFormat="1" applyFont="1" applyAlignment="1">
      <alignment vertical="center"/>
    </xf>
    <xf numFmtId="2" fontId="17" fillId="0" borderId="0" xfId="0" applyNumberFormat="1" applyFont="1" applyAlignment="1">
      <alignment vertical="center"/>
    </xf>
    <xf numFmtId="0" fontId="18" fillId="0" borderId="0" xfId="0" applyFont="1" applyFill="1" applyAlignment="1">
      <alignment vertical="center"/>
    </xf>
    <xf numFmtId="0" fontId="17" fillId="0" borderId="0" xfId="0" applyFont="1" applyAlignment="1">
      <alignment horizontal="right" vertical="center"/>
    </xf>
    <xf numFmtId="49" fontId="14" fillId="0" borderId="0" xfId="0" applyNumberFormat="1" applyFont="1" applyAlignment="1">
      <alignment vertical="center"/>
    </xf>
    <xf numFmtId="1" fontId="0" fillId="2" borderId="0" xfId="0" applyNumberFormat="1" applyFill="1" applyAlignment="1">
      <alignment horizontal="center" vertical="center"/>
    </xf>
    <xf numFmtId="0" fontId="10" fillId="0" borderId="0" xfId="0" applyFont="1" applyAlignment="1">
      <alignment horizontal="right"/>
    </xf>
    <xf numFmtId="0" fontId="27" fillId="0" borderId="0" xfId="0" applyFont="1" applyFill="1" applyAlignment="1">
      <alignment horizontal="right"/>
    </xf>
    <xf numFmtId="0" fontId="1" fillId="0" borderId="0" xfId="0" applyFont="1" applyAlignment="1"/>
    <xf numFmtId="0" fontId="9" fillId="0" borderId="0" xfId="0" applyFont="1" applyAlignment="1">
      <alignment horizontal="center" vertical="center"/>
    </xf>
    <xf numFmtId="0" fontId="0" fillId="0" borderId="0" xfId="0" applyFill="1"/>
    <xf numFmtId="2" fontId="18" fillId="0" borderId="0" xfId="0" applyNumberFormat="1" applyFont="1"/>
    <xf numFmtId="1" fontId="0" fillId="2" borderId="0" xfId="0" applyNumberFormat="1" applyFill="1" applyAlignment="1">
      <alignment horizontal="center" vertical="top"/>
    </xf>
    <xf numFmtId="0" fontId="0" fillId="2" borderId="0" xfId="0" applyFill="1" applyAlignment="1">
      <alignment horizontal="center" vertical="center"/>
    </xf>
    <xf numFmtId="2" fontId="18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14" fontId="14" fillId="0" borderId="0" xfId="0" applyNumberFormat="1" applyFont="1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16" fillId="3" borderId="0" xfId="0" applyFont="1" applyFill="1" applyAlignment="1">
      <alignment vertical="center"/>
    </xf>
    <xf numFmtId="0" fontId="17" fillId="3" borderId="0" xfId="0" applyFont="1" applyFill="1" applyAlignment="1">
      <alignment vertical="center"/>
    </xf>
    <xf numFmtId="0" fontId="17" fillId="3" borderId="0" xfId="0" applyFont="1" applyFill="1"/>
    <xf numFmtId="0" fontId="15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17" fillId="3" borderId="0" xfId="0" applyNumberFormat="1" applyFont="1" applyFill="1" applyAlignment="1">
      <alignment vertical="center"/>
    </xf>
    <xf numFmtId="2" fontId="18" fillId="3" borderId="0" xfId="0" applyNumberFormat="1" applyFont="1" applyFill="1" applyAlignment="1">
      <alignment horizontal="center"/>
    </xf>
    <xf numFmtId="0" fontId="0" fillId="3" borderId="0" xfId="0" applyFill="1" applyAlignment="1">
      <alignment horizontal="center"/>
    </xf>
    <xf numFmtId="1" fontId="0" fillId="6" borderId="0" xfId="0" applyNumberFormat="1" applyFill="1" applyAlignment="1">
      <alignment horizontal="center"/>
    </xf>
    <xf numFmtId="1" fontId="0" fillId="6" borderId="0" xfId="0" applyNumberFormat="1" applyFill="1" applyAlignment="1">
      <alignment horizontal="center" vertical="top"/>
    </xf>
    <xf numFmtId="0" fontId="26" fillId="0" borderId="0" xfId="0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0" fontId="28" fillId="0" borderId="0" xfId="0" applyFont="1" applyFill="1" applyAlignment="1">
      <alignment horizontal="center" vertical="center"/>
    </xf>
    <xf numFmtId="0" fontId="26" fillId="0" borderId="0" xfId="0" applyFont="1"/>
    <xf numFmtId="0" fontId="18" fillId="0" borderId="0" xfId="0" applyFont="1"/>
    <xf numFmtId="0" fontId="31" fillId="0" borderId="0" xfId="0" applyFont="1" applyAlignment="1">
      <alignment horizontal="right" vertical="center"/>
    </xf>
    <xf numFmtId="0" fontId="29" fillId="0" borderId="0" xfId="0" applyFont="1" applyAlignment="1">
      <alignment horizontal="right" vertical="center"/>
    </xf>
    <xf numFmtId="0" fontId="32" fillId="0" borderId="0" xfId="0" applyFont="1" applyAlignment="1">
      <alignment horizontal="right"/>
    </xf>
    <xf numFmtId="1" fontId="0" fillId="6" borderId="0" xfId="0" applyNumberFormat="1" applyFill="1" applyAlignment="1">
      <alignment horizontal="center" vertical="center"/>
    </xf>
    <xf numFmtId="49" fontId="0" fillId="3" borderId="0" xfId="0" applyNumberFormat="1" applyFill="1" applyAlignment="1">
      <alignment horizontal="center"/>
    </xf>
    <xf numFmtId="1" fontId="0" fillId="7" borderId="0" xfId="0" applyNumberFormat="1" applyFill="1" applyAlignment="1">
      <alignment horizontal="center"/>
    </xf>
    <xf numFmtId="2" fontId="13" fillId="0" borderId="0" xfId="0" applyNumberFormat="1" applyFont="1"/>
    <xf numFmtId="0" fontId="16" fillId="7" borderId="0" xfId="0" applyFont="1" applyFill="1" applyAlignment="1">
      <alignment vertical="center"/>
    </xf>
    <xf numFmtId="0" fontId="17" fillId="7" borderId="0" xfId="0" applyFont="1" applyFill="1" applyAlignment="1">
      <alignment vertical="center"/>
    </xf>
    <xf numFmtId="0" fontId="17" fillId="7" borderId="0" xfId="0" applyFont="1" applyFill="1"/>
    <xf numFmtId="0" fontId="15" fillId="7" borderId="0" xfId="0" applyFont="1" applyFill="1" applyAlignment="1">
      <alignment vertical="center"/>
    </xf>
    <xf numFmtId="2" fontId="17" fillId="7" borderId="0" xfId="0" applyNumberFormat="1" applyFont="1" applyFill="1" applyAlignment="1">
      <alignment vertical="center"/>
    </xf>
    <xf numFmtId="2" fontId="18" fillId="7" borderId="0" xfId="0" applyNumberFormat="1" applyFont="1" applyFill="1" applyAlignment="1">
      <alignment horizontal="center"/>
    </xf>
    <xf numFmtId="0" fontId="0" fillId="7" borderId="0" xfId="0" applyFill="1" applyAlignment="1">
      <alignment horizontal="center"/>
    </xf>
    <xf numFmtId="0" fontId="27" fillId="0" borderId="0" xfId="0" applyFont="1" applyAlignment="1">
      <alignment horizontal="right" vertical="center"/>
    </xf>
    <xf numFmtId="0" fontId="0" fillId="7" borderId="0" xfId="0" applyFill="1"/>
    <xf numFmtId="0" fontId="17" fillId="2" borderId="0" xfId="0" applyFont="1" applyFill="1"/>
    <xf numFmtId="49" fontId="0" fillId="2" borderId="0" xfId="0" applyNumberFormat="1" applyFill="1" applyAlignment="1">
      <alignment horizontal="center"/>
    </xf>
    <xf numFmtId="0" fontId="14" fillId="2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1" fillId="7" borderId="0" xfId="0" applyFont="1" applyFill="1"/>
    <xf numFmtId="0" fontId="0" fillId="5" borderId="0" xfId="0" applyFill="1"/>
    <xf numFmtId="0" fontId="31" fillId="5" borderId="0" xfId="0" applyFont="1" applyFill="1" applyAlignment="1">
      <alignment horizontal="right" vertical="center"/>
    </xf>
    <xf numFmtId="0" fontId="29" fillId="5" borderId="0" xfId="0" applyFont="1" applyFill="1" applyAlignment="1">
      <alignment horizontal="right" vertical="center"/>
    </xf>
    <xf numFmtId="0" fontId="17" fillId="5" borderId="0" xfId="0" applyFont="1" applyFill="1"/>
    <xf numFmtId="0" fontId="29" fillId="5" borderId="0" xfId="0" applyFont="1" applyFill="1" applyAlignment="1">
      <alignment horizontal="right"/>
    </xf>
    <xf numFmtId="2" fontId="15" fillId="7" borderId="0" xfId="0" applyNumberFormat="1" applyFont="1" applyFill="1" applyAlignment="1">
      <alignment vertical="center"/>
    </xf>
    <xf numFmtId="0" fontId="16" fillId="7" borderId="0" xfId="0" applyFont="1" applyFill="1"/>
    <xf numFmtId="2" fontId="16" fillId="7" borderId="0" xfId="0" applyNumberFormat="1" applyFont="1" applyFill="1" applyAlignment="1">
      <alignment vertical="center"/>
    </xf>
    <xf numFmtId="49" fontId="0" fillId="7" borderId="0" xfId="0" applyNumberFormat="1" applyFill="1" applyAlignment="1">
      <alignment horizontal="center" vertical="center"/>
    </xf>
    <xf numFmtId="2" fontId="18" fillId="7" borderId="0" xfId="0" applyNumberFormat="1" applyFont="1" applyFill="1" applyAlignment="1">
      <alignment horizontal="center" vertical="center"/>
    </xf>
    <xf numFmtId="49" fontId="0" fillId="7" borderId="0" xfId="0" applyNumberFormat="1" applyFill="1" applyAlignment="1">
      <alignment horizontal="center"/>
    </xf>
    <xf numFmtId="0" fontId="7" fillId="7" borderId="0" xfId="0" applyFont="1" applyFill="1" applyAlignment="1">
      <alignment horizontal="left"/>
    </xf>
    <xf numFmtId="0" fontId="8" fillId="7" borderId="0" xfId="0" applyFont="1" applyFill="1" applyAlignment="1">
      <alignment horizontal="left"/>
    </xf>
    <xf numFmtId="0" fontId="0" fillId="0" borderId="0" xfId="0" applyAlignment="1"/>
    <xf numFmtId="0" fontId="4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7" fillId="2" borderId="0" xfId="0" applyFont="1" applyFill="1" applyAlignment="1">
      <alignment horizontal="left"/>
    </xf>
    <xf numFmtId="0" fontId="8" fillId="2" borderId="0" xfId="0" applyFont="1" applyFill="1" applyAlignment="1">
      <alignment horizontal="left"/>
    </xf>
    <xf numFmtId="0" fontId="7" fillId="3" borderId="0" xfId="0" applyFont="1" applyFill="1" applyAlignment="1">
      <alignment horizontal="left"/>
    </xf>
    <xf numFmtId="0" fontId="8" fillId="3" borderId="0" xfId="0" applyFont="1" applyFill="1" applyAlignment="1">
      <alignment horizontal="left"/>
    </xf>
    <xf numFmtId="0" fontId="7" fillId="0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28" fillId="0" borderId="0" xfId="0" applyFont="1" applyAlignment="1">
      <alignment horizontal="center" vertical="center"/>
    </xf>
    <xf numFmtId="0" fontId="1" fillId="0" borderId="0" xfId="0" applyFont="1" applyAlignment="1"/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E3E3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</xdr:row>
      <xdr:rowOff>38100</xdr:rowOff>
    </xdr:from>
    <xdr:to>
      <xdr:col>9</xdr:col>
      <xdr:colOff>76200</xdr:colOff>
      <xdr:row>3</xdr:row>
      <xdr:rowOff>238125</xdr:rowOff>
    </xdr:to>
    <xdr:sp macro="" textlink="">
      <xdr:nvSpPr>
        <xdr:cNvPr id="2" name="Text Box 7">
          <a:extLst>
            <a:ext uri="{FF2B5EF4-FFF2-40B4-BE49-F238E27FC236}">
              <a16:creationId xmlns:a16="http://schemas.microsoft.com/office/drawing/2014/main" id="{E64A42BE-C553-426B-8012-13F2B7CA0A45}"/>
            </a:ext>
          </a:extLst>
        </xdr:cNvPr>
        <xdr:cNvSpPr txBox="1">
          <a:spLocks noChangeArrowheads="1"/>
        </xdr:cNvSpPr>
      </xdr:nvSpPr>
      <xdr:spPr bwMode="auto">
        <a:xfrm>
          <a:off x="8162925" y="120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216</xdr:row>
      <xdr:rowOff>0</xdr:rowOff>
    </xdr:from>
    <xdr:to>
      <xdr:col>1</xdr:col>
      <xdr:colOff>228600</xdr:colOff>
      <xdr:row>217</xdr:row>
      <xdr:rowOff>38100</xdr:rowOff>
    </xdr:to>
    <xdr:sp macro="" textlink="">
      <xdr:nvSpPr>
        <xdr:cNvPr id="3" name="Text Box 8">
          <a:extLst>
            <a:ext uri="{FF2B5EF4-FFF2-40B4-BE49-F238E27FC236}">
              <a16:creationId xmlns:a16="http://schemas.microsoft.com/office/drawing/2014/main" id="{7799297D-523E-49CF-8804-5607C7A6CEEA}"/>
            </a:ext>
          </a:extLst>
        </xdr:cNvPr>
        <xdr:cNvSpPr txBox="1">
          <a:spLocks noChangeArrowheads="1"/>
        </xdr:cNvSpPr>
      </xdr:nvSpPr>
      <xdr:spPr bwMode="auto">
        <a:xfrm>
          <a:off x="6381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505</xdr:row>
      <xdr:rowOff>0</xdr:rowOff>
    </xdr:from>
    <xdr:to>
      <xdr:col>1</xdr:col>
      <xdr:colOff>1752600</xdr:colOff>
      <xdr:row>506</xdr:row>
      <xdr:rowOff>38100</xdr:rowOff>
    </xdr:to>
    <xdr:sp macro="" textlink="">
      <xdr:nvSpPr>
        <xdr:cNvPr id="4" name="Text Box 9">
          <a:extLst>
            <a:ext uri="{FF2B5EF4-FFF2-40B4-BE49-F238E27FC236}">
              <a16:creationId xmlns:a16="http://schemas.microsoft.com/office/drawing/2014/main" id="{02AA86D9-0AAA-4A55-B9D1-891C157E42D5}"/>
            </a:ext>
          </a:extLst>
        </xdr:cNvPr>
        <xdr:cNvSpPr txBox="1">
          <a:spLocks noChangeArrowheads="1"/>
        </xdr:cNvSpPr>
      </xdr:nvSpPr>
      <xdr:spPr bwMode="auto">
        <a:xfrm>
          <a:off x="21621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135</xdr:row>
      <xdr:rowOff>38100</xdr:rowOff>
    </xdr:from>
    <xdr:to>
      <xdr:col>9</xdr:col>
      <xdr:colOff>76200</xdr:colOff>
      <xdr:row>136</xdr:row>
      <xdr:rowOff>76200</xdr:rowOff>
    </xdr:to>
    <xdr:sp macro="" textlink="">
      <xdr:nvSpPr>
        <xdr:cNvPr id="5" name="Text Box 11">
          <a:extLst>
            <a:ext uri="{FF2B5EF4-FFF2-40B4-BE49-F238E27FC236}">
              <a16:creationId xmlns:a16="http://schemas.microsoft.com/office/drawing/2014/main" id="{46C71AC3-34BE-4B05-AE2C-976257850955}"/>
            </a:ext>
          </a:extLst>
        </xdr:cNvPr>
        <xdr:cNvSpPr txBox="1">
          <a:spLocks noChangeArrowheads="1"/>
        </xdr:cNvSpPr>
      </xdr:nvSpPr>
      <xdr:spPr bwMode="auto">
        <a:xfrm>
          <a:off x="8162925" y="2343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id="{0355AA6B-15A6-4827-B56E-326C368E51FC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7" name="Text Box 13">
          <a:extLst>
            <a:ext uri="{FF2B5EF4-FFF2-40B4-BE49-F238E27FC236}">
              <a16:creationId xmlns:a16="http://schemas.microsoft.com/office/drawing/2014/main" id="{52327677-2A70-4C75-9003-616C9BB54E09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8" name="Text Box 14">
          <a:extLst>
            <a:ext uri="{FF2B5EF4-FFF2-40B4-BE49-F238E27FC236}">
              <a16:creationId xmlns:a16="http://schemas.microsoft.com/office/drawing/2014/main" id="{14E53808-B289-48BD-9943-A088284D1937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85725</xdr:rowOff>
    </xdr:from>
    <xdr:to>
      <xdr:col>12</xdr:col>
      <xdr:colOff>0</xdr:colOff>
      <xdr:row>1</xdr:row>
      <xdr:rowOff>19050</xdr:rowOff>
    </xdr:to>
    <xdr:sp macro="" textlink="">
      <xdr:nvSpPr>
        <xdr:cNvPr id="9" name="Rectangle 15">
          <a:extLst>
            <a:ext uri="{FF2B5EF4-FFF2-40B4-BE49-F238E27FC236}">
              <a16:creationId xmlns:a16="http://schemas.microsoft.com/office/drawing/2014/main" id="{E3545DAD-B921-487D-8879-C3DAA278D5FD}"/>
            </a:ext>
          </a:extLst>
        </xdr:cNvPr>
        <xdr:cNvSpPr>
          <a:spLocks noChangeArrowheads="1"/>
        </xdr:cNvSpPr>
      </xdr:nvSpPr>
      <xdr:spPr bwMode="auto">
        <a:xfrm>
          <a:off x="12153900" y="85725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12</xdr:col>
      <xdr:colOff>0</xdr:colOff>
      <xdr:row>1</xdr:row>
      <xdr:rowOff>133350</xdr:rowOff>
    </xdr:to>
    <xdr:sp macro="" textlink="">
      <xdr:nvSpPr>
        <xdr:cNvPr id="10" name="Text Box 16">
          <a:extLst>
            <a:ext uri="{FF2B5EF4-FFF2-40B4-BE49-F238E27FC236}">
              <a16:creationId xmlns:a16="http://schemas.microsoft.com/office/drawing/2014/main" id="{F662297D-F648-4653-94F9-1039C1792FAE}"/>
            </a:ext>
          </a:extLst>
        </xdr:cNvPr>
        <xdr:cNvSpPr txBox="1">
          <a:spLocks noChangeArrowheads="1"/>
        </xdr:cNvSpPr>
      </xdr:nvSpPr>
      <xdr:spPr bwMode="auto">
        <a:xfrm>
          <a:off x="12153900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1" name="Text Box 17">
          <a:extLst>
            <a:ext uri="{FF2B5EF4-FFF2-40B4-BE49-F238E27FC236}">
              <a16:creationId xmlns:a16="http://schemas.microsoft.com/office/drawing/2014/main" id="{00CE3944-6BDF-479C-B83B-CBEABA71F12D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115</xdr:row>
      <xdr:rowOff>0</xdr:rowOff>
    </xdr:from>
    <xdr:to>
      <xdr:col>12</xdr:col>
      <xdr:colOff>0</xdr:colOff>
      <xdr:row>115</xdr:row>
      <xdr:rowOff>266700</xdr:rowOff>
    </xdr:to>
    <xdr:sp macro="" textlink="">
      <xdr:nvSpPr>
        <xdr:cNvPr id="12" name="Rectangle 18">
          <a:extLst>
            <a:ext uri="{FF2B5EF4-FFF2-40B4-BE49-F238E27FC236}">
              <a16:creationId xmlns:a16="http://schemas.microsoft.com/office/drawing/2014/main" id="{9F2169F7-B2A7-4791-ABB6-0A9DA041F15B}"/>
            </a:ext>
          </a:extLst>
        </xdr:cNvPr>
        <xdr:cNvSpPr>
          <a:spLocks noChangeArrowheads="1"/>
        </xdr:cNvSpPr>
      </xdr:nvSpPr>
      <xdr:spPr bwMode="auto">
        <a:xfrm>
          <a:off x="12153900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115</xdr:row>
      <xdr:rowOff>0</xdr:rowOff>
    </xdr:from>
    <xdr:to>
      <xdr:col>12</xdr:col>
      <xdr:colOff>0</xdr:colOff>
      <xdr:row>116</xdr:row>
      <xdr:rowOff>0</xdr:rowOff>
    </xdr:to>
    <xdr:grpSp>
      <xdr:nvGrpSpPr>
        <xdr:cNvPr id="13" name="Group 19">
          <a:extLst>
            <a:ext uri="{FF2B5EF4-FFF2-40B4-BE49-F238E27FC236}">
              <a16:creationId xmlns:a16="http://schemas.microsoft.com/office/drawing/2014/main" id="{88AE160C-BD6E-4321-A03C-D251751BA34E}"/>
            </a:ext>
          </a:extLst>
        </xdr:cNvPr>
        <xdr:cNvGrpSpPr>
          <a:grpSpLocks/>
        </xdr:cNvGrpSpPr>
      </xdr:nvGrpSpPr>
      <xdr:grpSpPr bwMode="auto">
        <a:xfrm>
          <a:off x="9267825" y="20154900"/>
          <a:ext cx="0" cy="161925"/>
          <a:chOff x="592" y="1302"/>
          <a:chExt cx="50" cy="35"/>
        </a:xfrm>
      </xdr:grpSpPr>
      <xdr:sp macro="" textlink="">
        <xdr:nvSpPr>
          <xdr:cNvPr id="14" name="Freeform 20">
            <a:extLst>
              <a:ext uri="{FF2B5EF4-FFF2-40B4-BE49-F238E27FC236}">
                <a16:creationId xmlns:a16="http://schemas.microsoft.com/office/drawing/2014/main" id="{46C8B600-F26D-47CD-876C-EF617E05F341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" name="Freeform 21">
            <a:extLst>
              <a:ext uri="{FF2B5EF4-FFF2-40B4-BE49-F238E27FC236}">
                <a16:creationId xmlns:a16="http://schemas.microsoft.com/office/drawing/2014/main" id="{7054A1CB-EA56-4067-B7AB-4C8EEC53469F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" name="Freeform 22">
            <a:extLst>
              <a:ext uri="{FF2B5EF4-FFF2-40B4-BE49-F238E27FC236}">
                <a16:creationId xmlns:a16="http://schemas.microsoft.com/office/drawing/2014/main" id="{4FE243D5-5568-4543-AD98-1E7879E2C2B3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" name="Freeform 23">
            <a:extLst>
              <a:ext uri="{FF2B5EF4-FFF2-40B4-BE49-F238E27FC236}">
                <a16:creationId xmlns:a16="http://schemas.microsoft.com/office/drawing/2014/main" id="{059F5529-7318-4C27-804E-FBC8E651BA0C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" name="Freeform 24">
            <a:extLst>
              <a:ext uri="{FF2B5EF4-FFF2-40B4-BE49-F238E27FC236}">
                <a16:creationId xmlns:a16="http://schemas.microsoft.com/office/drawing/2014/main" id="{C9C739DD-4C7A-4596-A44E-BC59610D7748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" name="Freeform 25">
            <a:extLst>
              <a:ext uri="{FF2B5EF4-FFF2-40B4-BE49-F238E27FC236}">
                <a16:creationId xmlns:a16="http://schemas.microsoft.com/office/drawing/2014/main" id="{0DE04885-5F54-4AD5-A3F2-ABB72646198B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" name="Freeform 26">
            <a:extLst>
              <a:ext uri="{FF2B5EF4-FFF2-40B4-BE49-F238E27FC236}">
                <a16:creationId xmlns:a16="http://schemas.microsoft.com/office/drawing/2014/main" id="{2A559B98-33A7-4453-B097-C1D523C4B6A9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" name="Freeform 27">
            <a:extLst>
              <a:ext uri="{FF2B5EF4-FFF2-40B4-BE49-F238E27FC236}">
                <a16:creationId xmlns:a16="http://schemas.microsoft.com/office/drawing/2014/main" id="{EA54E3CA-354D-4CAF-B993-BCAD65EFB3F9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" name="Freeform 28">
            <a:extLst>
              <a:ext uri="{FF2B5EF4-FFF2-40B4-BE49-F238E27FC236}">
                <a16:creationId xmlns:a16="http://schemas.microsoft.com/office/drawing/2014/main" id="{9E521283-433C-428D-9500-9E19F53213E6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" name="Freeform 29">
            <a:extLst>
              <a:ext uri="{FF2B5EF4-FFF2-40B4-BE49-F238E27FC236}">
                <a16:creationId xmlns:a16="http://schemas.microsoft.com/office/drawing/2014/main" id="{3CC913BE-5A14-4AEF-9FFD-5D8EA1B716A1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" name="Freeform 30">
            <a:extLst>
              <a:ext uri="{FF2B5EF4-FFF2-40B4-BE49-F238E27FC236}">
                <a16:creationId xmlns:a16="http://schemas.microsoft.com/office/drawing/2014/main" id="{405E598B-B8B7-4414-A740-1DCFDBB00542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" name="Freeform 31">
            <a:extLst>
              <a:ext uri="{FF2B5EF4-FFF2-40B4-BE49-F238E27FC236}">
                <a16:creationId xmlns:a16="http://schemas.microsoft.com/office/drawing/2014/main" id="{B16AB282-022B-4A32-B8A4-78AC00D156FE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" name="Freeform 32">
            <a:extLst>
              <a:ext uri="{FF2B5EF4-FFF2-40B4-BE49-F238E27FC236}">
                <a16:creationId xmlns:a16="http://schemas.microsoft.com/office/drawing/2014/main" id="{F90691E4-DBC1-4533-AA37-B4CB8C2C19F6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" name="Freeform 33">
            <a:extLst>
              <a:ext uri="{FF2B5EF4-FFF2-40B4-BE49-F238E27FC236}">
                <a16:creationId xmlns:a16="http://schemas.microsoft.com/office/drawing/2014/main" id="{9D96E8D4-EC27-45A4-AD2B-843D5C94AE46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" name="Freeform 34">
            <a:extLst>
              <a:ext uri="{FF2B5EF4-FFF2-40B4-BE49-F238E27FC236}">
                <a16:creationId xmlns:a16="http://schemas.microsoft.com/office/drawing/2014/main" id="{7AB3F462-1DF7-47F1-A50F-0F7A94EC85CF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" name="Freeform 35">
            <a:extLst>
              <a:ext uri="{FF2B5EF4-FFF2-40B4-BE49-F238E27FC236}">
                <a16:creationId xmlns:a16="http://schemas.microsoft.com/office/drawing/2014/main" id="{C27A6AC7-C70B-4298-B07C-B88CD6252FEA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" name="Freeform 36">
            <a:extLst>
              <a:ext uri="{FF2B5EF4-FFF2-40B4-BE49-F238E27FC236}">
                <a16:creationId xmlns:a16="http://schemas.microsoft.com/office/drawing/2014/main" id="{2F254718-E4B0-4799-97B6-C0526CEB046B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" name="Freeform 37">
            <a:extLst>
              <a:ext uri="{FF2B5EF4-FFF2-40B4-BE49-F238E27FC236}">
                <a16:creationId xmlns:a16="http://schemas.microsoft.com/office/drawing/2014/main" id="{2DCCCC26-7372-41A7-ACDA-A357DCC3974F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" name="Freeform 38">
            <a:extLst>
              <a:ext uri="{FF2B5EF4-FFF2-40B4-BE49-F238E27FC236}">
                <a16:creationId xmlns:a16="http://schemas.microsoft.com/office/drawing/2014/main" id="{3D4DB860-3676-4EBD-B0F1-D37CAE224E73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" name="Freeform 39">
            <a:extLst>
              <a:ext uri="{FF2B5EF4-FFF2-40B4-BE49-F238E27FC236}">
                <a16:creationId xmlns:a16="http://schemas.microsoft.com/office/drawing/2014/main" id="{077AD166-21FD-40EE-B686-9A782929F2D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" name="Freeform 40">
            <a:extLst>
              <a:ext uri="{FF2B5EF4-FFF2-40B4-BE49-F238E27FC236}">
                <a16:creationId xmlns:a16="http://schemas.microsoft.com/office/drawing/2014/main" id="{A7147B99-2397-4CEF-A95F-67C26180CD32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" name="Freeform 41">
            <a:extLst>
              <a:ext uri="{FF2B5EF4-FFF2-40B4-BE49-F238E27FC236}">
                <a16:creationId xmlns:a16="http://schemas.microsoft.com/office/drawing/2014/main" id="{12C16DA7-43E6-4E1D-8E0F-C9AB865C967A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" name="Freeform 42">
            <a:extLst>
              <a:ext uri="{FF2B5EF4-FFF2-40B4-BE49-F238E27FC236}">
                <a16:creationId xmlns:a16="http://schemas.microsoft.com/office/drawing/2014/main" id="{0616E0BF-BCB8-431A-8037-731EB7B148C1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7" name="Freeform 43">
            <a:extLst>
              <a:ext uri="{FF2B5EF4-FFF2-40B4-BE49-F238E27FC236}">
                <a16:creationId xmlns:a16="http://schemas.microsoft.com/office/drawing/2014/main" id="{D133E5A0-34CB-4F1A-9F28-42077A768B88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" name="Freeform 44">
            <a:extLst>
              <a:ext uri="{FF2B5EF4-FFF2-40B4-BE49-F238E27FC236}">
                <a16:creationId xmlns:a16="http://schemas.microsoft.com/office/drawing/2014/main" id="{26C360C9-08BB-407A-8785-7D4D4D725355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" name="Freeform 45">
            <a:extLst>
              <a:ext uri="{FF2B5EF4-FFF2-40B4-BE49-F238E27FC236}">
                <a16:creationId xmlns:a16="http://schemas.microsoft.com/office/drawing/2014/main" id="{D8E0764E-7FC5-4CB2-8A5C-C3A8A5B07EE1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" name="Freeform 46">
            <a:extLst>
              <a:ext uri="{FF2B5EF4-FFF2-40B4-BE49-F238E27FC236}">
                <a16:creationId xmlns:a16="http://schemas.microsoft.com/office/drawing/2014/main" id="{9E86D00C-22F5-4878-9A3B-4C0CDF29B8E5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" name="Freeform 47">
            <a:extLst>
              <a:ext uri="{FF2B5EF4-FFF2-40B4-BE49-F238E27FC236}">
                <a16:creationId xmlns:a16="http://schemas.microsoft.com/office/drawing/2014/main" id="{FA6A840E-14E0-427E-B747-7820DF818E5F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2" name="Freeform 48">
            <a:extLst>
              <a:ext uri="{FF2B5EF4-FFF2-40B4-BE49-F238E27FC236}">
                <a16:creationId xmlns:a16="http://schemas.microsoft.com/office/drawing/2014/main" id="{D72E8DB0-0977-44B4-A5FF-E6BCCAD06574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" name="Freeform 49">
            <a:extLst>
              <a:ext uri="{FF2B5EF4-FFF2-40B4-BE49-F238E27FC236}">
                <a16:creationId xmlns:a16="http://schemas.microsoft.com/office/drawing/2014/main" id="{3DB3D29A-F906-4291-BCF8-E3258F5AD052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" name="Freeform 50">
            <a:extLst>
              <a:ext uri="{FF2B5EF4-FFF2-40B4-BE49-F238E27FC236}">
                <a16:creationId xmlns:a16="http://schemas.microsoft.com/office/drawing/2014/main" id="{02D0C03A-5E00-4C77-9130-2B50EE1095EA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" name="Freeform 51">
            <a:extLst>
              <a:ext uri="{FF2B5EF4-FFF2-40B4-BE49-F238E27FC236}">
                <a16:creationId xmlns:a16="http://schemas.microsoft.com/office/drawing/2014/main" id="{F08FA2C4-71FD-4903-A725-8A47F4A64616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" name="Freeform 52">
            <a:extLst>
              <a:ext uri="{FF2B5EF4-FFF2-40B4-BE49-F238E27FC236}">
                <a16:creationId xmlns:a16="http://schemas.microsoft.com/office/drawing/2014/main" id="{3A835990-85BD-4683-A06B-2B1ABFB0EFB9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47" name="Text Box 53">
          <a:extLst>
            <a:ext uri="{FF2B5EF4-FFF2-40B4-BE49-F238E27FC236}">
              <a16:creationId xmlns:a16="http://schemas.microsoft.com/office/drawing/2014/main" id="{E979C504-725D-49D4-8B0B-E0ABCECE2916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115</xdr:row>
      <xdr:rowOff>0</xdr:rowOff>
    </xdr:from>
    <xdr:to>
      <xdr:col>12</xdr:col>
      <xdr:colOff>0</xdr:colOff>
      <xdr:row>116</xdr:row>
      <xdr:rowOff>0</xdr:rowOff>
    </xdr:to>
    <xdr:grpSp>
      <xdr:nvGrpSpPr>
        <xdr:cNvPr id="48" name="Group 54">
          <a:extLst>
            <a:ext uri="{FF2B5EF4-FFF2-40B4-BE49-F238E27FC236}">
              <a16:creationId xmlns:a16="http://schemas.microsoft.com/office/drawing/2014/main" id="{C0FB7B8A-4269-4519-8DBD-296B555F9B8A}"/>
            </a:ext>
          </a:extLst>
        </xdr:cNvPr>
        <xdr:cNvGrpSpPr>
          <a:grpSpLocks/>
        </xdr:cNvGrpSpPr>
      </xdr:nvGrpSpPr>
      <xdr:grpSpPr bwMode="auto">
        <a:xfrm>
          <a:off x="9267825" y="20154900"/>
          <a:ext cx="0" cy="161925"/>
          <a:chOff x="443" y="1460"/>
          <a:chExt cx="755" cy="100"/>
        </a:xfrm>
      </xdr:grpSpPr>
      <xdr:sp macro="" textlink="">
        <xdr:nvSpPr>
          <xdr:cNvPr id="49" name="Freeform 55">
            <a:extLst>
              <a:ext uri="{FF2B5EF4-FFF2-40B4-BE49-F238E27FC236}">
                <a16:creationId xmlns:a16="http://schemas.microsoft.com/office/drawing/2014/main" id="{722C2290-4000-425C-94BB-456BD233584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0" name="Freeform 56">
            <a:extLst>
              <a:ext uri="{FF2B5EF4-FFF2-40B4-BE49-F238E27FC236}">
                <a16:creationId xmlns:a16="http://schemas.microsoft.com/office/drawing/2014/main" id="{144A8F97-1C4C-4F0D-908A-99BB56937697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" name="Freeform 57">
            <a:extLst>
              <a:ext uri="{FF2B5EF4-FFF2-40B4-BE49-F238E27FC236}">
                <a16:creationId xmlns:a16="http://schemas.microsoft.com/office/drawing/2014/main" id="{28333AC0-A8E0-4921-A6D4-13BBC775178A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2" name="Freeform 58">
            <a:extLst>
              <a:ext uri="{FF2B5EF4-FFF2-40B4-BE49-F238E27FC236}">
                <a16:creationId xmlns:a16="http://schemas.microsoft.com/office/drawing/2014/main" id="{F65AD36C-4A23-416A-BECD-1FBCE1F2E042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3" name="Rectangle 59">
            <a:extLst>
              <a:ext uri="{FF2B5EF4-FFF2-40B4-BE49-F238E27FC236}">
                <a16:creationId xmlns:a16="http://schemas.microsoft.com/office/drawing/2014/main" id="{92335023-B1A5-4C1D-81BE-41F3E0CBDE35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4" name="Freeform 60">
            <a:extLst>
              <a:ext uri="{FF2B5EF4-FFF2-40B4-BE49-F238E27FC236}">
                <a16:creationId xmlns:a16="http://schemas.microsoft.com/office/drawing/2014/main" id="{688F44CE-1D34-4341-BC8B-CEA2C3CB3CDA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55" name="Text Box 61">
          <a:extLst>
            <a:ext uri="{FF2B5EF4-FFF2-40B4-BE49-F238E27FC236}">
              <a16:creationId xmlns:a16="http://schemas.microsoft.com/office/drawing/2014/main" id="{69BCA79C-D832-4CE7-B8FA-B5AE6E6F9D80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0</xdr:rowOff>
    </xdr:from>
    <xdr:to>
      <xdr:col>12</xdr:col>
      <xdr:colOff>0</xdr:colOff>
      <xdr:row>117</xdr:row>
      <xdr:rowOff>133350</xdr:rowOff>
    </xdr:to>
    <xdr:sp macro="" textlink="">
      <xdr:nvSpPr>
        <xdr:cNvPr id="56" name="Text Box 62">
          <a:extLst>
            <a:ext uri="{FF2B5EF4-FFF2-40B4-BE49-F238E27FC236}">
              <a16:creationId xmlns:a16="http://schemas.microsoft.com/office/drawing/2014/main" id="{A12E90C1-BB63-4FBB-A375-3685BCC2C0DF}"/>
            </a:ext>
          </a:extLst>
        </xdr:cNvPr>
        <xdr:cNvSpPr txBox="1">
          <a:spLocks noChangeArrowheads="1"/>
        </xdr:cNvSpPr>
      </xdr:nvSpPr>
      <xdr:spPr bwMode="auto">
        <a:xfrm>
          <a:off x="12153900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12</xdr:col>
      <xdr:colOff>0</xdr:colOff>
      <xdr:row>116</xdr:row>
      <xdr:rowOff>95250</xdr:rowOff>
    </xdr:from>
    <xdr:to>
      <xdr:col>12</xdr:col>
      <xdr:colOff>0</xdr:colOff>
      <xdr:row>117</xdr:row>
      <xdr:rowOff>38100</xdr:rowOff>
    </xdr:to>
    <xdr:sp macro="" textlink="">
      <xdr:nvSpPr>
        <xdr:cNvPr id="57" name="Rectangle 63">
          <a:extLst>
            <a:ext uri="{FF2B5EF4-FFF2-40B4-BE49-F238E27FC236}">
              <a16:creationId xmlns:a16="http://schemas.microsoft.com/office/drawing/2014/main" id="{1D96AAB6-E628-40C0-8ACE-23462754387E}"/>
            </a:ext>
          </a:extLst>
        </xdr:cNvPr>
        <xdr:cNvSpPr>
          <a:spLocks noChangeArrowheads="1"/>
        </xdr:cNvSpPr>
      </xdr:nvSpPr>
      <xdr:spPr bwMode="auto">
        <a:xfrm>
          <a:off x="12153900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0</xdr:rowOff>
    </xdr:from>
    <xdr:to>
      <xdr:col>12</xdr:col>
      <xdr:colOff>0</xdr:colOff>
      <xdr:row>117</xdr:row>
      <xdr:rowOff>133350</xdr:rowOff>
    </xdr:to>
    <xdr:sp macro="" textlink="">
      <xdr:nvSpPr>
        <xdr:cNvPr id="58" name="Text Box 64">
          <a:extLst>
            <a:ext uri="{FF2B5EF4-FFF2-40B4-BE49-F238E27FC236}">
              <a16:creationId xmlns:a16="http://schemas.microsoft.com/office/drawing/2014/main" id="{96CD1273-FBB1-4CE2-8B62-B42267E9D70E}"/>
            </a:ext>
          </a:extLst>
        </xdr:cNvPr>
        <xdr:cNvSpPr txBox="1">
          <a:spLocks noChangeArrowheads="1"/>
        </xdr:cNvSpPr>
      </xdr:nvSpPr>
      <xdr:spPr bwMode="auto">
        <a:xfrm>
          <a:off x="12153900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12</xdr:col>
      <xdr:colOff>0</xdr:colOff>
      <xdr:row>196</xdr:row>
      <xdr:rowOff>0</xdr:rowOff>
    </xdr:from>
    <xdr:to>
      <xdr:col>12</xdr:col>
      <xdr:colOff>0</xdr:colOff>
      <xdr:row>196</xdr:row>
      <xdr:rowOff>266700</xdr:rowOff>
    </xdr:to>
    <xdr:sp macro="" textlink="">
      <xdr:nvSpPr>
        <xdr:cNvPr id="59" name="Rectangle 65">
          <a:extLst>
            <a:ext uri="{FF2B5EF4-FFF2-40B4-BE49-F238E27FC236}">
              <a16:creationId xmlns:a16="http://schemas.microsoft.com/office/drawing/2014/main" id="{77C3A4DC-42EA-4480-BD02-BF4313C07202}"/>
            </a:ext>
          </a:extLst>
        </xdr:cNvPr>
        <xdr:cNvSpPr>
          <a:spLocks noChangeArrowheads="1"/>
        </xdr:cNvSpPr>
      </xdr:nvSpPr>
      <xdr:spPr bwMode="auto">
        <a:xfrm>
          <a:off x="12153900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196</xdr:row>
      <xdr:rowOff>0</xdr:rowOff>
    </xdr:from>
    <xdr:to>
      <xdr:col>12</xdr:col>
      <xdr:colOff>0</xdr:colOff>
      <xdr:row>197</xdr:row>
      <xdr:rowOff>0</xdr:rowOff>
    </xdr:to>
    <xdr:grpSp>
      <xdr:nvGrpSpPr>
        <xdr:cNvPr id="60" name="Group 66">
          <a:extLst>
            <a:ext uri="{FF2B5EF4-FFF2-40B4-BE49-F238E27FC236}">
              <a16:creationId xmlns:a16="http://schemas.microsoft.com/office/drawing/2014/main" id="{DF19290B-D992-4A6C-9AF2-795846DA2D27}"/>
            </a:ext>
          </a:extLst>
        </xdr:cNvPr>
        <xdr:cNvGrpSpPr>
          <a:grpSpLocks/>
        </xdr:cNvGrpSpPr>
      </xdr:nvGrpSpPr>
      <xdr:grpSpPr bwMode="auto">
        <a:xfrm>
          <a:off x="9267825" y="33270825"/>
          <a:ext cx="0" cy="161925"/>
          <a:chOff x="592" y="1302"/>
          <a:chExt cx="50" cy="35"/>
        </a:xfrm>
      </xdr:grpSpPr>
      <xdr:sp macro="" textlink="">
        <xdr:nvSpPr>
          <xdr:cNvPr id="61" name="Freeform 67">
            <a:extLst>
              <a:ext uri="{FF2B5EF4-FFF2-40B4-BE49-F238E27FC236}">
                <a16:creationId xmlns:a16="http://schemas.microsoft.com/office/drawing/2014/main" id="{E8314818-4AFC-470F-9C35-679C05458ADE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" name="Freeform 68">
            <a:extLst>
              <a:ext uri="{FF2B5EF4-FFF2-40B4-BE49-F238E27FC236}">
                <a16:creationId xmlns:a16="http://schemas.microsoft.com/office/drawing/2014/main" id="{8BA7ECF0-B54A-4A63-876F-9BC1F32F019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" name="Freeform 69">
            <a:extLst>
              <a:ext uri="{FF2B5EF4-FFF2-40B4-BE49-F238E27FC236}">
                <a16:creationId xmlns:a16="http://schemas.microsoft.com/office/drawing/2014/main" id="{A6AFCCFD-1C8C-491D-BBD3-EF6EC1F058DA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" name="Freeform 70">
            <a:extLst>
              <a:ext uri="{FF2B5EF4-FFF2-40B4-BE49-F238E27FC236}">
                <a16:creationId xmlns:a16="http://schemas.microsoft.com/office/drawing/2014/main" id="{D20F27F0-34CB-4F0C-8FBC-0F93985F90C4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5" name="Freeform 71">
            <a:extLst>
              <a:ext uri="{FF2B5EF4-FFF2-40B4-BE49-F238E27FC236}">
                <a16:creationId xmlns:a16="http://schemas.microsoft.com/office/drawing/2014/main" id="{0DCBACA3-CABF-4188-8BD7-4B38AFD15BA2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" name="Freeform 72">
            <a:extLst>
              <a:ext uri="{FF2B5EF4-FFF2-40B4-BE49-F238E27FC236}">
                <a16:creationId xmlns:a16="http://schemas.microsoft.com/office/drawing/2014/main" id="{60BEB2A9-884C-4608-9067-4F91FAD94109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" name="Freeform 73">
            <a:extLst>
              <a:ext uri="{FF2B5EF4-FFF2-40B4-BE49-F238E27FC236}">
                <a16:creationId xmlns:a16="http://schemas.microsoft.com/office/drawing/2014/main" id="{18C8DF38-7AEF-4372-87A7-81DE2FA23921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" name="Freeform 74">
            <a:extLst>
              <a:ext uri="{FF2B5EF4-FFF2-40B4-BE49-F238E27FC236}">
                <a16:creationId xmlns:a16="http://schemas.microsoft.com/office/drawing/2014/main" id="{BCF48FE9-86E7-4EA9-8D87-7049882FA7ED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9" name="Freeform 75">
            <a:extLst>
              <a:ext uri="{FF2B5EF4-FFF2-40B4-BE49-F238E27FC236}">
                <a16:creationId xmlns:a16="http://schemas.microsoft.com/office/drawing/2014/main" id="{C13EE8F3-54C3-4836-A289-B046C036EBF3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" name="Freeform 76">
            <a:extLst>
              <a:ext uri="{FF2B5EF4-FFF2-40B4-BE49-F238E27FC236}">
                <a16:creationId xmlns:a16="http://schemas.microsoft.com/office/drawing/2014/main" id="{46F267D1-3A35-45F9-9364-98B42F311A62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" name="Freeform 77">
            <a:extLst>
              <a:ext uri="{FF2B5EF4-FFF2-40B4-BE49-F238E27FC236}">
                <a16:creationId xmlns:a16="http://schemas.microsoft.com/office/drawing/2014/main" id="{B8939168-DB8F-49ED-876E-7BC68211F567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" name="Freeform 78">
            <a:extLst>
              <a:ext uri="{FF2B5EF4-FFF2-40B4-BE49-F238E27FC236}">
                <a16:creationId xmlns:a16="http://schemas.microsoft.com/office/drawing/2014/main" id="{10C679FB-BD73-436B-A9C8-6DC465E3578D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" name="Freeform 79">
            <a:extLst>
              <a:ext uri="{FF2B5EF4-FFF2-40B4-BE49-F238E27FC236}">
                <a16:creationId xmlns:a16="http://schemas.microsoft.com/office/drawing/2014/main" id="{48D13ECD-658B-4EAF-B3D1-DF109B3B3DC5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" name="Freeform 80">
            <a:extLst>
              <a:ext uri="{FF2B5EF4-FFF2-40B4-BE49-F238E27FC236}">
                <a16:creationId xmlns:a16="http://schemas.microsoft.com/office/drawing/2014/main" id="{16D318B5-8071-40CE-831B-4066A5AB6C73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" name="Freeform 81">
            <a:extLst>
              <a:ext uri="{FF2B5EF4-FFF2-40B4-BE49-F238E27FC236}">
                <a16:creationId xmlns:a16="http://schemas.microsoft.com/office/drawing/2014/main" id="{AFD1082D-7E3C-4E74-AE58-3C37874CBA3B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" name="Freeform 82">
            <a:extLst>
              <a:ext uri="{FF2B5EF4-FFF2-40B4-BE49-F238E27FC236}">
                <a16:creationId xmlns:a16="http://schemas.microsoft.com/office/drawing/2014/main" id="{B0778B36-D79D-4C9D-932C-7356617A082B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" name="Freeform 83">
            <a:extLst>
              <a:ext uri="{FF2B5EF4-FFF2-40B4-BE49-F238E27FC236}">
                <a16:creationId xmlns:a16="http://schemas.microsoft.com/office/drawing/2014/main" id="{46E1D771-44DD-4339-801D-97D669665DD9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" name="Freeform 84">
            <a:extLst>
              <a:ext uri="{FF2B5EF4-FFF2-40B4-BE49-F238E27FC236}">
                <a16:creationId xmlns:a16="http://schemas.microsoft.com/office/drawing/2014/main" id="{3C289439-981A-4AB8-8C5F-4C6078283C2C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" name="Freeform 85">
            <a:extLst>
              <a:ext uri="{FF2B5EF4-FFF2-40B4-BE49-F238E27FC236}">
                <a16:creationId xmlns:a16="http://schemas.microsoft.com/office/drawing/2014/main" id="{9F16C65A-2970-473E-8B15-F852F0AB030F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" name="Freeform 86">
            <a:extLst>
              <a:ext uri="{FF2B5EF4-FFF2-40B4-BE49-F238E27FC236}">
                <a16:creationId xmlns:a16="http://schemas.microsoft.com/office/drawing/2014/main" id="{0DAFC61A-1AB8-4D44-A24D-6A775FB6334B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" name="Freeform 87">
            <a:extLst>
              <a:ext uri="{FF2B5EF4-FFF2-40B4-BE49-F238E27FC236}">
                <a16:creationId xmlns:a16="http://schemas.microsoft.com/office/drawing/2014/main" id="{53101CD6-FE2C-467F-857D-9524BDBB1D04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" name="Freeform 88">
            <a:extLst>
              <a:ext uri="{FF2B5EF4-FFF2-40B4-BE49-F238E27FC236}">
                <a16:creationId xmlns:a16="http://schemas.microsoft.com/office/drawing/2014/main" id="{6E4084CE-8879-4040-B557-11068325F22C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3" name="Freeform 89">
            <a:extLst>
              <a:ext uri="{FF2B5EF4-FFF2-40B4-BE49-F238E27FC236}">
                <a16:creationId xmlns:a16="http://schemas.microsoft.com/office/drawing/2014/main" id="{5A0E86EB-456D-4A18-9952-AD978EFC29C2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" name="Freeform 90">
            <a:extLst>
              <a:ext uri="{FF2B5EF4-FFF2-40B4-BE49-F238E27FC236}">
                <a16:creationId xmlns:a16="http://schemas.microsoft.com/office/drawing/2014/main" id="{0590EA81-B0B6-4085-8BC2-288CA02B0A42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" name="Freeform 91">
            <a:extLst>
              <a:ext uri="{FF2B5EF4-FFF2-40B4-BE49-F238E27FC236}">
                <a16:creationId xmlns:a16="http://schemas.microsoft.com/office/drawing/2014/main" id="{4742B5D5-DE30-4A71-9528-01D61110CBF1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" name="Freeform 92">
            <a:extLst>
              <a:ext uri="{FF2B5EF4-FFF2-40B4-BE49-F238E27FC236}">
                <a16:creationId xmlns:a16="http://schemas.microsoft.com/office/drawing/2014/main" id="{669B922B-9571-4C80-A7BB-929416B06E61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" name="Freeform 93">
            <a:extLst>
              <a:ext uri="{FF2B5EF4-FFF2-40B4-BE49-F238E27FC236}">
                <a16:creationId xmlns:a16="http://schemas.microsoft.com/office/drawing/2014/main" id="{BCACF2D2-D1F2-4E7A-B7F4-13BFDBC37222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8" name="Freeform 94">
            <a:extLst>
              <a:ext uri="{FF2B5EF4-FFF2-40B4-BE49-F238E27FC236}">
                <a16:creationId xmlns:a16="http://schemas.microsoft.com/office/drawing/2014/main" id="{4A1AAC8D-4C97-4B27-844F-009DBF119652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" name="Freeform 95">
            <a:extLst>
              <a:ext uri="{FF2B5EF4-FFF2-40B4-BE49-F238E27FC236}">
                <a16:creationId xmlns:a16="http://schemas.microsoft.com/office/drawing/2014/main" id="{87EB09F0-6E43-40E3-81C8-929671133099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" name="Freeform 96">
            <a:extLst>
              <a:ext uri="{FF2B5EF4-FFF2-40B4-BE49-F238E27FC236}">
                <a16:creationId xmlns:a16="http://schemas.microsoft.com/office/drawing/2014/main" id="{9B7C4063-ABBA-4DAF-A59C-11A99B2FB0B5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" name="Freeform 97">
            <a:extLst>
              <a:ext uri="{FF2B5EF4-FFF2-40B4-BE49-F238E27FC236}">
                <a16:creationId xmlns:a16="http://schemas.microsoft.com/office/drawing/2014/main" id="{640093C0-42B4-42F8-A746-C89A5B967E7F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" name="Freeform 98">
            <a:extLst>
              <a:ext uri="{FF2B5EF4-FFF2-40B4-BE49-F238E27FC236}">
                <a16:creationId xmlns:a16="http://schemas.microsoft.com/office/drawing/2014/main" id="{7CE2ECBF-4DA4-4D43-9DF9-AA39830117D1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" name="Freeform 99">
            <a:extLst>
              <a:ext uri="{FF2B5EF4-FFF2-40B4-BE49-F238E27FC236}">
                <a16:creationId xmlns:a16="http://schemas.microsoft.com/office/drawing/2014/main" id="{125D6A26-EC8D-4DD7-8115-F78991E53E0E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196</xdr:row>
      <xdr:rowOff>0</xdr:rowOff>
    </xdr:from>
    <xdr:to>
      <xdr:col>12</xdr:col>
      <xdr:colOff>0</xdr:colOff>
      <xdr:row>197</xdr:row>
      <xdr:rowOff>0</xdr:rowOff>
    </xdr:to>
    <xdr:grpSp>
      <xdr:nvGrpSpPr>
        <xdr:cNvPr id="94" name="Group 100">
          <a:extLst>
            <a:ext uri="{FF2B5EF4-FFF2-40B4-BE49-F238E27FC236}">
              <a16:creationId xmlns:a16="http://schemas.microsoft.com/office/drawing/2014/main" id="{735C7C25-4AF9-4EBA-810E-81650040A017}"/>
            </a:ext>
          </a:extLst>
        </xdr:cNvPr>
        <xdr:cNvGrpSpPr>
          <a:grpSpLocks/>
        </xdr:cNvGrpSpPr>
      </xdr:nvGrpSpPr>
      <xdr:grpSpPr bwMode="auto">
        <a:xfrm>
          <a:off x="9267825" y="33270825"/>
          <a:ext cx="0" cy="161925"/>
          <a:chOff x="443" y="1460"/>
          <a:chExt cx="755" cy="100"/>
        </a:xfrm>
      </xdr:grpSpPr>
      <xdr:sp macro="" textlink="">
        <xdr:nvSpPr>
          <xdr:cNvPr id="95" name="Freeform 101">
            <a:extLst>
              <a:ext uri="{FF2B5EF4-FFF2-40B4-BE49-F238E27FC236}">
                <a16:creationId xmlns:a16="http://schemas.microsoft.com/office/drawing/2014/main" id="{E9B71DFC-6D65-488D-9761-888A35D570B3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6" name="Freeform 102">
            <a:extLst>
              <a:ext uri="{FF2B5EF4-FFF2-40B4-BE49-F238E27FC236}">
                <a16:creationId xmlns:a16="http://schemas.microsoft.com/office/drawing/2014/main" id="{5A1BED24-1D7E-4865-A68E-A8D5C37B368B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" name="Freeform 103">
            <a:extLst>
              <a:ext uri="{FF2B5EF4-FFF2-40B4-BE49-F238E27FC236}">
                <a16:creationId xmlns:a16="http://schemas.microsoft.com/office/drawing/2014/main" id="{9EFF51AD-8966-44B2-9513-37555F3D9155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8" name="Freeform 104">
            <a:extLst>
              <a:ext uri="{FF2B5EF4-FFF2-40B4-BE49-F238E27FC236}">
                <a16:creationId xmlns:a16="http://schemas.microsoft.com/office/drawing/2014/main" id="{DF227426-83FF-4F68-A87A-D8E878CF1B98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9" name="Rectangle 105">
            <a:extLst>
              <a:ext uri="{FF2B5EF4-FFF2-40B4-BE49-F238E27FC236}">
                <a16:creationId xmlns:a16="http://schemas.microsoft.com/office/drawing/2014/main" id="{FEF84C4F-853F-4E2E-92FD-4698034A08D1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0" name="Freeform 106">
            <a:extLst>
              <a:ext uri="{FF2B5EF4-FFF2-40B4-BE49-F238E27FC236}">
                <a16:creationId xmlns:a16="http://schemas.microsoft.com/office/drawing/2014/main" id="{931931C3-0B6B-43E8-A59D-B055CC5CDD19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0</xdr:row>
      <xdr:rowOff>95250</xdr:rowOff>
    </xdr:from>
    <xdr:to>
      <xdr:col>12</xdr:col>
      <xdr:colOff>0</xdr:colOff>
      <xdr:row>1</xdr:row>
      <xdr:rowOff>28575</xdr:rowOff>
    </xdr:to>
    <xdr:sp macro="" textlink="">
      <xdr:nvSpPr>
        <xdr:cNvPr id="101" name="Rectangle 107">
          <a:extLst>
            <a:ext uri="{FF2B5EF4-FFF2-40B4-BE49-F238E27FC236}">
              <a16:creationId xmlns:a16="http://schemas.microsoft.com/office/drawing/2014/main" id="{2B151073-8163-4C19-906C-0B2361E4E55C}"/>
            </a:ext>
          </a:extLst>
        </xdr:cNvPr>
        <xdr:cNvSpPr>
          <a:spLocks noChangeArrowheads="1"/>
        </xdr:cNvSpPr>
      </xdr:nvSpPr>
      <xdr:spPr bwMode="auto">
        <a:xfrm>
          <a:off x="12153900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12</xdr:col>
      <xdr:colOff>0</xdr:colOff>
      <xdr:row>1</xdr:row>
      <xdr:rowOff>133350</xdr:rowOff>
    </xdr:to>
    <xdr:sp macro="" textlink="">
      <xdr:nvSpPr>
        <xdr:cNvPr id="102" name="Text Box 108">
          <a:extLst>
            <a:ext uri="{FF2B5EF4-FFF2-40B4-BE49-F238E27FC236}">
              <a16:creationId xmlns:a16="http://schemas.microsoft.com/office/drawing/2014/main" id="{7ED1382D-D6C0-4E81-B4E2-F8DD1FD66D45}"/>
            </a:ext>
          </a:extLst>
        </xdr:cNvPr>
        <xdr:cNvSpPr txBox="1">
          <a:spLocks noChangeArrowheads="1"/>
        </xdr:cNvSpPr>
      </xdr:nvSpPr>
      <xdr:spPr bwMode="auto">
        <a:xfrm>
          <a:off x="12153900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03" name="Text Box 109">
          <a:extLst>
            <a:ext uri="{FF2B5EF4-FFF2-40B4-BE49-F238E27FC236}">
              <a16:creationId xmlns:a16="http://schemas.microsoft.com/office/drawing/2014/main" id="{1E5386E4-529B-4032-9C0E-79AAAD73C4CD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115</xdr:row>
      <xdr:rowOff>0</xdr:rowOff>
    </xdr:from>
    <xdr:to>
      <xdr:col>12</xdr:col>
      <xdr:colOff>0</xdr:colOff>
      <xdr:row>115</xdr:row>
      <xdr:rowOff>266700</xdr:rowOff>
    </xdr:to>
    <xdr:sp macro="" textlink="">
      <xdr:nvSpPr>
        <xdr:cNvPr id="104" name="Rectangle 110">
          <a:extLst>
            <a:ext uri="{FF2B5EF4-FFF2-40B4-BE49-F238E27FC236}">
              <a16:creationId xmlns:a16="http://schemas.microsoft.com/office/drawing/2014/main" id="{EEDD0AF2-6151-4534-9954-A9547581A0AF}"/>
            </a:ext>
          </a:extLst>
        </xdr:cNvPr>
        <xdr:cNvSpPr>
          <a:spLocks noChangeArrowheads="1"/>
        </xdr:cNvSpPr>
      </xdr:nvSpPr>
      <xdr:spPr bwMode="auto">
        <a:xfrm>
          <a:off x="12153900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115</xdr:row>
      <xdr:rowOff>0</xdr:rowOff>
    </xdr:from>
    <xdr:to>
      <xdr:col>12</xdr:col>
      <xdr:colOff>0</xdr:colOff>
      <xdr:row>116</xdr:row>
      <xdr:rowOff>0</xdr:rowOff>
    </xdr:to>
    <xdr:grpSp>
      <xdr:nvGrpSpPr>
        <xdr:cNvPr id="105" name="Group 111">
          <a:extLst>
            <a:ext uri="{FF2B5EF4-FFF2-40B4-BE49-F238E27FC236}">
              <a16:creationId xmlns:a16="http://schemas.microsoft.com/office/drawing/2014/main" id="{BA5FEAE0-A931-40D6-9F17-1EC8B8333569}"/>
            </a:ext>
          </a:extLst>
        </xdr:cNvPr>
        <xdr:cNvGrpSpPr>
          <a:grpSpLocks/>
        </xdr:cNvGrpSpPr>
      </xdr:nvGrpSpPr>
      <xdr:grpSpPr bwMode="auto">
        <a:xfrm>
          <a:off x="9267825" y="20154900"/>
          <a:ext cx="0" cy="161925"/>
          <a:chOff x="592" y="1302"/>
          <a:chExt cx="50" cy="35"/>
        </a:xfrm>
      </xdr:grpSpPr>
      <xdr:sp macro="" textlink="">
        <xdr:nvSpPr>
          <xdr:cNvPr id="106" name="Freeform 112">
            <a:extLst>
              <a:ext uri="{FF2B5EF4-FFF2-40B4-BE49-F238E27FC236}">
                <a16:creationId xmlns:a16="http://schemas.microsoft.com/office/drawing/2014/main" id="{9FABA3D2-8D31-4F19-A845-5E28B22F485C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" name="Freeform 113">
            <a:extLst>
              <a:ext uri="{FF2B5EF4-FFF2-40B4-BE49-F238E27FC236}">
                <a16:creationId xmlns:a16="http://schemas.microsoft.com/office/drawing/2014/main" id="{AC1D5039-4C13-4252-8EC0-9E1AE50CE4EC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" name="Freeform 114">
            <a:extLst>
              <a:ext uri="{FF2B5EF4-FFF2-40B4-BE49-F238E27FC236}">
                <a16:creationId xmlns:a16="http://schemas.microsoft.com/office/drawing/2014/main" id="{751B172B-DBEE-4E92-BA36-B2EDFB461802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" name="Freeform 115">
            <a:extLst>
              <a:ext uri="{FF2B5EF4-FFF2-40B4-BE49-F238E27FC236}">
                <a16:creationId xmlns:a16="http://schemas.microsoft.com/office/drawing/2014/main" id="{43C13E62-50F3-433F-A7A2-04C5E85AEC26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" name="Freeform 116">
            <a:extLst>
              <a:ext uri="{FF2B5EF4-FFF2-40B4-BE49-F238E27FC236}">
                <a16:creationId xmlns:a16="http://schemas.microsoft.com/office/drawing/2014/main" id="{E3117A85-333D-4349-8A96-05F12850CF0F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1" name="Freeform 117">
            <a:extLst>
              <a:ext uri="{FF2B5EF4-FFF2-40B4-BE49-F238E27FC236}">
                <a16:creationId xmlns:a16="http://schemas.microsoft.com/office/drawing/2014/main" id="{017BAD0E-B8C5-4DEC-AC62-741466480547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" name="Freeform 118">
            <a:extLst>
              <a:ext uri="{FF2B5EF4-FFF2-40B4-BE49-F238E27FC236}">
                <a16:creationId xmlns:a16="http://schemas.microsoft.com/office/drawing/2014/main" id="{EDCDC4DC-F1CA-4084-817B-084F98ED4483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" name="Freeform 119">
            <a:extLst>
              <a:ext uri="{FF2B5EF4-FFF2-40B4-BE49-F238E27FC236}">
                <a16:creationId xmlns:a16="http://schemas.microsoft.com/office/drawing/2014/main" id="{C172CDE7-00B8-4157-A9C2-B1DF681E1A28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" name="Freeform 120">
            <a:extLst>
              <a:ext uri="{FF2B5EF4-FFF2-40B4-BE49-F238E27FC236}">
                <a16:creationId xmlns:a16="http://schemas.microsoft.com/office/drawing/2014/main" id="{FA72838F-6540-430C-AF8A-5D802C980C45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5" name="Freeform 121">
            <a:extLst>
              <a:ext uri="{FF2B5EF4-FFF2-40B4-BE49-F238E27FC236}">
                <a16:creationId xmlns:a16="http://schemas.microsoft.com/office/drawing/2014/main" id="{C0878112-5B9E-49FA-9F7B-07697E16E1F4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" name="Freeform 122">
            <a:extLst>
              <a:ext uri="{FF2B5EF4-FFF2-40B4-BE49-F238E27FC236}">
                <a16:creationId xmlns:a16="http://schemas.microsoft.com/office/drawing/2014/main" id="{431EE1C7-CE4F-4396-BD99-C7D209F53773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" name="Freeform 123">
            <a:extLst>
              <a:ext uri="{FF2B5EF4-FFF2-40B4-BE49-F238E27FC236}">
                <a16:creationId xmlns:a16="http://schemas.microsoft.com/office/drawing/2014/main" id="{7595D176-2D46-4532-AAA3-D9334D769873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" name="Freeform 124">
            <a:extLst>
              <a:ext uri="{FF2B5EF4-FFF2-40B4-BE49-F238E27FC236}">
                <a16:creationId xmlns:a16="http://schemas.microsoft.com/office/drawing/2014/main" id="{6BBAB044-6C00-4B7E-994B-395E51A89FD9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" name="Freeform 125">
            <a:extLst>
              <a:ext uri="{FF2B5EF4-FFF2-40B4-BE49-F238E27FC236}">
                <a16:creationId xmlns:a16="http://schemas.microsoft.com/office/drawing/2014/main" id="{F59F32A4-1C55-48B3-B2AC-9AE3A7BD65F2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0" name="Freeform 126">
            <a:extLst>
              <a:ext uri="{FF2B5EF4-FFF2-40B4-BE49-F238E27FC236}">
                <a16:creationId xmlns:a16="http://schemas.microsoft.com/office/drawing/2014/main" id="{FF71006D-5FC7-48ED-B7BC-84731B114383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" name="Freeform 127">
            <a:extLst>
              <a:ext uri="{FF2B5EF4-FFF2-40B4-BE49-F238E27FC236}">
                <a16:creationId xmlns:a16="http://schemas.microsoft.com/office/drawing/2014/main" id="{B492FE0D-FA74-4F60-AC8B-2D2FB83AA2E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" name="Freeform 128">
            <a:extLst>
              <a:ext uri="{FF2B5EF4-FFF2-40B4-BE49-F238E27FC236}">
                <a16:creationId xmlns:a16="http://schemas.microsoft.com/office/drawing/2014/main" id="{0784ADEB-8EBB-4092-8E87-6E57FBE57621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" name="Freeform 129">
            <a:extLst>
              <a:ext uri="{FF2B5EF4-FFF2-40B4-BE49-F238E27FC236}">
                <a16:creationId xmlns:a16="http://schemas.microsoft.com/office/drawing/2014/main" id="{8B770AC6-8200-48DC-B17D-3D844FF73D49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" name="Freeform 130">
            <a:extLst>
              <a:ext uri="{FF2B5EF4-FFF2-40B4-BE49-F238E27FC236}">
                <a16:creationId xmlns:a16="http://schemas.microsoft.com/office/drawing/2014/main" id="{554C00A7-1D60-4660-BDCB-5ABCF4255F1E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" name="Freeform 131">
            <a:extLst>
              <a:ext uri="{FF2B5EF4-FFF2-40B4-BE49-F238E27FC236}">
                <a16:creationId xmlns:a16="http://schemas.microsoft.com/office/drawing/2014/main" id="{AF7A5AF0-40E3-4BF4-8CE9-B79BF042921E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" name="Freeform 132">
            <a:extLst>
              <a:ext uri="{FF2B5EF4-FFF2-40B4-BE49-F238E27FC236}">
                <a16:creationId xmlns:a16="http://schemas.microsoft.com/office/drawing/2014/main" id="{F40E3C06-AFA8-43D6-A2DA-5A00CBB95FD5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" name="Freeform 133">
            <a:extLst>
              <a:ext uri="{FF2B5EF4-FFF2-40B4-BE49-F238E27FC236}">
                <a16:creationId xmlns:a16="http://schemas.microsoft.com/office/drawing/2014/main" id="{8E136473-6187-4D30-BA6E-0F2ED71AC6E6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" name="Freeform 134">
            <a:extLst>
              <a:ext uri="{FF2B5EF4-FFF2-40B4-BE49-F238E27FC236}">
                <a16:creationId xmlns:a16="http://schemas.microsoft.com/office/drawing/2014/main" id="{BED95723-409B-4B55-B46D-C9CE192568D1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9" name="Freeform 135">
            <a:extLst>
              <a:ext uri="{FF2B5EF4-FFF2-40B4-BE49-F238E27FC236}">
                <a16:creationId xmlns:a16="http://schemas.microsoft.com/office/drawing/2014/main" id="{DF77D1A5-7F7B-43BA-B6B3-C5A413712975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" name="Freeform 136">
            <a:extLst>
              <a:ext uri="{FF2B5EF4-FFF2-40B4-BE49-F238E27FC236}">
                <a16:creationId xmlns:a16="http://schemas.microsoft.com/office/drawing/2014/main" id="{4B9E28A2-3467-43E3-B310-A6CB733E7518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" name="Freeform 137">
            <a:extLst>
              <a:ext uri="{FF2B5EF4-FFF2-40B4-BE49-F238E27FC236}">
                <a16:creationId xmlns:a16="http://schemas.microsoft.com/office/drawing/2014/main" id="{DF0BDE9A-54BF-4ADC-89CA-6A31B15273F6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" name="Freeform 138">
            <a:extLst>
              <a:ext uri="{FF2B5EF4-FFF2-40B4-BE49-F238E27FC236}">
                <a16:creationId xmlns:a16="http://schemas.microsoft.com/office/drawing/2014/main" id="{99008BFC-0FEB-46D7-96E6-4D16EDC945FF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" name="Freeform 139">
            <a:extLst>
              <a:ext uri="{FF2B5EF4-FFF2-40B4-BE49-F238E27FC236}">
                <a16:creationId xmlns:a16="http://schemas.microsoft.com/office/drawing/2014/main" id="{0C4DC913-28EE-4963-84C2-F1F151DB4CF7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" name="Freeform 140">
            <a:extLst>
              <a:ext uri="{FF2B5EF4-FFF2-40B4-BE49-F238E27FC236}">
                <a16:creationId xmlns:a16="http://schemas.microsoft.com/office/drawing/2014/main" id="{E833005B-412B-42D5-84A5-4B04AA892C65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5" name="Freeform 141">
            <a:extLst>
              <a:ext uri="{FF2B5EF4-FFF2-40B4-BE49-F238E27FC236}">
                <a16:creationId xmlns:a16="http://schemas.microsoft.com/office/drawing/2014/main" id="{CE4BCD49-FDD6-4996-9F81-BD978E4E31B2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6" name="Freeform 142">
            <a:extLst>
              <a:ext uri="{FF2B5EF4-FFF2-40B4-BE49-F238E27FC236}">
                <a16:creationId xmlns:a16="http://schemas.microsoft.com/office/drawing/2014/main" id="{489DED2A-51D1-4E6D-83B3-E6BE27082F23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7" name="Freeform 143">
            <a:extLst>
              <a:ext uri="{FF2B5EF4-FFF2-40B4-BE49-F238E27FC236}">
                <a16:creationId xmlns:a16="http://schemas.microsoft.com/office/drawing/2014/main" id="{DF317015-7CD1-41AB-9C18-808788BF1645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8" name="Freeform 144">
            <a:extLst>
              <a:ext uri="{FF2B5EF4-FFF2-40B4-BE49-F238E27FC236}">
                <a16:creationId xmlns:a16="http://schemas.microsoft.com/office/drawing/2014/main" id="{234E48CA-1966-44AE-B915-428E847EDD3A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39" name="Text Box 145">
          <a:extLst>
            <a:ext uri="{FF2B5EF4-FFF2-40B4-BE49-F238E27FC236}">
              <a16:creationId xmlns:a16="http://schemas.microsoft.com/office/drawing/2014/main" id="{ED3A03BF-6A5D-4B2F-A8F0-7D2921F9A9F8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115</xdr:row>
      <xdr:rowOff>0</xdr:rowOff>
    </xdr:from>
    <xdr:to>
      <xdr:col>12</xdr:col>
      <xdr:colOff>0</xdr:colOff>
      <xdr:row>116</xdr:row>
      <xdr:rowOff>0</xdr:rowOff>
    </xdr:to>
    <xdr:grpSp>
      <xdr:nvGrpSpPr>
        <xdr:cNvPr id="140" name="Group 146">
          <a:extLst>
            <a:ext uri="{FF2B5EF4-FFF2-40B4-BE49-F238E27FC236}">
              <a16:creationId xmlns:a16="http://schemas.microsoft.com/office/drawing/2014/main" id="{F02595A7-B55C-4F2B-BE8C-F3465363E464}"/>
            </a:ext>
          </a:extLst>
        </xdr:cNvPr>
        <xdr:cNvGrpSpPr>
          <a:grpSpLocks/>
        </xdr:cNvGrpSpPr>
      </xdr:nvGrpSpPr>
      <xdr:grpSpPr bwMode="auto">
        <a:xfrm>
          <a:off x="9267825" y="20154900"/>
          <a:ext cx="0" cy="161925"/>
          <a:chOff x="443" y="1460"/>
          <a:chExt cx="755" cy="100"/>
        </a:xfrm>
      </xdr:grpSpPr>
      <xdr:sp macro="" textlink="">
        <xdr:nvSpPr>
          <xdr:cNvPr id="141" name="Freeform 147">
            <a:extLst>
              <a:ext uri="{FF2B5EF4-FFF2-40B4-BE49-F238E27FC236}">
                <a16:creationId xmlns:a16="http://schemas.microsoft.com/office/drawing/2014/main" id="{23D3250F-4E01-4D2C-9940-743A28F68D6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2" name="Freeform 148">
            <a:extLst>
              <a:ext uri="{FF2B5EF4-FFF2-40B4-BE49-F238E27FC236}">
                <a16:creationId xmlns:a16="http://schemas.microsoft.com/office/drawing/2014/main" id="{B318A78C-07F2-41E1-A190-B93E5397C51C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3" name="Freeform 149">
            <a:extLst>
              <a:ext uri="{FF2B5EF4-FFF2-40B4-BE49-F238E27FC236}">
                <a16:creationId xmlns:a16="http://schemas.microsoft.com/office/drawing/2014/main" id="{C9C64A45-C5F5-431F-8862-5257B28BC5EE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4" name="Freeform 150">
            <a:extLst>
              <a:ext uri="{FF2B5EF4-FFF2-40B4-BE49-F238E27FC236}">
                <a16:creationId xmlns:a16="http://schemas.microsoft.com/office/drawing/2014/main" id="{60999FA7-3864-4F12-95A5-2C09937935FF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5" name="Rectangle 151">
            <a:extLst>
              <a:ext uri="{FF2B5EF4-FFF2-40B4-BE49-F238E27FC236}">
                <a16:creationId xmlns:a16="http://schemas.microsoft.com/office/drawing/2014/main" id="{B7163BAA-82A7-44C9-9987-FB0B4BD196BA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46" name="Freeform 152">
            <a:extLst>
              <a:ext uri="{FF2B5EF4-FFF2-40B4-BE49-F238E27FC236}">
                <a16:creationId xmlns:a16="http://schemas.microsoft.com/office/drawing/2014/main" id="{9E4E18D7-C141-49F3-814E-750333D41F53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47" name="Text Box 153">
          <a:extLst>
            <a:ext uri="{FF2B5EF4-FFF2-40B4-BE49-F238E27FC236}">
              <a16:creationId xmlns:a16="http://schemas.microsoft.com/office/drawing/2014/main" id="{D8C3712B-D921-45DA-9A3B-B9BF0DD2E691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0</xdr:rowOff>
    </xdr:from>
    <xdr:to>
      <xdr:col>12</xdr:col>
      <xdr:colOff>0</xdr:colOff>
      <xdr:row>117</xdr:row>
      <xdr:rowOff>133350</xdr:rowOff>
    </xdr:to>
    <xdr:sp macro="" textlink="">
      <xdr:nvSpPr>
        <xdr:cNvPr id="148" name="Text Box 154">
          <a:extLst>
            <a:ext uri="{FF2B5EF4-FFF2-40B4-BE49-F238E27FC236}">
              <a16:creationId xmlns:a16="http://schemas.microsoft.com/office/drawing/2014/main" id="{964E0203-4443-4D00-A6CF-CB3C01AD72C8}"/>
            </a:ext>
          </a:extLst>
        </xdr:cNvPr>
        <xdr:cNvSpPr txBox="1">
          <a:spLocks noChangeArrowheads="1"/>
        </xdr:cNvSpPr>
      </xdr:nvSpPr>
      <xdr:spPr bwMode="auto">
        <a:xfrm>
          <a:off x="12153900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12</xdr:col>
      <xdr:colOff>0</xdr:colOff>
      <xdr:row>116</xdr:row>
      <xdr:rowOff>95250</xdr:rowOff>
    </xdr:from>
    <xdr:to>
      <xdr:col>12</xdr:col>
      <xdr:colOff>0</xdr:colOff>
      <xdr:row>117</xdr:row>
      <xdr:rowOff>38100</xdr:rowOff>
    </xdr:to>
    <xdr:sp macro="" textlink="">
      <xdr:nvSpPr>
        <xdr:cNvPr id="149" name="Rectangle 155">
          <a:extLst>
            <a:ext uri="{FF2B5EF4-FFF2-40B4-BE49-F238E27FC236}">
              <a16:creationId xmlns:a16="http://schemas.microsoft.com/office/drawing/2014/main" id="{67C0DA35-B223-42CF-9096-DA23DDE422F2}"/>
            </a:ext>
          </a:extLst>
        </xdr:cNvPr>
        <xdr:cNvSpPr>
          <a:spLocks noChangeArrowheads="1"/>
        </xdr:cNvSpPr>
      </xdr:nvSpPr>
      <xdr:spPr bwMode="auto">
        <a:xfrm>
          <a:off x="12153900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0</xdr:rowOff>
    </xdr:from>
    <xdr:to>
      <xdr:col>12</xdr:col>
      <xdr:colOff>0</xdr:colOff>
      <xdr:row>117</xdr:row>
      <xdr:rowOff>133350</xdr:rowOff>
    </xdr:to>
    <xdr:sp macro="" textlink="">
      <xdr:nvSpPr>
        <xdr:cNvPr id="150" name="Text Box 156">
          <a:extLst>
            <a:ext uri="{FF2B5EF4-FFF2-40B4-BE49-F238E27FC236}">
              <a16:creationId xmlns:a16="http://schemas.microsoft.com/office/drawing/2014/main" id="{E5595D02-358B-4343-830D-FDE993C6C9CF}"/>
            </a:ext>
          </a:extLst>
        </xdr:cNvPr>
        <xdr:cNvSpPr txBox="1">
          <a:spLocks noChangeArrowheads="1"/>
        </xdr:cNvSpPr>
      </xdr:nvSpPr>
      <xdr:spPr bwMode="auto">
        <a:xfrm>
          <a:off x="12153900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12</xdr:col>
      <xdr:colOff>0</xdr:colOff>
      <xdr:row>196</xdr:row>
      <xdr:rowOff>0</xdr:rowOff>
    </xdr:from>
    <xdr:to>
      <xdr:col>12</xdr:col>
      <xdr:colOff>0</xdr:colOff>
      <xdr:row>196</xdr:row>
      <xdr:rowOff>266700</xdr:rowOff>
    </xdr:to>
    <xdr:sp macro="" textlink="">
      <xdr:nvSpPr>
        <xdr:cNvPr id="151" name="Rectangle 157">
          <a:extLst>
            <a:ext uri="{FF2B5EF4-FFF2-40B4-BE49-F238E27FC236}">
              <a16:creationId xmlns:a16="http://schemas.microsoft.com/office/drawing/2014/main" id="{18189C13-6C16-4AE5-8211-ADB4A5B5ECD0}"/>
            </a:ext>
          </a:extLst>
        </xdr:cNvPr>
        <xdr:cNvSpPr>
          <a:spLocks noChangeArrowheads="1"/>
        </xdr:cNvSpPr>
      </xdr:nvSpPr>
      <xdr:spPr bwMode="auto">
        <a:xfrm>
          <a:off x="12153900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196</xdr:row>
      <xdr:rowOff>0</xdr:rowOff>
    </xdr:from>
    <xdr:to>
      <xdr:col>12</xdr:col>
      <xdr:colOff>0</xdr:colOff>
      <xdr:row>197</xdr:row>
      <xdr:rowOff>0</xdr:rowOff>
    </xdr:to>
    <xdr:grpSp>
      <xdr:nvGrpSpPr>
        <xdr:cNvPr id="152" name="Group 158">
          <a:extLst>
            <a:ext uri="{FF2B5EF4-FFF2-40B4-BE49-F238E27FC236}">
              <a16:creationId xmlns:a16="http://schemas.microsoft.com/office/drawing/2014/main" id="{1FBFCE10-4F8B-4CB4-8278-3D45D0BE13AB}"/>
            </a:ext>
          </a:extLst>
        </xdr:cNvPr>
        <xdr:cNvGrpSpPr>
          <a:grpSpLocks/>
        </xdr:cNvGrpSpPr>
      </xdr:nvGrpSpPr>
      <xdr:grpSpPr bwMode="auto">
        <a:xfrm>
          <a:off x="9267825" y="33270825"/>
          <a:ext cx="0" cy="161925"/>
          <a:chOff x="592" y="1302"/>
          <a:chExt cx="50" cy="35"/>
        </a:xfrm>
      </xdr:grpSpPr>
      <xdr:sp macro="" textlink="">
        <xdr:nvSpPr>
          <xdr:cNvPr id="153" name="Freeform 159">
            <a:extLst>
              <a:ext uri="{FF2B5EF4-FFF2-40B4-BE49-F238E27FC236}">
                <a16:creationId xmlns:a16="http://schemas.microsoft.com/office/drawing/2014/main" id="{9C8EFA10-6AE4-46FC-9A31-821CDB4ADF0C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" name="Freeform 160">
            <a:extLst>
              <a:ext uri="{FF2B5EF4-FFF2-40B4-BE49-F238E27FC236}">
                <a16:creationId xmlns:a16="http://schemas.microsoft.com/office/drawing/2014/main" id="{4E6A0E99-C397-40D2-B13A-1E41A55A5212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5" name="Freeform 161">
            <a:extLst>
              <a:ext uri="{FF2B5EF4-FFF2-40B4-BE49-F238E27FC236}">
                <a16:creationId xmlns:a16="http://schemas.microsoft.com/office/drawing/2014/main" id="{2B65A8C0-99F5-4EE7-8F20-9FBCA6D51BB9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6" name="Freeform 162">
            <a:extLst>
              <a:ext uri="{FF2B5EF4-FFF2-40B4-BE49-F238E27FC236}">
                <a16:creationId xmlns:a16="http://schemas.microsoft.com/office/drawing/2014/main" id="{3E553DC9-E42D-4531-98E8-AE54DFF7402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7" name="Freeform 163">
            <a:extLst>
              <a:ext uri="{FF2B5EF4-FFF2-40B4-BE49-F238E27FC236}">
                <a16:creationId xmlns:a16="http://schemas.microsoft.com/office/drawing/2014/main" id="{498E55F7-B5F7-42C0-94F9-906AF499E0D3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8" name="Freeform 164">
            <a:extLst>
              <a:ext uri="{FF2B5EF4-FFF2-40B4-BE49-F238E27FC236}">
                <a16:creationId xmlns:a16="http://schemas.microsoft.com/office/drawing/2014/main" id="{0D28EE2D-C938-4570-BE53-BCFE62EDA92E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" name="Freeform 165">
            <a:extLst>
              <a:ext uri="{FF2B5EF4-FFF2-40B4-BE49-F238E27FC236}">
                <a16:creationId xmlns:a16="http://schemas.microsoft.com/office/drawing/2014/main" id="{70383CFB-4629-4E73-A1FD-BAA2D32493A9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" name="Freeform 166">
            <a:extLst>
              <a:ext uri="{FF2B5EF4-FFF2-40B4-BE49-F238E27FC236}">
                <a16:creationId xmlns:a16="http://schemas.microsoft.com/office/drawing/2014/main" id="{ADDFAA9F-6415-4E44-B33D-549C80FAFD6E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1" name="Freeform 167">
            <a:extLst>
              <a:ext uri="{FF2B5EF4-FFF2-40B4-BE49-F238E27FC236}">
                <a16:creationId xmlns:a16="http://schemas.microsoft.com/office/drawing/2014/main" id="{91E43CD8-9275-43C6-8B51-2240ADDEABCC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2" name="Freeform 168">
            <a:extLst>
              <a:ext uri="{FF2B5EF4-FFF2-40B4-BE49-F238E27FC236}">
                <a16:creationId xmlns:a16="http://schemas.microsoft.com/office/drawing/2014/main" id="{AB9A1B16-0DF0-4A97-A574-CF6ECB047D41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3" name="Freeform 169">
            <a:extLst>
              <a:ext uri="{FF2B5EF4-FFF2-40B4-BE49-F238E27FC236}">
                <a16:creationId xmlns:a16="http://schemas.microsoft.com/office/drawing/2014/main" id="{6804E212-9B67-4590-8E64-FC0149FF8668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4" name="Freeform 170">
            <a:extLst>
              <a:ext uri="{FF2B5EF4-FFF2-40B4-BE49-F238E27FC236}">
                <a16:creationId xmlns:a16="http://schemas.microsoft.com/office/drawing/2014/main" id="{19079DBB-E10B-409A-A752-A3801622C72B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5" name="Freeform 171">
            <a:extLst>
              <a:ext uri="{FF2B5EF4-FFF2-40B4-BE49-F238E27FC236}">
                <a16:creationId xmlns:a16="http://schemas.microsoft.com/office/drawing/2014/main" id="{10121992-6668-422D-BA28-9AA5B808089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" name="Freeform 172">
            <a:extLst>
              <a:ext uri="{FF2B5EF4-FFF2-40B4-BE49-F238E27FC236}">
                <a16:creationId xmlns:a16="http://schemas.microsoft.com/office/drawing/2014/main" id="{D87ECB19-726D-454F-A91C-72CFD676C9B2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" name="Freeform 173">
            <a:extLst>
              <a:ext uri="{FF2B5EF4-FFF2-40B4-BE49-F238E27FC236}">
                <a16:creationId xmlns:a16="http://schemas.microsoft.com/office/drawing/2014/main" id="{1DBF45D5-3EB2-4905-A93C-3DC9B37017BA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8" name="Freeform 174">
            <a:extLst>
              <a:ext uri="{FF2B5EF4-FFF2-40B4-BE49-F238E27FC236}">
                <a16:creationId xmlns:a16="http://schemas.microsoft.com/office/drawing/2014/main" id="{D758DC21-D356-46A6-AD69-CD9711DEF5C6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9" name="Freeform 175">
            <a:extLst>
              <a:ext uri="{FF2B5EF4-FFF2-40B4-BE49-F238E27FC236}">
                <a16:creationId xmlns:a16="http://schemas.microsoft.com/office/drawing/2014/main" id="{119EF963-C2F7-4024-A968-0BA312E8D0B9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0" name="Freeform 176">
            <a:extLst>
              <a:ext uri="{FF2B5EF4-FFF2-40B4-BE49-F238E27FC236}">
                <a16:creationId xmlns:a16="http://schemas.microsoft.com/office/drawing/2014/main" id="{E3FE8F69-092F-407A-BA38-9A9905495293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1" name="Freeform 177">
            <a:extLst>
              <a:ext uri="{FF2B5EF4-FFF2-40B4-BE49-F238E27FC236}">
                <a16:creationId xmlns:a16="http://schemas.microsoft.com/office/drawing/2014/main" id="{5D9FDAAD-B0F2-4CAB-8324-FB2DDCA0D287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" name="Freeform 178">
            <a:extLst>
              <a:ext uri="{FF2B5EF4-FFF2-40B4-BE49-F238E27FC236}">
                <a16:creationId xmlns:a16="http://schemas.microsoft.com/office/drawing/2014/main" id="{FFA8A1B9-FF04-4F9B-97EE-344409613DC7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" name="Freeform 179">
            <a:extLst>
              <a:ext uri="{FF2B5EF4-FFF2-40B4-BE49-F238E27FC236}">
                <a16:creationId xmlns:a16="http://schemas.microsoft.com/office/drawing/2014/main" id="{C3B37BCD-E9D3-4FA8-93CD-417B3B74F894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" name="Freeform 180">
            <a:extLst>
              <a:ext uri="{FF2B5EF4-FFF2-40B4-BE49-F238E27FC236}">
                <a16:creationId xmlns:a16="http://schemas.microsoft.com/office/drawing/2014/main" id="{BD4A6AAE-8103-4AA1-8494-846519FF0B92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5" name="Freeform 181">
            <a:extLst>
              <a:ext uri="{FF2B5EF4-FFF2-40B4-BE49-F238E27FC236}">
                <a16:creationId xmlns:a16="http://schemas.microsoft.com/office/drawing/2014/main" id="{8141DB22-8A57-402D-98FE-4F1DCC87D17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6" name="Freeform 182">
            <a:extLst>
              <a:ext uri="{FF2B5EF4-FFF2-40B4-BE49-F238E27FC236}">
                <a16:creationId xmlns:a16="http://schemas.microsoft.com/office/drawing/2014/main" id="{53EBD4A5-E7FD-4769-AC3E-28E6586CFDDD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7" name="Freeform 183">
            <a:extLst>
              <a:ext uri="{FF2B5EF4-FFF2-40B4-BE49-F238E27FC236}">
                <a16:creationId xmlns:a16="http://schemas.microsoft.com/office/drawing/2014/main" id="{1CC82918-83A1-4A0C-92BF-B11D377DBB32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8" name="Freeform 184">
            <a:extLst>
              <a:ext uri="{FF2B5EF4-FFF2-40B4-BE49-F238E27FC236}">
                <a16:creationId xmlns:a16="http://schemas.microsoft.com/office/drawing/2014/main" id="{1F2F13F1-ABF9-43DC-9588-E243DD93ADE5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" name="Freeform 185">
            <a:extLst>
              <a:ext uri="{FF2B5EF4-FFF2-40B4-BE49-F238E27FC236}">
                <a16:creationId xmlns:a16="http://schemas.microsoft.com/office/drawing/2014/main" id="{A466C72A-335D-4881-9467-8B36C4AE3BEB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" name="Freeform 186">
            <a:extLst>
              <a:ext uri="{FF2B5EF4-FFF2-40B4-BE49-F238E27FC236}">
                <a16:creationId xmlns:a16="http://schemas.microsoft.com/office/drawing/2014/main" id="{8785886D-789F-42C4-B323-6FE899F97BE1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" name="Freeform 187">
            <a:extLst>
              <a:ext uri="{FF2B5EF4-FFF2-40B4-BE49-F238E27FC236}">
                <a16:creationId xmlns:a16="http://schemas.microsoft.com/office/drawing/2014/main" id="{5B99D373-CDD6-4363-A9D5-45FF5DF1C9F2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2" name="Freeform 188">
            <a:extLst>
              <a:ext uri="{FF2B5EF4-FFF2-40B4-BE49-F238E27FC236}">
                <a16:creationId xmlns:a16="http://schemas.microsoft.com/office/drawing/2014/main" id="{2A0FCF83-200D-473C-A09E-328E6837972F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3" name="Freeform 189">
            <a:extLst>
              <a:ext uri="{FF2B5EF4-FFF2-40B4-BE49-F238E27FC236}">
                <a16:creationId xmlns:a16="http://schemas.microsoft.com/office/drawing/2014/main" id="{AABC947F-90E0-463B-81F2-57BF5776ED75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4" name="Freeform 190">
            <a:extLst>
              <a:ext uri="{FF2B5EF4-FFF2-40B4-BE49-F238E27FC236}">
                <a16:creationId xmlns:a16="http://schemas.microsoft.com/office/drawing/2014/main" id="{69DC28E9-142C-44CE-82CC-93FCE363688E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5" name="Freeform 191">
            <a:extLst>
              <a:ext uri="{FF2B5EF4-FFF2-40B4-BE49-F238E27FC236}">
                <a16:creationId xmlns:a16="http://schemas.microsoft.com/office/drawing/2014/main" id="{5CF3093C-35FB-4140-9CA0-D69CF1462466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196</xdr:row>
      <xdr:rowOff>0</xdr:rowOff>
    </xdr:from>
    <xdr:to>
      <xdr:col>12</xdr:col>
      <xdr:colOff>0</xdr:colOff>
      <xdr:row>197</xdr:row>
      <xdr:rowOff>0</xdr:rowOff>
    </xdr:to>
    <xdr:grpSp>
      <xdr:nvGrpSpPr>
        <xdr:cNvPr id="186" name="Group 192">
          <a:extLst>
            <a:ext uri="{FF2B5EF4-FFF2-40B4-BE49-F238E27FC236}">
              <a16:creationId xmlns:a16="http://schemas.microsoft.com/office/drawing/2014/main" id="{A8FFB3A5-DAAE-4379-82ED-9C374D043CEE}"/>
            </a:ext>
          </a:extLst>
        </xdr:cNvPr>
        <xdr:cNvGrpSpPr>
          <a:grpSpLocks/>
        </xdr:cNvGrpSpPr>
      </xdr:nvGrpSpPr>
      <xdr:grpSpPr bwMode="auto">
        <a:xfrm>
          <a:off x="9267825" y="33270825"/>
          <a:ext cx="0" cy="161925"/>
          <a:chOff x="443" y="1460"/>
          <a:chExt cx="755" cy="100"/>
        </a:xfrm>
      </xdr:grpSpPr>
      <xdr:sp macro="" textlink="">
        <xdr:nvSpPr>
          <xdr:cNvPr id="187" name="Freeform 193">
            <a:extLst>
              <a:ext uri="{FF2B5EF4-FFF2-40B4-BE49-F238E27FC236}">
                <a16:creationId xmlns:a16="http://schemas.microsoft.com/office/drawing/2014/main" id="{1BA112C8-02D1-4AE3-8203-17B769FB3AC3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88" name="Freeform 194">
            <a:extLst>
              <a:ext uri="{FF2B5EF4-FFF2-40B4-BE49-F238E27FC236}">
                <a16:creationId xmlns:a16="http://schemas.microsoft.com/office/drawing/2014/main" id="{6D47B175-95B0-4BE4-8339-9D1AAA0B9859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89" name="Freeform 195">
            <a:extLst>
              <a:ext uri="{FF2B5EF4-FFF2-40B4-BE49-F238E27FC236}">
                <a16:creationId xmlns:a16="http://schemas.microsoft.com/office/drawing/2014/main" id="{5EF96622-0542-44DB-8EAE-AF4E9D9A3C51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90" name="Freeform 196">
            <a:extLst>
              <a:ext uri="{FF2B5EF4-FFF2-40B4-BE49-F238E27FC236}">
                <a16:creationId xmlns:a16="http://schemas.microsoft.com/office/drawing/2014/main" id="{CB29B169-85FB-4D91-BA6F-0C182F80ECDA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91" name="Rectangle 197">
            <a:extLst>
              <a:ext uri="{FF2B5EF4-FFF2-40B4-BE49-F238E27FC236}">
                <a16:creationId xmlns:a16="http://schemas.microsoft.com/office/drawing/2014/main" id="{19B3B74C-8043-4E82-B1C2-6EADBE36D98C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92" name="Freeform 198">
            <a:extLst>
              <a:ext uri="{FF2B5EF4-FFF2-40B4-BE49-F238E27FC236}">
                <a16:creationId xmlns:a16="http://schemas.microsoft.com/office/drawing/2014/main" id="{79BD341E-94CF-4584-A532-2E273BCE20BF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0</xdr:row>
      <xdr:rowOff>95250</xdr:rowOff>
    </xdr:from>
    <xdr:to>
      <xdr:col>12</xdr:col>
      <xdr:colOff>0</xdr:colOff>
      <xdr:row>1</xdr:row>
      <xdr:rowOff>28575</xdr:rowOff>
    </xdr:to>
    <xdr:sp macro="" textlink="">
      <xdr:nvSpPr>
        <xdr:cNvPr id="193" name="Rectangle 199">
          <a:extLst>
            <a:ext uri="{FF2B5EF4-FFF2-40B4-BE49-F238E27FC236}">
              <a16:creationId xmlns:a16="http://schemas.microsoft.com/office/drawing/2014/main" id="{194C777B-5BE7-4475-A61D-BAE58C1EF1A0}"/>
            </a:ext>
          </a:extLst>
        </xdr:cNvPr>
        <xdr:cNvSpPr>
          <a:spLocks noChangeArrowheads="1"/>
        </xdr:cNvSpPr>
      </xdr:nvSpPr>
      <xdr:spPr bwMode="auto">
        <a:xfrm>
          <a:off x="12153900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12</xdr:col>
      <xdr:colOff>0</xdr:colOff>
      <xdr:row>1</xdr:row>
      <xdr:rowOff>133350</xdr:rowOff>
    </xdr:to>
    <xdr:sp macro="" textlink="">
      <xdr:nvSpPr>
        <xdr:cNvPr id="194" name="Text Box 200">
          <a:extLst>
            <a:ext uri="{FF2B5EF4-FFF2-40B4-BE49-F238E27FC236}">
              <a16:creationId xmlns:a16="http://schemas.microsoft.com/office/drawing/2014/main" id="{9C0E5CEA-1811-44FC-A9CC-041FE7CDB543}"/>
            </a:ext>
          </a:extLst>
        </xdr:cNvPr>
        <xdr:cNvSpPr txBox="1">
          <a:spLocks noChangeArrowheads="1"/>
        </xdr:cNvSpPr>
      </xdr:nvSpPr>
      <xdr:spPr bwMode="auto">
        <a:xfrm>
          <a:off x="12153900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95" name="Text Box 201">
          <a:extLst>
            <a:ext uri="{FF2B5EF4-FFF2-40B4-BE49-F238E27FC236}">
              <a16:creationId xmlns:a16="http://schemas.microsoft.com/office/drawing/2014/main" id="{924F2B00-31E7-4559-B0CC-8D5AD4FDF36F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115</xdr:row>
      <xdr:rowOff>0</xdr:rowOff>
    </xdr:from>
    <xdr:to>
      <xdr:col>12</xdr:col>
      <xdr:colOff>0</xdr:colOff>
      <xdr:row>115</xdr:row>
      <xdr:rowOff>266700</xdr:rowOff>
    </xdr:to>
    <xdr:sp macro="" textlink="">
      <xdr:nvSpPr>
        <xdr:cNvPr id="196" name="Rectangle 202">
          <a:extLst>
            <a:ext uri="{FF2B5EF4-FFF2-40B4-BE49-F238E27FC236}">
              <a16:creationId xmlns:a16="http://schemas.microsoft.com/office/drawing/2014/main" id="{E86AC5C0-928C-44B6-9575-A8D6BC0466DA}"/>
            </a:ext>
          </a:extLst>
        </xdr:cNvPr>
        <xdr:cNvSpPr>
          <a:spLocks noChangeArrowheads="1"/>
        </xdr:cNvSpPr>
      </xdr:nvSpPr>
      <xdr:spPr bwMode="auto">
        <a:xfrm>
          <a:off x="12153900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115</xdr:row>
      <xdr:rowOff>0</xdr:rowOff>
    </xdr:from>
    <xdr:to>
      <xdr:col>12</xdr:col>
      <xdr:colOff>0</xdr:colOff>
      <xdr:row>116</xdr:row>
      <xdr:rowOff>0</xdr:rowOff>
    </xdr:to>
    <xdr:grpSp>
      <xdr:nvGrpSpPr>
        <xdr:cNvPr id="197" name="Group 203">
          <a:extLst>
            <a:ext uri="{FF2B5EF4-FFF2-40B4-BE49-F238E27FC236}">
              <a16:creationId xmlns:a16="http://schemas.microsoft.com/office/drawing/2014/main" id="{EAAE4EAD-6A29-4A60-BA78-0C0404210CD1}"/>
            </a:ext>
          </a:extLst>
        </xdr:cNvPr>
        <xdr:cNvGrpSpPr>
          <a:grpSpLocks/>
        </xdr:cNvGrpSpPr>
      </xdr:nvGrpSpPr>
      <xdr:grpSpPr bwMode="auto">
        <a:xfrm>
          <a:off x="9267825" y="20154900"/>
          <a:ext cx="0" cy="161925"/>
          <a:chOff x="592" y="1302"/>
          <a:chExt cx="50" cy="35"/>
        </a:xfrm>
      </xdr:grpSpPr>
      <xdr:sp macro="" textlink="">
        <xdr:nvSpPr>
          <xdr:cNvPr id="198" name="Freeform 204">
            <a:extLst>
              <a:ext uri="{FF2B5EF4-FFF2-40B4-BE49-F238E27FC236}">
                <a16:creationId xmlns:a16="http://schemas.microsoft.com/office/drawing/2014/main" id="{5FA603E3-77A5-4D25-BFED-0435C309F7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" name="Freeform 205">
            <a:extLst>
              <a:ext uri="{FF2B5EF4-FFF2-40B4-BE49-F238E27FC236}">
                <a16:creationId xmlns:a16="http://schemas.microsoft.com/office/drawing/2014/main" id="{BA1BD9CD-A9B6-454A-8631-B105CA2205AB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" name="Freeform 206">
            <a:extLst>
              <a:ext uri="{FF2B5EF4-FFF2-40B4-BE49-F238E27FC236}">
                <a16:creationId xmlns:a16="http://schemas.microsoft.com/office/drawing/2014/main" id="{B18FC386-8A8B-43F4-844F-DCF9EFB6781D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" name="Freeform 207">
            <a:extLst>
              <a:ext uri="{FF2B5EF4-FFF2-40B4-BE49-F238E27FC236}">
                <a16:creationId xmlns:a16="http://schemas.microsoft.com/office/drawing/2014/main" id="{A0EB3325-1F45-4B6F-9513-79B9A7AC9A23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2" name="Freeform 208">
            <a:extLst>
              <a:ext uri="{FF2B5EF4-FFF2-40B4-BE49-F238E27FC236}">
                <a16:creationId xmlns:a16="http://schemas.microsoft.com/office/drawing/2014/main" id="{BEC781D5-C5A2-4448-B1AB-1BA1F130D693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3" name="Freeform 209">
            <a:extLst>
              <a:ext uri="{FF2B5EF4-FFF2-40B4-BE49-F238E27FC236}">
                <a16:creationId xmlns:a16="http://schemas.microsoft.com/office/drawing/2014/main" id="{E02785C8-E52B-4C33-A085-449F45AD764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4" name="Freeform 210">
            <a:extLst>
              <a:ext uri="{FF2B5EF4-FFF2-40B4-BE49-F238E27FC236}">
                <a16:creationId xmlns:a16="http://schemas.microsoft.com/office/drawing/2014/main" id="{D036F1A6-625D-419D-8671-C36C6CC2DEA5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5" name="Freeform 211">
            <a:extLst>
              <a:ext uri="{FF2B5EF4-FFF2-40B4-BE49-F238E27FC236}">
                <a16:creationId xmlns:a16="http://schemas.microsoft.com/office/drawing/2014/main" id="{BE818A1B-030A-4434-9256-9F7ABFDA60C3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" name="Freeform 212">
            <a:extLst>
              <a:ext uri="{FF2B5EF4-FFF2-40B4-BE49-F238E27FC236}">
                <a16:creationId xmlns:a16="http://schemas.microsoft.com/office/drawing/2014/main" id="{851BBD85-BC5C-44FB-BC91-90A9426D619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" name="Freeform 213">
            <a:extLst>
              <a:ext uri="{FF2B5EF4-FFF2-40B4-BE49-F238E27FC236}">
                <a16:creationId xmlns:a16="http://schemas.microsoft.com/office/drawing/2014/main" id="{A44B9EF6-E913-4A16-B671-677C6632DB94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8" name="Freeform 214">
            <a:extLst>
              <a:ext uri="{FF2B5EF4-FFF2-40B4-BE49-F238E27FC236}">
                <a16:creationId xmlns:a16="http://schemas.microsoft.com/office/drawing/2014/main" id="{055210D3-9C5B-406F-B021-D23967A9479F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9" name="Freeform 215">
            <a:extLst>
              <a:ext uri="{FF2B5EF4-FFF2-40B4-BE49-F238E27FC236}">
                <a16:creationId xmlns:a16="http://schemas.microsoft.com/office/drawing/2014/main" id="{58E23BED-2845-41DE-9681-AFAE6D7AB3B4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0" name="Freeform 216">
            <a:extLst>
              <a:ext uri="{FF2B5EF4-FFF2-40B4-BE49-F238E27FC236}">
                <a16:creationId xmlns:a16="http://schemas.microsoft.com/office/drawing/2014/main" id="{BD7E3554-2217-4D40-B3D0-6D55430E0B97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1" name="Freeform 217">
            <a:extLst>
              <a:ext uri="{FF2B5EF4-FFF2-40B4-BE49-F238E27FC236}">
                <a16:creationId xmlns:a16="http://schemas.microsoft.com/office/drawing/2014/main" id="{3BA3C3B2-CFAA-4B7C-84CF-5985608B3DA8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2" name="Freeform 218">
            <a:extLst>
              <a:ext uri="{FF2B5EF4-FFF2-40B4-BE49-F238E27FC236}">
                <a16:creationId xmlns:a16="http://schemas.microsoft.com/office/drawing/2014/main" id="{ADA70253-F37D-4239-9465-0EBC8666222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" name="Freeform 219">
            <a:extLst>
              <a:ext uri="{FF2B5EF4-FFF2-40B4-BE49-F238E27FC236}">
                <a16:creationId xmlns:a16="http://schemas.microsoft.com/office/drawing/2014/main" id="{74867A78-4AE9-4A73-A632-75A593849623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" name="Freeform 220">
            <a:extLst>
              <a:ext uri="{FF2B5EF4-FFF2-40B4-BE49-F238E27FC236}">
                <a16:creationId xmlns:a16="http://schemas.microsoft.com/office/drawing/2014/main" id="{59008F4F-721E-4B6D-BAF6-7581715CA2BB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5" name="Freeform 221">
            <a:extLst>
              <a:ext uri="{FF2B5EF4-FFF2-40B4-BE49-F238E27FC236}">
                <a16:creationId xmlns:a16="http://schemas.microsoft.com/office/drawing/2014/main" id="{1CADB8F5-0F1E-4CB9-8C58-71F816AFF1F4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6" name="Freeform 222">
            <a:extLst>
              <a:ext uri="{FF2B5EF4-FFF2-40B4-BE49-F238E27FC236}">
                <a16:creationId xmlns:a16="http://schemas.microsoft.com/office/drawing/2014/main" id="{12F3E7F1-AE67-4C15-AD53-3DFA60BFC47A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7" name="Freeform 223">
            <a:extLst>
              <a:ext uri="{FF2B5EF4-FFF2-40B4-BE49-F238E27FC236}">
                <a16:creationId xmlns:a16="http://schemas.microsoft.com/office/drawing/2014/main" id="{06C365C3-8C30-4AF9-99B0-AB1BC101B70E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8" name="Freeform 224">
            <a:extLst>
              <a:ext uri="{FF2B5EF4-FFF2-40B4-BE49-F238E27FC236}">
                <a16:creationId xmlns:a16="http://schemas.microsoft.com/office/drawing/2014/main" id="{A49CFC85-1877-45EC-BB40-F6D48A409826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" name="Freeform 225">
            <a:extLst>
              <a:ext uri="{FF2B5EF4-FFF2-40B4-BE49-F238E27FC236}">
                <a16:creationId xmlns:a16="http://schemas.microsoft.com/office/drawing/2014/main" id="{CAFB20DA-DF3A-4461-AF4D-2D4981863469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" name="Freeform 226">
            <a:extLst>
              <a:ext uri="{FF2B5EF4-FFF2-40B4-BE49-F238E27FC236}">
                <a16:creationId xmlns:a16="http://schemas.microsoft.com/office/drawing/2014/main" id="{B9202DFF-1F2F-4739-B168-6872FB271B58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" name="Freeform 227">
            <a:extLst>
              <a:ext uri="{FF2B5EF4-FFF2-40B4-BE49-F238E27FC236}">
                <a16:creationId xmlns:a16="http://schemas.microsoft.com/office/drawing/2014/main" id="{0B9082B2-7B85-4EE9-822A-5358AAA61AD4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2" name="Freeform 228">
            <a:extLst>
              <a:ext uri="{FF2B5EF4-FFF2-40B4-BE49-F238E27FC236}">
                <a16:creationId xmlns:a16="http://schemas.microsoft.com/office/drawing/2014/main" id="{19EA1CC6-2E3D-4705-81F5-472AD4385513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3" name="Freeform 229">
            <a:extLst>
              <a:ext uri="{FF2B5EF4-FFF2-40B4-BE49-F238E27FC236}">
                <a16:creationId xmlns:a16="http://schemas.microsoft.com/office/drawing/2014/main" id="{FC725510-8025-408D-A4CB-4D77B3AB8383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4" name="Freeform 230">
            <a:extLst>
              <a:ext uri="{FF2B5EF4-FFF2-40B4-BE49-F238E27FC236}">
                <a16:creationId xmlns:a16="http://schemas.microsoft.com/office/drawing/2014/main" id="{25C777AB-C811-43C2-B974-29A5891369F7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5" name="Freeform 231">
            <a:extLst>
              <a:ext uri="{FF2B5EF4-FFF2-40B4-BE49-F238E27FC236}">
                <a16:creationId xmlns:a16="http://schemas.microsoft.com/office/drawing/2014/main" id="{AB74A5B1-6F05-4A50-9945-5F15CB8A5CDF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" name="Freeform 232">
            <a:extLst>
              <a:ext uri="{FF2B5EF4-FFF2-40B4-BE49-F238E27FC236}">
                <a16:creationId xmlns:a16="http://schemas.microsoft.com/office/drawing/2014/main" id="{8659699F-886E-43D7-95C8-8261E27C067A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" name="Freeform 233">
            <a:extLst>
              <a:ext uri="{FF2B5EF4-FFF2-40B4-BE49-F238E27FC236}">
                <a16:creationId xmlns:a16="http://schemas.microsoft.com/office/drawing/2014/main" id="{45AA309B-C4DC-417B-85D7-9EACE3843FB3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8" name="Freeform 234">
            <a:extLst>
              <a:ext uri="{FF2B5EF4-FFF2-40B4-BE49-F238E27FC236}">
                <a16:creationId xmlns:a16="http://schemas.microsoft.com/office/drawing/2014/main" id="{E427D447-D778-42DB-BAD0-14376E9278F3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9" name="Freeform 235">
            <a:extLst>
              <a:ext uri="{FF2B5EF4-FFF2-40B4-BE49-F238E27FC236}">
                <a16:creationId xmlns:a16="http://schemas.microsoft.com/office/drawing/2014/main" id="{7C86C555-D75E-467E-90FE-7E5565229DAB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0" name="Freeform 236">
            <a:extLst>
              <a:ext uri="{FF2B5EF4-FFF2-40B4-BE49-F238E27FC236}">
                <a16:creationId xmlns:a16="http://schemas.microsoft.com/office/drawing/2014/main" id="{5D133803-8D9A-492D-96B0-FFD0B9893C03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31" name="Text Box 237">
          <a:extLst>
            <a:ext uri="{FF2B5EF4-FFF2-40B4-BE49-F238E27FC236}">
              <a16:creationId xmlns:a16="http://schemas.microsoft.com/office/drawing/2014/main" id="{48A3FF33-C903-4254-BEEA-968D032F71AB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115</xdr:row>
      <xdr:rowOff>0</xdr:rowOff>
    </xdr:from>
    <xdr:to>
      <xdr:col>12</xdr:col>
      <xdr:colOff>0</xdr:colOff>
      <xdr:row>116</xdr:row>
      <xdr:rowOff>0</xdr:rowOff>
    </xdr:to>
    <xdr:grpSp>
      <xdr:nvGrpSpPr>
        <xdr:cNvPr id="232" name="Group 238">
          <a:extLst>
            <a:ext uri="{FF2B5EF4-FFF2-40B4-BE49-F238E27FC236}">
              <a16:creationId xmlns:a16="http://schemas.microsoft.com/office/drawing/2014/main" id="{D1823CE5-6B8B-4DE1-9676-FDAC90E6ABF4}"/>
            </a:ext>
          </a:extLst>
        </xdr:cNvPr>
        <xdr:cNvGrpSpPr>
          <a:grpSpLocks/>
        </xdr:cNvGrpSpPr>
      </xdr:nvGrpSpPr>
      <xdr:grpSpPr bwMode="auto">
        <a:xfrm>
          <a:off x="9267825" y="20154900"/>
          <a:ext cx="0" cy="161925"/>
          <a:chOff x="443" y="1460"/>
          <a:chExt cx="755" cy="100"/>
        </a:xfrm>
      </xdr:grpSpPr>
      <xdr:sp macro="" textlink="">
        <xdr:nvSpPr>
          <xdr:cNvPr id="233" name="Freeform 239">
            <a:extLst>
              <a:ext uri="{FF2B5EF4-FFF2-40B4-BE49-F238E27FC236}">
                <a16:creationId xmlns:a16="http://schemas.microsoft.com/office/drawing/2014/main" id="{B0267C92-1272-4055-A734-97C9ADF88701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4" name="Freeform 240">
            <a:extLst>
              <a:ext uri="{FF2B5EF4-FFF2-40B4-BE49-F238E27FC236}">
                <a16:creationId xmlns:a16="http://schemas.microsoft.com/office/drawing/2014/main" id="{D439AB96-6F1D-45AD-AF69-D9656D59E39F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5" name="Freeform 241">
            <a:extLst>
              <a:ext uri="{FF2B5EF4-FFF2-40B4-BE49-F238E27FC236}">
                <a16:creationId xmlns:a16="http://schemas.microsoft.com/office/drawing/2014/main" id="{12E426C5-AE67-432A-9A90-681228E78A69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6" name="Freeform 242">
            <a:extLst>
              <a:ext uri="{FF2B5EF4-FFF2-40B4-BE49-F238E27FC236}">
                <a16:creationId xmlns:a16="http://schemas.microsoft.com/office/drawing/2014/main" id="{82E70F94-189E-40CE-907E-1CC91D4EC8D7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7" name="Rectangle 243">
            <a:extLst>
              <a:ext uri="{FF2B5EF4-FFF2-40B4-BE49-F238E27FC236}">
                <a16:creationId xmlns:a16="http://schemas.microsoft.com/office/drawing/2014/main" id="{7A45F4C5-D6EB-468F-A286-E7E52312C1DE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238" name="Freeform 244">
            <a:extLst>
              <a:ext uri="{FF2B5EF4-FFF2-40B4-BE49-F238E27FC236}">
                <a16:creationId xmlns:a16="http://schemas.microsoft.com/office/drawing/2014/main" id="{C4C84920-2789-485C-B15A-3C178F8610C9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39" name="Text Box 245">
          <a:extLst>
            <a:ext uri="{FF2B5EF4-FFF2-40B4-BE49-F238E27FC236}">
              <a16:creationId xmlns:a16="http://schemas.microsoft.com/office/drawing/2014/main" id="{93D448D5-CA8B-401E-9322-BB82F2D72A89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0</xdr:rowOff>
    </xdr:from>
    <xdr:to>
      <xdr:col>12</xdr:col>
      <xdr:colOff>0</xdr:colOff>
      <xdr:row>117</xdr:row>
      <xdr:rowOff>133350</xdr:rowOff>
    </xdr:to>
    <xdr:sp macro="" textlink="">
      <xdr:nvSpPr>
        <xdr:cNvPr id="240" name="Text Box 246">
          <a:extLst>
            <a:ext uri="{FF2B5EF4-FFF2-40B4-BE49-F238E27FC236}">
              <a16:creationId xmlns:a16="http://schemas.microsoft.com/office/drawing/2014/main" id="{28E4299F-1FE6-4752-892E-6C5609660A2C}"/>
            </a:ext>
          </a:extLst>
        </xdr:cNvPr>
        <xdr:cNvSpPr txBox="1">
          <a:spLocks noChangeArrowheads="1"/>
        </xdr:cNvSpPr>
      </xdr:nvSpPr>
      <xdr:spPr bwMode="auto">
        <a:xfrm>
          <a:off x="12153900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12</xdr:col>
      <xdr:colOff>0</xdr:colOff>
      <xdr:row>116</xdr:row>
      <xdr:rowOff>95250</xdr:rowOff>
    </xdr:from>
    <xdr:to>
      <xdr:col>12</xdr:col>
      <xdr:colOff>0</xdr:colOff>
      <xdr:row>117</xdr:row>
      <xdr:rowOff>38100</xdr:rowOff>
    </xdr:to>
    <xdr:sp macro="" textlink="">
      <xdr:nvSpPr>
        <xdr:cNvPr id="241" name="Rectangle 247">
          <a:extLst>
            <a:ext uri="{FF2B5EF4-FFF2-40B4-BE49-F238E27FC236}">
              <a16:creationId xmlns:a16="http://schemas.microsoft.com/office/drawing/2014/main" id="{68B31EDD-7165-4A4E-A227-1A5F420A1500}"/>
            </a:ext>
          </a:extLst>
        </xdr:cNvPr>
        <xdr:cNvSpPr>
          <a:spLocks noChangeArrowheads="1"/>
        </xdr:cNvSpPr>
      </xdr:nvSpPr>
      <xdr:spPr bwMode="auto">
        <a:xfrm>
          <a:off x="12153900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0</xdr:rowOff>
    </xdr:from>
    <xdr:to>
      <xdr:col>12</xdr:col>
      <xdr:colOff>0</xdr:colOff>
      <xdr:row>117</xdr:row>
      <xdr:rowOff>133350</xdr:rowOff>
    </xdr:to>
    <xdr:sp macro="" textlink="">
      <xdr:nvSpPr>
        <xdr:cNvPr id="242" name="Text Box 248">
          <a:extLst>
            <a:ext uri="{FF2B5EF4-FFF2-40B4-BE49-F238E27FC236}">
              <a16:creationId xmlns:a16="http://schemas.microsoft.com/office/drawing/2014/main" id="{331A14DA-266B-4F55-A11E-94267D908D4A}"/>
            </a:ext>
          </a:extLst>
        </xdr:cNvPr>
        <xdr:cNvSpPr txBox="1">
          <a:spLocks noChangeArrowheads="1"/>
        </xdr:cNvSpPr>
      </xdr:nvSpPr>
      <xdr:spPr bwMode="auto">
        <a:xfrm>
          <a:off x="12153900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12</xdr:col>
      <xdr:colOff>0</xdr:colOff>
      <xdr:row>196</xdr:row>
      <xdr:rowOff>0</xdr:rowOff>
    </xdr:from>
    <xdr:to>
      <xdr:col>12</xdr:col>
      <xdr:colOff>0</xdr:colOff>
      <xdr:row>196</xdr:row>
      <xdr:rowOff>266700</xdr:rowOff>
    </xdr:to>
    <xdr:sp macro="" textlink="">
      <xdr:nvSpPr>
        <xdr:cNvPr id="243" name="Rectangle 249">
          <a:extLst>
            <a:ext uri="{FF2B5EF4-FFF2-40B4-BE49-F238E27FC236}">
              <a16:creationId xmlns:a16="http://schemas.microsoft.com/office/drawing/2014/main" id="{F8D30FD7-CF60-4A39-ACB1-A372D057FB0C}"/>
            </a:ext>
          </a:extLst>
        </xdr:cNvPr>
        <xdr:cNvSpPr>
          <a:spLocks noChangeArrowheads="1"/>
        </xdr:cNvSpPr>
      </xdr:nvSpPr>
      <xdr:spPr bwMode="auto">
        <a:xfrm>
          <a:off x="12153900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196</xdr:row>
      <xdr:rowOff>0</xdr:rowOff>
    </xdr:from>
    <xdr:to>
      <xdr:col>12</xdr:col>
      <xdr:colOff>0</xdr:colOff>
      <xdr:row>197</xdr:row>
      <xdr:rowOff>0</xdr:rowOff>
    </xdr:to>
    <xdr:grpSp>
      <xdr:nvGrpSpPr>
        <xdr:cNvPr id="244" name="Group 250">
          <a:extLst>
            <a:ext uri="{FF2B5EF4-FFF2-40B4-BE49-F238E27FC236}">
              <a16:creationId xmlns:a16="http://schemas.microsoft.com/office/drawing/2014/main" id="{E72BAB64-A445-4550-8AFD-95A30CBD0446}"/>
            </a:ext>
          </a:extLst>
        </xdr:cNvPr>
        <xdr:cNvGrpSpPr>
          <a:grpSpLocks/>
        </xdr:cNvGrpSpPr>
      </xdr:nvGrpSpPr>
      <xdr:grpSpPr bwMode="auto">
        <a:xfrm>
          <a:off x="9267825" y="33270825"/>
          <a:ext cx="0" cy="161925"/>
          <a:chOff x="592" y="1302"/>
          <a:chExt cx="50" cy="35"/>
        </a:xfrm>
      </xdr:grpSpPr>
      <xdr:sp macro="" textlink="">
        <xdr:nvSpPr>
          <xdr:cNvPr id="245" name="Freeform 251">
            <a:extLst>
              <a:ext uri="{FF2B5EF4-FFF2-40B4-BE49-F238E27FC236}">
                <a16:creationId xmlns:a16="http://schemas.microsoft.com/office/drawing/2014/main" id="{9E493E73-A4AE-4839-9087-36C3FBF3803A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" name="Freeform 252">
            <a:extLst>
              <a:ext uri="{FF2B5EF4-FFF2-40B4-BE49-F238E27FC236}">
                <a16:creationId xmlns:a16="http://schemas.microsoft.com/office/drawing/2014/main" id="{8938F9CE-23A8-4B8F-984A-D502B9CBC4E9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" name="Freeform 253">
            <a:extLst>
              <a:ext uri="{FF2B5EF4-FFF2-40B4-BE49-F238E27FC236}">
                <a16:creationId xmlns:a16="http://schemas.microsoft.com/office/drawing/2014/main" id="{4A032926-2C3D-4F2E-A551-9E8ACB3D7DF8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8" name="Freeform 254">
            <a:extLst>
              <a:ext uri="{FF2B5EF4-FFF2-40B4-BE49-F238E27FC236}">
                <a16:creationId xmlns:a16="http://schemas.microsoft.com/office/drawing/2014/main" id="{EC1F55DB-A632-43A6-8495-E9700343AF43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9" name="Freeform 255">
            <a:extLst>
              <a:ext uri="{FF2B5EF4-FFF2-40B4-BE49-F238E27FC236}">
                <a16:creationId xmlns:a16="http://schemas.microsoft.com/office/drawing/2014/main" id="{C97EBE46-12B4-43F5-92AE-685EC0767D69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0" name="Freeform 256">
            <a:extLst>
              <a:ext uri="{FF2B5EF4-FFF2-40B4-BE49-F238E27FC236}">
                <a16:creationId xmlns:a16="http://schemas.microsoft.com/office/drawing/2014/main" id="{9BF601F4-0786-4573-A790-FD6C86AB4682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1" name="Freeform 257">
            <a:extLst>
              <a:ext uri="{FF2B5EF4-FFF2-40B4-BE49-F238E27FC236}">
                <a16:creationId xmlns:a16="http://schemas.microsoft.com/office/drawing/2014/main" id="{0745A863-B56B-4DAE-A1F8-E594F9466BE2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2" name="Freeform 258">
            <a:extLst>
              <a:ext uri="{FF2B5EF4-FFF2-40B4-BE49-F238E27FC236}">
                <a16:creationId xmlns:a16="http://schemas.microsoft.com/office/drawing/2014/main" id="{756083FE-2E4E-4AEF-A30F-C72F7643ACF3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" name="Freeform 259">
            <a:extLst>
              <a:ext uri="{FF2B5EF4-FFF2-40B4-BE49-F238E27FC236}">
                <a16:creationId xmlns:a16="http://schemas.microsoft.com/office/drawing/2014/main" id="{0714FBD7-DED9-4460-A4DA-044973C243BC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" name="Freeform 260">
            <a:extLst>
              <a:ext uri="{FF2B5EF4-FFF2-40B4-BE49-F238E27FC236}">
                <a16:creationId xmlns:a16="http://schemas.microsoft.com/office/drawing/2014/main" id="{28043CA3-F04D-46CE-AE38-0F6CBF41975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5" name="Freeform 261">
            <a:extLst>
              <a:ext uri="{FF2B5EF4-FFF2-40B4-BE49-F238E27FC236}">
                <a16:creationId xmlns:a16="http://schemas.microsoft.com/office/drawing/2014/main" id="{6004A44C-0662-4254-9B9D-162BA9C2C278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6" name="Freeform 262">
            <a:extLst>
              <a:ext uri="{FF2B5EF4-FFF2-40B4-BE49-F238E27FC236}">
                <a16:creationId xmlns:a16="http://schemas.microsoft.com/office/drawing/2014/main" id="{8578CC9F-2B9D-48D1-8438-2FECD7843929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7" name="Freeform 263">
            <a:extLst>
              <a:ext uri="{FF2B5EF4-FFF2-40B4-BE49-F238E27FC236}">
                <a16:creationId xmlns:a16="http://schemas.microsoft.com/office/drawing/2014/main" id="{7EDE74D7-A4EC-40E8-AE9F-1F6A2E821355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8" name="Freeform 264">
            <a:extLst>
              <a:ext uri="{FF2B5EF4-FFF2-40B4-BE49-F238E27FC236}">
                <a16:creationId xmlns:a16="http://schemas.microsoft.com/office/drawing/2014/main" id="{3C587CD6-DA30-443B-8E47-29A7EE5E7072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" name="Freeform 265">
            <a:extLst>
              <a:ext uri="{FF2B5EF4-FFF2-40B4-BE49-F238E27FC236}">
                <a16:creationId xmlns:a16="http://schemas.microsoft.com/office/drawing/2014/main" id="{EACB09D1-80A2-447D-BBF5-5A54652C4096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" name="Freeform 266">
            <a:extLst>
              <a:ext uri="{FF2B5EF4-FFF2-40B4-BE49-F238E27FC236}">
                <a16:creationId xmlns:a16="http://schemas.microsoft.com/office/drawing/2014/main" id="{E67E609A-641E-4CC1-927B-74B1AF185486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" name="Freeform 267">
            <a:extLst>
              <a:ext uri="{FF2B5EF4-FFF2-40B4-BE49-F238E27FC236}">
                <a16:creationId xmlns:a16="http://schemas.microsoft.com/office/drawing/2014/main" id="{F55B5389-27C1-4D19-8A98-89D303BE3CE7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2" name="Freeform 268">
            <a:extLst>
              <a:ext uri="{FF2B5EF4-FFF2-40B4-BE49-F238E27FC236}">
                <a16:creationId xmlns:a16="http://schemas.microsoft.com/office/drawing/2014/main" id="{2CD65E18-19B2-433F-A5FD-E717548502CB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3" name="Freeform 269">
            <a:extLst>
              <a:ext uri="{FF2B5EF4-FFF2-40B4-BE49-F238E27FC236}">
                <a16:creationId xmlns:a16="http://schemas.microsoft.com/office/drawing/2014/main" id="{7F966B5C-B2DD-496B-9782-FCF4FAF4DD47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4" name="Freeform 270">
            <a:extLst>
              <a:ext uri="{FF2B5EF4-FFF2-40B4-BE49-F238E27FC236}">
                <a16:creationId xmlns:a16="http://schemas.microsoft.com/office/drawing/2014/main" id="{85AC3BEB-3047-4C67-AC51-9DFC3B0168C5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5" name="Freeform 271">
            <a:extLst>
              <a:ext uri="{FF2B5EF4-FFF2-40B4-BE49-F238E27FC236}">
                <a16:creationId xmlns:a16="http://schemas.microsoft.com/office/drawing/2014/main" id="{335D6D7A-6639-4EB4-AF10-39970E22AC77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" name="Freeform 272">
            <a:extLst>
              <a:ext uri="{FF2B5EF4-FFF2-40B4-BE49-F238E27FC236}">
                <a16:creationId xmlns:a16="http://schemas.microsoft.com/office/drawing/2014/main" id="{5C707A69-AD58-4F3A-996C-04AE282E605B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" name="Freeform 273">
            <a:extLst>
              <a:ext uri="{FF2B5EF4-FFF2-40B4-BE49-F238E27FC236}">
                <a16:creationId xmlns:a16="http://schemas.microsoft.com/office/drawing/2014/main" id="{59C4E63D-D984-4A7B-8F34-291FDDB26277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" name="Freeform 274">
            <a:extLst>
              <a:ext uri="{FF2B5EF4-FFF2-40B4-BE49-F238E27FC236}">
                <a16:creationId xmlns:a16="http://schemas.microsoft.com/office/drawing/2014/main" id="{2E310677-63FD-477C-AAA8-D2E9EE371E0D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9" name="Freeform 275">
            <a:extLst>
              <a:ext uri="{FF2B5EF4-FFF2-40B4-BE49-F238E27FC236}">
                <a16:creationId xmlns:a16="http://schemas.microsoft.com/office/drawing/2014/main" id="{087D0A08-7AE8-4E19-A8DF-524E09848C02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0" name="Freeform 276">
            <a:extLst>
              <a:ext uri="{FF2B5EF4-FFF2-40B4-BE49-F238E27FC236}">
                <a16:creationId xmlns:a16="http://schemas.microsoft.com/office/drawing/2014/main" id="{57B7D09D-CD23-4993-AC54-15715514C438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1" name="Freeform 277">
            <a:extLst>
              <a:ext uri="{FF2B5EF4-FFF2-40B4-BE49-F238E27FC236}">
                <a16:creationId xmlns:a16="http://schemas.microsoft.com/office/drawing/2014/main" id="{6AE050C3-7DFF-40FD-B69B-6AE2BBE82B8E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2" name="Freeform 278">
            <a:extLst>
              <a:ext uri="{FF2B5EF4-FFF2-40B4-BE49-F238E27FC236}">
                <a16:creationId xmlns:a16="http://schemas.microsoft.com/office/drawing/2014/main" id="{18502431-2EDE-412D-8199-7F3BF44B813A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" name="Freeform 279">
            <a:extLst>
              <a:ext uri="{FF2B5EF4-FFF2-40B4-BE49-F238E27FC236}">
                <a16:creationId xmlns:a16="http://schemas.microsoft.com/office/drawing/2014/main" id="{E5347A97-3F0C-451E-A2B7-89DB1AF73C8C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" name="Freeform 280">
            <a:extLst>
              <a:ext uri="{FF2B5EF4-FFF2-40B4-BE49-F238E27FC236}">
                <a16:creationId xmlns:a16="http://schemas.microsoft.com/office/drawing/2014/main" id="{470DDDF2-5C60-49B0-AD1E-8E2784CA242E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5" name="Freeform 281">
            <a:extLst>
              <a:ext uri="{FF2B5EF4-FFF2-40B4-BE49-F238E27FC236}">
                <a16:creationId xmlns:a16="http://schemas.microsoft.com/office/drawing/2014/main" id="{B971A256-4173-4CCB-B351-850A9A8323C4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6" name="Freeform 282">
            <a:extLst>
              <a:ext uri="{FF2B5EF4-FFF2-40B4-BE49-F238E27FC236}">
                <a16:creationId xmlns:a16="http://schemas.microsoft.com/office/drawing/2014/main" id="{6F14415F-A9F4-4E20-A48B-A8E5DB9EF4B5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7" name="Freeform 283">
            <a:extLst>
              <a:ext uri="{FF2B5EF4-FFF2-40B4-BE49-F238E27FC236}">
                <a16:creationId xmlns:a16="http://schemas.microsoft.com/office/drawing/2014/main" id="{C48C8AB2-8718-43B9-A29A-3EC189875248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196</xdr:row>
      <xdr:rowOff>0</xdr:rowOff>
    </xdr:from>
    <xdr:to>
      <xdr:col>12</xdr:col>
      <xdr:colOff>0</xdr:colOff>
      <xdr:row>197</xdr:row>
      <xdr:rowOff>0</xdr:rowOff>
    </xdr:to>
    <xdr:grpSp>
      <xdr:nvGrpSpPr>
        <xdr:cNvPr id="278" name="Group 284">
          <a:extLst>
            <a:ext uri="{FF2B5EF4-FFF2-40B4-BE49-F238E27FC236}">
              <a16:creationId xmlns:a16="http://schemas.microsoft.com/office/drawing/2014/main" id="{8EC28E4C-C50C-46F2-B794-FC14C3AD4799}"/>
            </a:ext>
          </a:extLst>
        </xdr:cNvPr>
        <xdr:cNvGrpSpPr>
          <a:grpSpLocks/>
        </xdr:cNvGrpSpPr>
      </xdr:nvGrpSpPr>
      <xdr:grpSpPr bwMode="auto">
        <a:xfrm>
          <a:off x="9267825" y="33270825"/>
          <a:ext cx="0" cy="161925"/>
          <a:chOff x="443" y="1460"/>
          <a:chExt cx="755" cy="100"/>
        </a:xfrm>
      </xdr:grpSpPr>
      <xdr:sp macro="" textlink="">
        <xdr:nvSpPr>
          <xdr:cNvPr id="279" name="Freeform 285">
            <a:extLst>
              <a:ext uri="{FF2B5EF4-FFF2-40B4-BE49-F238E27FC236}">
                <a16:creationId xmlns:a16="http://schemas.microsoft.com/office/drawing/2014/main" id="{CB0E86B8-B837-46B8-9DF2-3755A6747B2A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0" name="Freeform 286">
            <a:extLst>
              <a:ext uri="{FF2B5EF4-FFF2-40B4-BE49-F238E27FC236}">
                <a16:creationId xmlns:a16="http://schemas.microsoft.com/office/drawing/2014/main" id="{AC8F0235-C500-4C2C-BD85-586C7518709E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1" name="Freeform 287">
            <a:extLst>
              <a:ext uri="{FF2B5EF4-FFF2-40B4-BE49-F238E27FC236}">
                <a16:creationId xmlns:a16="http://schemas.microsoft.com/office/drawing/2014/main" id="{1E111C40-973E-4846-B539-A46AB0E43001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2" name="Freeform 288">
            <a:extLst>
              <a:ext uri="{FF2B5EF4-FFF2-40B4-BE49-F238E27FC236}">
                <a16:creationId xmlns:a16="http://schemas.microsoft.com/office/drawing/2014/main" id="{D5350E48-7D08-483A-802E-2340B8E44731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3" name="Rectangle 289">
            <a:extLst>
              <a:ext uri="{FF2B5EF4-FFF2-40B4-BE49-F238E27FC236}">
                <a16:creationId xmlns:a16="http://schemas.microsoft.com/office/drawing/2014/main" id="{1F40B503-9032-4800-87EB-4CBBAE662081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284" name="Freeform 290">
            <a:extLst>
              <a:ext uri="{FF2B5EF4-FFF2-40B4-BE49-F238E27FC236}">
                <a16:creationId xmlns:a16="http://schemas.microsoft.com/office/drawing/2014/main" id="{ADD27E4E-A0A9-461F-8614-2D5628BE2FAE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0</xdr:row>
      <xdr:rowOff>95250</xdr:rowOff>
    </xdr:from>
    <xdr:to>
      <xdr:col>12</xdr:col>
      <xdr:colOff>0</xdr:colOff>
      <xdr:row>1</xdr:row>
      <xdr:rowOff>28575</xdr:rowOff>
    </xdr:to>
    <xdr:sp macro="" textlink="">
      <xdr:nvSpPr>
        <xdr:cNvPr id="285" name="Rectangle 291">
          <a:extLst>
            <a:ext uri="{FF2B5EF4-FFF2-40B4-BE49-F238E27FC236}">
              <a16:creationId xmlns:a16="http://schemas.microsoft.com/office/drawing/2014/main" id="{AB8CDBEB-4285-482D-9613-49C4B3ED9FF0}"/>
            </a:ext>
          </a:extLst>
        </xdr:cNvPr>
        <xdr:cNvSpPr>
          <a:spLocks noChangeArrowheads="1"/>
        </xdr:cNvSpPr>
      </xdr:nvSpPr>
      <xdr:spPr bwMode="auto">
        <a:xfrm>
          <a:off x="12153900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12</xdr:col>
      <xdr:colOff>0</xdr:colOff>
      <xdr:row>1</xdr:row>
      <xdr:rowOff>133350</xdr:rowOff>
    </xdr:to>
    <xdr:sp macro="" textlink="">
      <xdr:nvSpPr>
        <xdr:cNvPr id="286" name="Text Box 292">
          <a:extLst>
            <a:ext uri="{FF2B5EF4-FFF2-40B4-BE49-F238E27FC236}">
              <a16:creationId xmlns:a16="http://schemas.microsoft.com/office/drawing/2014/main" id="{DE5CE4A6-E680-4E39-9853-D00D4B698D26}"/>
            </a:ext>
          </a:extLst>
        </xdr:cNvPr>
        <xdr:cNvSpPr txBox="1">
          <a:spLocks noChangeArrowheads="1"/>
        </xdr:cNvSpPr>
      </xdr:nvSpPr>
      <xdr:spPr bwMode="auto">
        <a:xfrm>
          <a:off x="12153900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87" name="Text Box 293">
          <a:extLst>
            <a:ext uri="{FF2B5EF4-FFF2-40B4-BE49-F238E27FC236}">
              <a16:creationId xmlns:a16="http://schemas.microsoft.com/office/drawing/2014/main" id="{3596BE88-7CC8-4AAE-8EF9-56ACDB5205D2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115</xdr:row>
      <xdr:rowOff>0</xdr:rowOff>
    </xdr:from>
    <xdr:to>
      <xdr:col>12</xdr:col>
      <xdr:colOff>0</xdr:colOff>
      <xdr:row>115</xdr:row>
      <xdr:rowOff>266700</xdr:rowOff>
    </xdr:to>
    <xdr:sp macro="" textlink="">
      <xdr:nvSpPr>
        <xdr:cNvPr id="288" name="Rectangle 294">
          <a:extLst>
            <a:ext uri="{FF2B5EF4-FFF2-40B4-BE49-F238E27FC236}">
              <a16:creationId xmlns:a16="http://schemas.microsoft.com/office/drawing/2014/main" id="{22E9D4B7-C4DC-45D7-859D-99BAB1DF946C}"/>
            </a:ext>
          </a:extLst>
        </xdr:cNvPr>
        <xdr:cNvSpPr>
          <a:spLocks noChangeArrowheads="1"/>
        </xdr:cNvSpPr>
      </xdr:nvSpPr>
      <xdr:spPr bwMode="auto">
        <a:xfrm>
          <a:off x="12153900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115</xdr:row>
      <xdr:rowOff>0</xdr:rowOff>
    </xdr:from>
    <xdr:to>
      <xdr:col>12</xdr:col>
      <xdr:colOff>0</xdr:colOff>
      <xdr:row>116</xdr:row>
      <xdr:rowOff>0</xdr:rowOff>
    </xdr:to>
    <xdr:grpSp>
      <xdr:nvGrpSpPr>
        <xdr:cNvPr id="289" name="Group 295">
          <a:extLst>
            <a:ext uri="{FF2B5EF4-FFF2-40B4-BE49-F238E27FC236}">
              <a16:creationId xmlns:a16="http://schemas.microsoft.com/office/drawing/2014/main" id="{03BC3097-61CB-46C3-B748-A25F04119E26}"/>
            </a:ext>
          </a:extLst>
        </xdr:cNvPr>
        <xdr:cNvGrpSpPr>
          <a:grpSpLocks/>
        </xdr:cNvGrpSpPr>
      </xdr:nvGrpSpPr>
      <xdr:grpSpPr bwMode="auto">
        <a:xfrm>
          <a:off x="9267825" y="20154900"/>
          <a:ext cx="0" cy="161925"/>
          <a:chOff x="592" y="1302"/>
          <a:chExt cx="50" cy="35"/>
        </a:xfrm>
      </xdr:grpSpPr>
      <xdr:sp macro="" textlink="">
        <xdr:nvSpPr>
          <xdr:cNvPr id="290" name="Freeform 296">
            <a:extLst>
              <a:ext uri="{FF2B5EF4-FFF2-40B4-BE49-F238E27FC236}">
                <a16:creationId xmlns:a16="http://schemas.microsoft.com/office/drawing/2014/main" id="{375EBFB1-DB8B-4A28-886A-0D2441B6BA98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" name="Freeform 297">
            <a:extLst>
              <a:ext uri="{FF2B5EF4-FFF2-40B4-BE49-F238E27FC236}">
                <a16:creationId xmlns:a16="http://schemas.microsoft.com/office/drawing/2014/main" id="{0D3D08E3-BB9A-4199-AEB7-A34C772A942B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" name="Freeform 298">
            <a:extLst>
              <a:ext uri="{FF2B5EF4-FFF2-40B4-BE49-F238E27FC236}">
                <a16:creationId xmlns:a16="http://schemas.microsoft.com/office/drawing/2014/main" id="{69FFE13F-FBAA-42F3-B1FC-66E17E67E269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" name="Freeform 299">
            <a:extLst>
              <a:ext uri="{FF2B5EF4-FFF2-40B4-BE49-F238E27FC236}">
                <a16:creationId xmlns:a16="http://schemas.microsoft.com/office/drawing/2014/main" id="{F7D6905F-2CA4-4A22-B63E-E54CF21EC2A5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" name="Freeform 300">
            <a:extLst>
              <a:ext uri="{FF2B5EF4-FFF2-40B4-BE49-F238E27FC236}">
                <a16:creationId xmlns:a16="http://schemas.microsoft.com/office/drawing/2014/main" id="{A6D62992-57B9-41CB-8ACE-A35C25369B0D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" name="Freeform 301">
            <a:extLst>
              <a:ext uri="{FF2B5EF4-FFF2-40B4-BE49-F238E27FC236}">
                <a16:creationId xmlns:a16="http://schemas.microsoft.com/office/drawing/2014/main" id="{7ED9F78E-0847-433E-BACC-67EA38C2CB69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" name="Freeform 302">
            <a:extLst>
              <a:ext uri="{FF2B5EF4-FFF2-40B4-BE49-F238E27FC236}">
                <a16:creationId xmlns:a16="http://schemas.microsoft.com/office/drawing/2014/main" id="{8C4D3157-F5FB-4BE0-97E2-7D3C68DA3F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" name="Freeform 303">
            <a:extLst>
              <a:ext uri="{FF2B5EF4-FFF2-40B4-BE49-F238E27FC236}">
                <a16:creationId xmlns:a16="http://schemas.microsoft.com/office/drawing/2014/main" id="{9C0B7752-8214-43E3-B723-544061BCB578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" name="Freeform 304">
            <a:extLst>
              <a:ext uri="{FF2B5EF4-FFF2-40B4-BE49-F238E27FC236}">
                <a16:creationId xmlns:a16="http://schemas.microsoft.com/office/drawing/2014/main" id="{019401E6-3E9C-4F86-B288-520381BE5DF8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" name="Freeform 305">
            <a:extLst>
              <a:ext uri="{FF2B5EF4-FFF2-40B4-BE49-F238E27FC236}">
                <a16:creationId xmlns:a16="http://schemas.microsoft.com/office/drawing/2014/main" id="{03BFCD56-2D4A-4143-9087-71AD06DFBDBC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" name="Freeform 306">
            <a:extLst>
              <a:ext uri="{FF2B5EF4-FFF2-40B4-BE49-F238E27FC236}">
                <a16:creationId xmlns:a16="http://schemas.microsoft.com/office/drawing/2014/main" id="{FD2BB5D1-9AFA-4DF7-B88C-F8DC59855B43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" name="Freeform 307">
            <a:extLst>
              <a:ext uri="{FF2B5EF4-FFF2-40B4-BE49-F238E27FC236}">
                <a16:creationId xmlns:a16="http://schemas.microsoft.com/office/drawing/2014/main" id="{B3D5E69D-2C3E-4BF1-9875-A146C3D89342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" name="Freeform 308">
            <a:extLst>
              <a:ext uri="{FF2B5EF4-FFF2-40B4-BE49-F238E27FC236}">
                <a16:creationId xmlns:a16="http://schemas.microsoft.com/office/drawing/2014/main" id="{F0421ED2-4384-41C7-AA71-BE1B23C627FA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" name="Freeform 309">
            <a:extLst>
              <a:ext uri="{FF2B5EF4-FFF2-40B4-BE49-F238E27FC236}">
                <a16:creationId xmlns:a16="http://schemas.microsoft.com/office/drawing/2014/main" id="{737802FF-8EF8-441F-8BE1-617DE87E3CFF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" name="Freeform 310">
            <a:extLst>
              <a:ext uri="{FF2B5EF4-FFF2-40B4-BE49-F238E27FC236}">
                <a16:creationId xmlns:a16="http://schemas.microsoft.com/office/drawing/2014/main" id="{534E2B40-EAEF-4A95-B1AA-5A8541CAA905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" name="Freeform 311">
            <a:extLst>
              <a:ext uri="{FF2B5EF4-FFF2-40B4-BE49-F238E27FC236}">
                <a16:creationId xmlns:a16="http://schemas.microsoft.com/office/drawing/2014/main" id="{1D63D162-5631-4282-8DA8-9457D01691BB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" name="Freeform 312">
            <a:extLst>
              <a:ext uri="{FF2B5EF4-FFF2-40B4-BE49-F238E27FC236}">
                <a16:creationId xmlns:a16="http://schemas.microsoft.com/office/drawing/2014/main" id="{A0E5685F-D555-4A81-937A-D96C3B201647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" name="Freeform 313">
            <a:extLst>
              <a:ext uri="{FF2B5EF4-FFF2-40B4-BE49-F238E27FC236}">
                <a16:creationId xmlns:a16="http://schemas.microsoft.com/office/drawing/2014/main" id="{253CD784-1341-4EF0-9CB5-67C85D0B91C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" name="Freeform 314">
            <a:extLst>
              <a:ext uri="{FF2B5EF4-FFF2-40B4-BE49-F238E27FC236}">
                <a16:creationId xmlns:a16="http://schemas.microsoft.com/office/drawing/2014/main" id="{5BCFB754-E5DE-4A24-9E02-70E1321D8C9E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" name="Freeform 315">
            <a:extLst>
              <a:ext uri="{FF2B5EF4-FFF2-40B4-BE49-F238E27FC236}">
                <a16:creationId xmlns:a16="http://schemas.microsoft.com/office/drawing/2014/main" id="{3C1DACB7-3F7E-4B83-B819-6E1DE2649C67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" name="Freeform 316">
            <a:extLst>
              <a:ext uri="{FF2B5EF4-FFF2-40B4-BE49-F238E27FC236}">
                <a16:creationId xmlns:a16="http://schemas.microsoft.com/office/drawing/2014/main" id="{718CC2C3-85FD-455C-AF00-13CAF17A7B5E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" name="Freeform 317">
            <a:extLst>
              <a:ext uri="{FF2B5EF4-FFF2-40B4-BE49-F238E27FC236}">
                <a16:creationId xmlns:a16="http://schemas.microsoft.com/office/drawing/2014/main" id="{26EE6A9E-3088-4D33-8D58-5CE2A7ADA36C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" name="Freeform 318">
            <a:extLst>
              <a:ext uri="{FF2B5EF4-FFF2-40B4-BE49-F238E27FC236}">
                <a16:creationId xmlns:a16="http://schemas.microsoft.com/office/drawing/2014/main" id="{89792053-E8A2-4AD2-B930-56C2F0345BA9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" name="Freeform 319">
            <a:extLst>
              <a:ext uri="{FF2B5EF4-FFF2-40B4-BE49-F238E27FC236}">
                <a16:creationId xmlns:a16="http://schemas.microsoft.com/office/drawing/2014/main" id="{82B1E755-8F05-44D4-831A-4279C3C11B8C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" name="Freeform 320">
            <a:extLst>
              <a:ext uri="{FF2B5EF4-FFF2-40B4-BE49-F238E27FC236}">
                <a16:creationId xmlns:a16="http://schemas.microsoft.com/office/drawing/2014/main" id="{AD81C744-CDD2-449D-96EA-EEC4E5A86895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5" name="Freeform 321">
            <a:extLst>
              <a:ext uri="{FF2B5EF4-FFF2-40B4-BE49-F238E27FC236}">
                <a16:creationId xmlns:a16="http://schemas.microsoft.com/office/drawing/2014/main" id="{B344A14A-E9AE-455F-9A8A-A4D686EDA58F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6" name="Freeform 322">
            <a:extLst>
              <a:ext uri="{FF2B5EF4-FFF2-40B4-BE49-F238E27FC236}">
                <a16:creationId xmlns:a16="http://schemas.microsoft.com/office/drawing/2014/main" id="{0202ABAA-ED5D-43DC-A1CB-49312BCE3926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7" name="Freeform 323">
            <a:extLst>
              <a:ext uri="{FF2B5EF4-FFF2-40B4-BE49-F238E27FC236}">
                <a16:creationId xmlns:a16="http://schemas.microsoft.com/office/drawing/2014/main" id="{70467FA8-CDFB-41D2-A074-13D2B7BC6E4E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8" name="Freeform 324">
            <a:extLst>
              <a:ext uri="{FF2B5EF4-FFF2-40B4-BE49-F238E27FC236}">
                <a16:creationId xmlns:a16="http://schemas.microsoft.com/office/drawing/2014/main" id="{0A696A43-6E5C-49A8-8DD4-E3F41DCB1742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9" name="Freeform 325">
            <a:extLst>
              <a:ext uri="{FF2B5EF4-FFF2-40B4-BE49-F238E27FC236}">
                <a16:creationId xmlns:a16="http://schemas.microsoft.com/office/drawing/2014/main" id="{9528E27F-1CA3-4549-9D25-7C1D284CC1B9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0" name="Freeform 326">
            <a:extLst>
              <a:ext uri="{FF2B5EF4-FFF2-40B4-BE49-F238E27FC236}">
                <a16:creationId xmlns:a16="http://schemas.microsoft.com/office/drawing/2014/main" id="{74ECBCD5-238E-422A-96E6-4AA0753BA7D8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1" name="Freeform 327">
            <a:extLst>
              <a:ext uri="{FF2B5EF4-FFF2-40B4-BE49-F238E27FC236}">
                <a16:creationId xmlns:a16="http://schemas.microsoft.com/office/drawing/2014/main" id="{67616324-6BA5-47AF-BA15-20B31E39895B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2" name="Freeform 328">
            <a:extLst>
              <a:ext uri="{FF2B5EF4-FFF2-40B4-BE49-F238E27FC236}">
                <a16:creationId xmlns:a16="http://schemas.microsoft.com/office/drawing/2014/main" id="{B6C20C18-B1D1-43E2-9B62-95E4593043C5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323" name="Text Box 329">
          <a:extLst>
            <a:ext uri="{FF2B5EF4-FFF2-40B4-BE49-F238E27FC236}">
              <a16:creationId xmlns:a16="http://schemas.microsoft.com/office/drawing/2014/main" id="{598FF9D1-600F-4610-9708-89A321AEEEDD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115</xdr:row>
      <xdr:rowOff>0</xdr:rowOff>
    </xdr:from>
    <xdr:to>
      <xdr:col>12</xdr:col>
      <xdr:colOff>0</xdr:colOff>
      <xdr:row>116</xdr:row>
      <xdr:rowOff>0</xdr:rowOff>
    </xdr:to>
    <xdr:grpSp>
      <xdr:nvGrpSpPr>
        <xdr:cNvPr id="324" name="Group 330">
          <a:extLst>
            <a:ext uri="{FF2B5EF4-FFF2-40B4-BE49-F238E27FC236}">
              <a16:creationId xmlns:a16="http://schemas.microsoft.com/office/drawing/2014/main" id="{9CFAB89B-E1A7-4866-BE18-4E108682C8F7}"/>
            </a:ext>
          </a:extLst>
        </xdr:cNvPr>
        <xdr:cNvGrpSpPr>
          <a:grpSpLocks/>
        </xdr:cNvGrpSpPr>
      </xdr:nvGrpSpPr>
      <xdr:grpSpPr bwMode="auto">
        <a:xfrm>
          <a:off x="9267825" y="20154900"/>
          <a:ext cx="0" cy="161925"/>
          <a:chOff x="443" y="1460"/>
          <a:chExt cx="755" cy="100"/>
        </a:xfrm>
      </xdr:grpSpPr>
      <xdr:sp macro="" textlink="">
        <xdr:nvSpPr>
          <xdr:cNvPr id="325" name="Freeform 331">
            <a:extLst>
              <a:ext uri="{FF2B5EF4-FFF2-40B4-BE49-F238E27FC236}">
                <a16:creationId xmlns:a16="http://schemas.microsoft.com/office/drawing/2014/main" id="{43FB4BB3-FCC1-4FAA-9782-DA0CB5C378C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6" name="Freeform 332">
            <a:extLst>
              <a:ext uri="{FF2B5EF4-FFF2-40B4-BE49-F238E27FC236}">
                <a16:creationId xmlns:a16="http://schemas.microsoft.com/office/drawing/2014/main" id="{BD144D26-7237-4F97-8D04-434FEA60DE3B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7" name="Freeform 333">
            <a:extLst>
              <a:ext uri="{FF2B5EF4-FFF2-40B4-BE49-F238E27FC236}">
                <a16:creationId xmlns:a16="http://schemas.microsoft.com/office/drawing/2014/main" id="{3DCE63A0-BB77-4187-B991-07A564FC3D8D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8" name="Freeform 334">
            <a:extLst>
              <a:ext uri="{FF2B5EF4-FFF2-40B4-BE49-F238E27FC236}">
                <a16:creationId xmlns:a16="http://schemas.microsoft.com/office/drawing/2014/main" id="{FF51DA12-A9FF-4CC5-95F9-1D92D4FC9AE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9" name="Rectangle 335">
            <a:extLst>
              <a:ext uri="{FF2B5EF4-FFF2-40B4-BE49-F238E27FC236}">
                <a16:creationId xmlns:a16="http://schemas.microsoft.com/office/drawing/2014/main" id="{5EBEB36A-33CD-4374-BB0A-689D6C1DD3C5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330" name="Freeform 336">
            <a:extLst>
              <a:ext uri="{FF2B5EF4-FFF2-40B4-BE49-F238E27FC236}">
                <a16:creationId xmlns:a16="http://schemas.microsoft.com/office/drawing/2014/main" id="{5B6D6AF2-C134-4251-9BDB-64C93E9F84EC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331" name="Text Box 337">
          <a:extLst>
            <a:ext uri="{FF2B5EF4-FFF2-40B4-BE49-F238E27FC236}">
              <a16:creationId xmlns:a16="http://schemas.microsoft.com/office/drawing/2014/main" id="{4A4072DE-B6B3-4853-8A25-D02346F30A7E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0</xdr:rowOff>
    </xdr:from>
    <xdr:to>
      <xdr:col>12</xdr:col>
      <xdr:colOff>0</xdr:colOff>
      <xdr:row>117</xdr:row>
      <xdr:rowOff>133350</xdr:rowOff>
    </xdr:to>
    <xdr:sp macro="" textlink="">
      <xdr:nvSpPr>
        <xdr:cNvPr id="332" name="Text Box 338">
          <a:extLst>
            <a:ext uri="{FF2B5EF4-FFF2-40B4-BE49-F238E27FC236}">
              <a16:creationId xmlns:a16="http://schemas.microsoft.com/office/drawing/2014/main" id="{B4D33A95-F7BB-43F0-AF2E-7F7E690A801C}"/>
            </a:ext>
          </a:extLst>
        </xdr:cNvPr>
        <xdr:cNvSpPr txBox="1">
          <a:spLocks noChangeArrowheads="1"/>
        </xdr:cNvSpPr>
      </xdr:nvSpPr>
      <xdr:spPr bwMode="auto">
        <a:xfrm>
          <a:off x="12153900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12</xdr:col>
      <xdr:colOff>0</xdr:colOff>
      <xdr:row>116</xdr:row>
      <xdr:rowOff>95250</xdr:rowOff>
    </xdr:from>
    <xdr:to>
      <xdr:col>12</xdr:col>
      <xdr:colOff>0</xdr:colOff>
      <xdr:row>117</xdr:row>
      <xdr:rowOff>38100</xdr:rowOff>
    </xdr:to>
    <xdr:sp macro="" textlink="">
      <xdr:nvSpPr>
        <xdr:cNvPr id="333" name="Rectangle 339">
          <a:extLst>
            <a:ext uri="{FF2B5EF4-FFF2-40B4-BE49-F238E27FC236}">
              <a16:creationId xmlns:a16="http://schemas.microsoft.com/office/drawing/2014/main" id="{5A64F4DA-B2EA-420B-B934-E6C1FB734FCA}"/>
            </a:ext>
          </a:extLst>
        </xdr:cNvPr>
        <xdr:cNvSpPr>
          <a:spLocks noChangeArrowheads="1"/>
        </xdr:cNvSpPr>
      </xdr:nvSpPr>
      <xdr:spPr bwMode="auto">
        <a:xfrm>
          <a:off x="12153900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0</xdr:rowOff>
    </xdr:from>
    <xdr:to>
      <xdr:col>12</xdr:col>
      <xdr:colOff>0</xdr:colOff>
      <xdr:row>117</xdr:row>
      <xdr:rowOff>133350</xdr:rowOff>
    </xdr:to>
    <xdr:sp macro="" textlink="">
      <xdr:nvSpPr>
        <xdr:cNvPr id="334" name="Text Box 340">
          <a:extLst>
            <a:ext uri="{FF2B5EF4-FFF2-40B4-BE49-F238E27FC236}">
              <a16:creationId xmlns:a16="http://schemas.microsoft.com/office/drawing/2014/main" id="{2414E8A5-9DA6-46AE-949E-26A795DE1AEB}"/>
            </a:ext>
          </a:extLst>
        </xdr:cNvPr>
        <xdr:cNvSpPr txBox="1">
          <a:spLocks noChangeArrowheads="1"/>
        </xdr:cNvSpPr>
      </xdr:nvSpPr>
      <xdr:spPr bwMode="auto">
        <a:xfrm>
          <a:off x="12153900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12</xdr:col>
      <xdr:colOff>0</xdr:colOff>
      <xdr:row>196</xdr:row>
      <xdr:rowOff>0</xdr:rowOff>
    </xdr:from>
    <xdr:to>
      <xdr:col>12</xdr:col>
      <xdr:colOff>0</xdr:colOff>
      <xdr:row>196</xdr:row>
      <xdr:rowOff>266700</xdr:rowOff>
    </xdr:to>
    <xdr:sp macro="" textlink="">
      <xdr:nvSpPr>
        <xdr:cNvPr id="335" name="Rectangle 341">
          <a:extLst>
            <a:ext uri="{FF2B5EF4-FFF2-40B4-BE49-F238E27FC236}">
              <a16:creationId xmlns:a16="http://schemas.microsoft.com/office/drawing/2014/main" id="{D2E03473-58F7-4C76-961C-88E19031BC94}"/>
            </a:ext>
          </a:extLst>
        </xdr:cNvPr>
        <xdr:cNvSpPr>
          <a:spLocks noChangeArrowheads="1"/>
        </xdr:cNvSpPr>
      </xdr:nvSpPr>
      <xdr:spPr bwMode="auto">
        <a:xfrm>
          <a:off x="12153900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196</xdr:row>
      <xdr:rowOff>0</xdr:rowOff>
    </xdr:from>
    <xdr:to>
      <xdr:col>12</xdr:col>
      <xdr:colOff>0</xdr:colOff>
      <xdr:row>197</xdr:row>
      <xdr:rowOff>0</xdr:rowOff>
    </xdr:to>
    <xdr:grpSp>
      <xdr:nvGrpSpPr>
        <xdr:cNvPr id="336" name="Group 342">
          <a:extLst>
            <a:ext uri="{FF2B5EF4-FFF2-40B4-BE49-F238E27FC236}">
              <a16:creationId xmlns:a16="http://schemas.microsoft.com/office/drawing/2014/main" id="{50EBFD80-C4B5-47D8-A0D2-1B4F08015ED3}"/>
            </a:ext>
          </a:extLst>
        </xdr:cNvPr>
        <xdr:cNvGrpSpPr>
          <a:grpSpLocks/>
        </xdr:cNvGrpSpPr>
      </xdr:nvGrpSpPr>
      <xdr:grpSpPr bwMode="auto">
        <a:xfrm>
          <a:off x="9267825" y="33270825"/>
          <a:ext cx="0" cy="161925"/>
          <a:chOff x="592" y="1302"/>
          <a:chExt cx="50" cy="35"/>
        </a:xfrm>
      </xdr:grpSpPr>
      <xdr:sp macro="" textlink="">
        <xdr:nvSpPr>
          <xdr:cNvPr id="337" name="Freeform 343">
            <a:extLst>
              <a:ext uri="{FF2B5EF4-FFF2-40B4-BE49-F238E27FC236}">
                <a16:creationId xmlns:a16="http://schemas.microsoft.com/office/drawing/2014/main" id="{D4A8D8C8-6C4D-4D74-BCF7-008C90B0E5B4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8" name="Freeform 344">
            <a:extLst>
              <a:ext uri="{FF2B5EF4-FFF2-40B4-BE49-F238E27FC236}">
                <a16:creationId xmlns:a16="http://schemas.microsoft.com/office/drawing/2014/main" id="{A6F8ED63-5F8E-4FAD-8D24-AD3B000E4C2E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9" name="Freeform 345">
            <a:extLst>
              <a:ext uri="{FF2B5EF4-FFF2-40B4-BE49-F238E27FC236}">
                <a16:creationId xmlns:a16="http://schemas.microsoft.com/office/drawing/2014/main" id="{7C86781A-95D3-4815-B2F9-190E084D270A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0" name="Freeform 346">
            <a:extLst>
              <a:ext uri="{FF2B5EF4-FFF2-40B4-BE49-F238E27FC236}">
                <a16:creationId xmlns:a16="http://schemas.microsoft.com/office/drawing/2014/main" id="{3E4AD5C1-AB30-4A71-AC56-D9706DF0F047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1" name="Freeform 347">
            <a:extLst>
              <a:ext uri="{FF2B5EF4-FFF2-40B4-BE49-F238E27FC236}">
                <a16:creationId xmlns:a16="http://schemas.microsoft.com/office/drawing/2014/main" id="{215276D7-DC72-40E7-8446-E8CEA8A8C3BC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2" name="Freeform 348">
            <a:extLst>
              <a:ext uri="{FF2B5EF4-FFF2-40B4-BE49-F238E27FC236}">
                <a16:creationId xmlns:a16="http://schemas.microsoft.com/office/drawing/2014/main" id="{4F6648DA-CF97-40D1-9321-04B00E960BEE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3" name="Freeform 349">
            <a:extLst>
              <a:ext uri="{FF2B5EF4-FFF2-40B4-BE49-F238E27FC236}">
                <a16:creationId xmlns:a16="http://schemas.microsoft.com/office/drawing/2014/main" id="{9B5F0E21-C90A-4B5F-8631-4CC0323E589E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4" name="Freeform 350">
            <a:extLst>
              <a:ext uri="{FF2B5EF4-FFF2-40B4-BE49-F238E27FC236}">
                <a16:creationId xmlns:a16="http://schemas.microsoft.com/office/drawing/2014/main" id="{D0CC5ABA-2420-4830-BEA5-2DADAE5735E4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5" name="Freeform 351">
            <a:extLst>
              <a:ext uri="{FF2B5EF4-FFF2-40B4-BE49-F238E27FC236}">
                <a16:creationId xmlns:a16="http://schemas.microsoft.com/office/drawing/2014/main" id="{8F18E13D-AF90-47C4-9731-B07263515DEB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6" name="Freeform 352">
            <a:extLst>
              <a:ext uri="{FF2B5EF4-FFF2-40B4-BE49-F238E27FC236}">
                <a16:creationId xmlns:a16="http://schemas.microsoft.com/office/drawing/2014/main" id="{E2BC0859-D908-4385-B12C-2F8B03B0C47E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7" name="Freeform 353">
            <a:extLst>
              <a:ext uri="{FF2B5EF4-FFF2-40B4-BE49-F238E27FC236}">
                <a16:creationId xmlns:a16="http://schemas.microsoft.com/office/drawing/2014/main" id="{E7895DBA-02E9-4E5B-83B9-4FC223E7CE2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8" name="Freeform 354">
            <a:extLst>
              <a:ext uri="{FF2B5EF4-FFF2-40B4-BE49-F238E27FC236}">
                <a16:creationId xmlns:a16="http://schemas.microsoft.com/office/drawing/2014/main" id="{05B373C7-6ED4-4108-85AA-8E80527DF972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9" name="Freeform 355">
            <a:extLst>
              <a:ext uri="{FF2B5EF4-FFF2-40B4-BE49-F238E27FC236}">
                <a16:creationId xmlns:a16="http://schemas.microsoft.com/office/drawing/2014/main" id="{61A6FE0D-772B-4AF5-BD0A-C5B6B6906847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0" name="Freeform 356">
            <a:extLst>
              <a:ext uri="{FF2B5EF4-FFF2-40B4-BE49-F238E27FC236}">
                <a16:creationId xmlns:a16="http://schemas.microsoft.com/office/drawing/2014/main" id="{1C7D4286-5F84-4D38-B64B-E3AB92C4F9D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1" name="Freeform 357">
            <a:extLst>
              <a:ext uri="{FF2B5EF4-FFF2-40B4-BE49-F238E27FC236}">
                <a16:creationId xmlns:a16="http://schemas.microsoft.com/office/drawing/2014/main" id="{CE333ACD-AFD5-4D96-AC2A-B3571B381167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2" name="Freeform 358">
            <a:extLst>
              <a:ext uri="{FF2B5EF4-FFF2-40B4-BE49-F238E27FC236}">
                <a16:creationId xmlns:a16="http://schemas.microsoft.com/office/drawing/2014/main" id="{ECB87A67-6C11-4702-81A0-A92C4F378C3A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3" name="Freeform 359">
            <a:extLst>
              <a:ext uri="{FF2B5EF4-FFF2-40B4-BE49-F238E27FC236}">
                <a16:creationId xmlns:a16="http://schemas.microsoft.com/office/drawing/2014/main" id="{829608D8-AD3B-49CF-A54D-B5E8E5EC3C2C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4" name="Freeform 360">
            <a:extLst>
              <a:ext uri="{FF2B5EF4-FFF2-40B4-BE49-F238E27FC236}">
                <a16:creationId xmlns:a16="http://schemas.microsoft.com/office/drawing/2014/main" id="{7A2CAF37-0863-4CBD-BEE3-9EF86F2BD2C9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5" name="Freeform 361">
            <a:extLst>
              <a:ext uri="{FF2B5EF4-FFF2-40B4-BE49-F238E27FC236}">
                <a16:creationId xmlns:a16="http://schemas.microsoft.com/office/drawing/2014/main" id="{AFD5CA35-D7E7-45B9-A3F1-798BE7B67F93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6" name="Freeform 362">
            <a:extLst>
              <a:ext uri="{FF2B5EF4-FFF2-40B4-BE49-F238E27FC236}">
                <a16:creationId xmlns:a16="http://schemas.microsoft.com/office/drawing/2014/main" id="{767615EF-299E-41DF-8C9D-361A0289DA91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7" name="Freeform 363">
            <a:extLst>
              <a:ext uri="{FF2B5EF4-FFF2-40B4-BE49-F238E27FC236}">
                <a16:creationId xmlns:a16="http://schemas.microsoft.com/office/drawing/2014/main" id="{209FDE38-DADF-40B6-A69F-82911F9DDEA6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8" name="Freeform 364">
            <a:extLst>
              <a:ext uri="{FF2B5EF4-FFF2-40B4-BE49-F238E27FC236}">
                <a16:creationId xmlns:a16="http://schemas.microsoft.com/office/drawing/2014/main" id="{0129C6E5-026B-4B27-8FDA-4A0818F4CB01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9" name="Freeform 365">
            <a:extLst>
              <a:ext uri="{FF2B5EF4-FFF2-40B4-BE49-F238E27FC236}">
                <a16:creationId xmlns:a16="http://schemas.microsoft.com/office/drawing/2014/main" id="{62F43AC4-2B58-42BA-B29C-09A15B857AB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0" name="Freeform 366">
            <a:extLst>
              <a:ext uri="{FF2B5EF4-FFF2-40B4-BE49-F238E27FC236}">
                <a16:creationId xmlns:a16="http://schemas.microsoft.com/office/drawing/2014/main" id="{24F26928-B31F-4F7C-A7CC-FDCA856FB3E7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1" name="Freeform 367">
            <a:extLst>
              <a:ext uri="{FF2B5EF4-FFF2-40B4-BE49-F238E27FC236}">
                <a16:creationId xmlns:a16="http://schemas.microsoft.com/office/drawing/2014/main" id="{02F27FB6-FD3D-4553-92E2-2DA592BF12D4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2" name="Freeform 368">
            <a:extLst>
              <a:ext uri="{FF2B5EF4-FFF2-40B4-BE49-F238E27FC236}">
                <a16:creationId xmlns:a16="http://schemas.microsoft.com/office/drawing/2014/main" id="{BA219A76-F398-4D14-B6CB-3F805C5E676C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3" name="Freeform 369">
            <a:extLst>
              <a:ext uri="{FF2B5EF4-FFF2-40B4-BE49-F238E27FC236}">
                <a16:creationId xmlns:a16="http://schemas.microsoft.com/office/drawing/2014/main" id="{5284C8A4-8875-4275-9723-7D6935D774F7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4" name="Freeform 370">
            <a:extLst>
              <a:ext uri="{FF2B5EF4-FFF2-40B4-BE49-F238E27FC236}">
                <a16:creationId xmlns:a16="http://schemas.microsoft.com/office/drawing/2014/main" id="{0717A100-3422-4464-8F0F-7C4C5D301C52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5" name="Freeform 371">
            <a:extLst>
              <a:ext uri="{FF2B5EF4-FFF2-40B4-BE49-F238E27FC236}">
                <a16:creationId xmlns:a16="http://schemas.microsoft.com/office/drawing/2014/main" id="{465E0621-4EDA-4B23-BEFE-70F9CFE00661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6" name="Freeform 372">
            <a:extLst>
              <a:ext uri="{FF2B5EF4-FFF2-40B4-BE49-F238E27FC236}">
                <a16:creationId xmlns:a16="http://schemas.microsoft.com/office/drawing/2014/main" id="{1626C94B-CCDB-4BE5-BA4B-C589241138A3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7" name="Freeform 373">
            <a:extLst>
              <a:ext uri="{FF2B5EF4-FFF2-40B4-BE49-F238E27FC236}">
                <a16:creationId xmlns:a16="http://schemas.microsoft.com/office/drawing/2014/main" id="{CC48B00F-E8C0-473A-B92A-A39E66AF566D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8" name="Freeform 374">
            <a:extLst>
              <a:ext uri="{FF2B5EF4-FFF2-40B4-BE49-F238E27FC236}">
                <a16:creationId xmlns:a16="http://schemas.microsoft.com/office/drawing/2014/main" id="{5ECFCC98-1B3D-491B-9779-2C4B26B6777F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" name="Freeform 375">
            <a:extLst>
              <a:ext uri="{FF2B5EF4-FFF2-40B4-BE49-F238E27FC236}">
                <a16:creationId xmlns:a16="http://schemas.microsoft.com/office/drawing/2014/main" id="{B7CCA884-4AA1-475B-8922-CFE2CAAFF16C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196</xdr:row>
      <xdr:rowOff>0</xdr:rowOff>
    </xdr:from>
    <xdr:to>
      <xdr:col>12</xdr:col>
      <xdr:colOff>0</xdr:colOff>
      <xdr:row>197</xdr:row>
      <xdr:rowOff>0</xdr:rowOff>
    </xdr:to>
    <xdr:grpSp>
      <xdr:nvGrpSpPr>
        <xdr:cNvPr id="370" name="Group 376">
          <a:extLst>
            <a:ext uri="{FF2B5EF4-FFF2-40B4-BE49-F238E27FC236}">
              <a16:creationId xmlns:a16="http://schemas.microsoft.com/office/drawing/2014/main" id="{C673A217-86DA-4963-8921-4CA7FD458FDC}"/>
            </a:ext>
          </a:extLst>
        </xdr:cNvPr>
        <xdr:cNvGrpSpPr>
          <a:grpSpLocks/>
        </xdr:cNvGrpSpPr>
      </xdr:nvGrpSpPr>
      <xdr:grpSpPr bwMode="auto">
        <a:xfrm>
          <a:off x="9267825" y="33270825"/>
          <a:ext cx="0" cy="161925"/>
          <a:chOff x="443" y="1460"/>
          <a:chExt cx="755" cy="100"/>
        </a:xfrm>
      </xdr:grpSpPr>
      <xdr:sp macro="" textlink="">
        <xdr:nvSpPr>
          <xdr:cNvPr id="371" name="Freeform 377">
            <a:extLst>
              <a:ext uri="{FF2B5EF4-FFF2-40B4-BE49-F238E27FC236}">
                <a16:creationId xmlns:a16="http://schemas.microsoft.com/office/drawing/2014/main" id="{04FEFCBD-DA23-4BAA-8C16-E0A096B230D1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2" name="Freeform 378">
            <a:extLst>
              <a:ext uri="{FF2B5EF4-FFF2-40B4-BE49-F238E27FC236}">
                <a16:creationId xmlns:a16="http://schemas.microsoft.com/office/drawing/2014/main" id="{0323A5A4-74B6-4179-91C5-081AD3D9B34E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3" name="Freeform 379">
            <a:extLst>
              <a:ext uri="{FF2B5EF4-FFF2-40B4-BE49-F238E27FC236}">
                <a16:creationId xmlns:a16="http://schemas.microsoft.com/office/drawing/2014/main" id="{0CC1316A-A872-4E72-8F1B-61E340D33324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4" name="Freeform 380">
            <a:extLst>
              <a:ext uri="{FF2B5EF4-FFF2-40B4-BE49-F238E27FC236}">
                <a16:creationId xmlns:a16="http://schemas.microsoft.com/office/drawing/2014/main" id="{0D997E5F-8040-44BE-9C7B-AD0096BEEC53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5" name="Rectangle 381">
            <a:extLst>
              <a:ext uri="{FF2B5EF4-FFF2-40B4-BE49-F238E27FC236}">
                <a16:creationId xmlns:a16="http://schemas.microsoft.com/office/drawing/2014/main" id="{F952F1B3-BAAC-4A21-9EAE-8715896A12B1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376" name="Freeform 382">
            <a:extLst>
              <a:ext uri="{FF2B5EF4-FFF2-40B4-BE49-F238E27FC236}">
                <a16:creationId xmlns:a16="http://schemas.microsoft.com/office/drawing/2014/main" id="{E8F51BE8-03CB-4164-911D-FB11317D74BD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0</xdr:row>
      <xdr:rowOff>95250</xdr:rowOff>
    </xdr:from>
    <xdr:to>
      <xdr:col>12</xdr:col>
      <xdr:colOff>0</xdr:colOff>
      <xdr:row>1</xdr:row>
      <xdr:rowOff>28575</xdr:rowOff>
    </xdr:to>
    <xdr:sp macro="" textlink="">
      <xdr:nvSpPr>
        <xdr:cNvPr id="377" name="Rectangle 383">
          <a:extLst>
            <a:ext uri="{FF2B5EF4-FFF2-40B4-BE49-F238E27FC236}">
              <a16:creationId xmlns:a16="http://schemas.microsoft.com/office/drawing/2014/main" id="{16A49513-2600-4E9E-B679-2760850E09CE}"/>
            </a:ext>
          </a:extLst>
        </xdr:cNvPr>
        <xdr:cNvSpPr>
          <a:spLocks noChangeArrowheads="1"/>
        </xdr:cNvSpPr>
      </xdr:nvSpPr>
      <xdr:spPr bwMode="auto">
        <a:xfrm>
          <a:off x="12153900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12</xdr:col>
      <xdr:colOff>0</xdr:colOff>
      <xdr:row>1</xdr:row>
      <xdr:rowOff>133350</xdr:rowOff>
    </xdr:to>
    <xdr:sp macro="" textlink="">
      <xdr:nvSpPr>
        <xdr:cNvPr id="378" name="Text Box 384">
          <a:extLst>
            <a:ext uri="{FF2B5EF4-FFF2-40B4-BE49-F238E27FC236}">
              <a16:creationId xmlns:a16="http://schemas.microsoft.com/office/drawing/2014/main" id="{765597A8-6EA7-4E9A-8CA2-A17406C4BBF2}"/>
            </a:ext>
          </a:extLst>
        </xdr:cNvPr>
        <xdr:cNvSpPr txBox="1">
          <a:spLocks noChangeArrowheads="1"/>
        </xdr:cNvSpPr>
      </xdr:nvSpPr>
      <xdr:spPr bwMode="auto">
        <a:xfrm>
          <a:off x="12153900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379" name="Text Box 385">
          <a:extLst>
            <a:ext uri="{FF2B5EF4-FFF2-40B4-BE49-F238E27FC236}">
              <a16:creationId xmlns:a16="http://schemas.microsoft.com/office/drawing/2014/main" id="{8177CA49-550A-4AE6-9B4F-36EFD911CBB6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115</xdr:row>
      <xdr:rowOff>0</xdr:rowOff>
    </xdr:from>
    <xdr:to>
      <xdr:col>12</xdr:col>
      <xdr:colOff>0</xdr:colOff>
      <xdr:row>115</xdr:row>
      <xdr:rowOff>266700</xdr:rowOff>
    </xdr:to>
    <xdr:sp macro="" textlink="">
      <xdr:nvSpPr>
        <xdr:cNvPr id="380" name="Rectangle 386">
          <a:extLst>
            <a:ext uri="{FF2B5EF4-FFF2-40B4-BE49-F238E27FC236}">
              <a16:creationId xmlns:a16="http://schemas.microsoft.com/office/drawing/2014/main" id="{1D57E6E7-510D-4B66-8567-321E1E7343E9}"/>
            </a:ext>
          </a:extLst>
        </xdr:cNvPr>
        <xdr:cNvSpPr>
          <a:spLocks noChangeArrowheads="1"/>
        </xdr:cNvSpPr>
      </xdr:nvSpPr>
      <xdr:spPr bwMode="auto">
        <a:xfrm>
          <a:off x="12153900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115</xdr:row>
      <xdr:rowOff>0</xdr:rowOff>
    </xdr:from>
    <xdr:to>
      <xdr:col>12</xdr:col>
      <xdr:colOff>0</xdr:colOff>
      <xdr:row>116</xdr:row>
      <xdr:rowOff>0</xdr:rowOff>
    </xdr:to>
    <xdr:grpSp>
      <xdr:nvGrpSpPr>
        <xdr:cNvPr id="381" name="Group 387">
          <a:extLst>
            <a:ext uri="{FF2B5EF4-FFF2-40B4-BE49-F238E27FC236}">
              <a16:creationId xmlns:a16="http://schemas.microsoft.com/office/drawing/2014/main" id="{8041DD59-45CB-4C51-8754-38C9CA6F989A}"/>
            </a:ext>
          </a:extLst>
        </xdr:cNvPr>
        <xdr:cNvGrpSpPr>
          <a:grpSpLocks/>
        </xdr:cNvGrpSpPr>
      </xdr:nvGrpSpPr>
      <xdr:grpSpPr bwMode="auto">
        <a:xfrm>
          <a:off x="9267825" y="20154900"/>
          <a:ext cx="0" cy="161925"/>
          <a:chOff x="592" y="1302"/>
          <a:chExt cx="50" cy="35"/>
        </a:xfrm>
      </xdr:grpSpPr>
      <xdr:sp macro="" textlink="">
        <xdr:nvSpPr>
          <xdr:cNvPr id="382" name="Freeform 388">
            <a:extLst>
              <a:ext uri="{FF2B5EF4-FFF2-40B4-BE49-F238E27FC236}">
                <a16:creationId xmlns:a16="http://schemas.microsoft.com/office/drawing/2014/main" id="{CCA3CC74-0F43-4CD6-A0D2-F13C8B42387A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3" name="Freeform 389">
            <a:extLst>
              <a:ext uri="{FF2B5EF4-FFF2-40B4-BE49-F238E27FC236}">
                <a16:creationId xmlns:a16="http://schemas.microsoft.com/office/drawing/2014/main" id="{BEA065C9-0BAF-44E2-B238-7E9F26146E23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4" name="Freeform 390">
            <a:extLst>
              <a:ext uri="{FF2B5EF4-FFF2-40B4-BE49-F238E27FC236}">
                <a16:creationId xmlns:a16="http://schemas.microsoft.com/office/drawing/2014/main" id="{0F355698-2CC7-48C9-B411-40B549B1DEE4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5" name="Freeform 391">
            <a:extLst>
              <a:ext uri="{FF2B5EF4-FFF2-40B4-BE49-F238E27FC236}">
                <a16:creationId xmlns:a16="http://schemas.microsoft.com/office/drawing/2014/main" id="{30EBA06C-1839-48EB-B2B6-B6DA4A2EC15A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6" name="Freeform 392">
            <a:extLst>
              <a:ext uri="{FF2B5EF4-FFF2-40B4-BE49-F238E27FC236}">
                <a16:creationId xmlns:a16="http://schemas.microsoft.com/office/drawing/2014/main" id="{6B5DA66D-3271-47E1-9B61-EAB533714D51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7" name="Freeform 393">
            <a:extLst>
              <a:ext uri="{FF2B5EF4-FFF2-40B4-BE49-F238E27FC236}">
                <a16:creationId xmlns:a16="http://schemas.microsoft.com/office/drawing/2014/main" id="{93728F66-EAB3-42D8-813F-5703C59B12E2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8" name="Freeform 394">
            <a:extLst>
              <a:ext uri="{FF2B5EF4-FFF2-40B4-BE49-F238E27FC236}">
                <a16:creationId xmlns:a16="http://schemas.microsoft.com/office/drawing/2014/main" id="{BEF604CA-02FE-4D12-BD2D-9BB0E78C3B4D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9" name="Freeform 395">
            <a:extLst>
              <a:ext uri="{FF2B5EF4-FFF2-40B4-BE49-F238E27FC236}">
                <a16:creationId xmlns:a16="http://schemas.microsoft.com/office/drawing/2014/main" id="{7137744A-A123-4D02-A2D7-FE3D37BD7B5B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" name="Freeform 396">
            <a:extLst>
              <a:ext uri="{FF2B5EF4-FFF2-40B4-BE49-F238E27FC236}">
                <a16:creationId xmlns:a16="http://schemas.microsoft.com/office/drawing/2014/main" id="{1AD06EF6-34CF-4690-834F-1AB7D9097A77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1" name="Freeform 397">
            <a:extLst>
              <a:ext uri="{FF2B5EF4-FFF2-40B4-BE49-F238E27FC236}">
                <a16:creationId xmlns:a16="http://schemas.microsoft.com/office/drawing/2014/main" id="{5467D6C1-D12F-4029-B1FB-7A1520CEB573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2" name="Freeform 398">
            <a:extLst>
              <a:ext uri="{FF2B5EF4-FFF2-40B4-BE49-F238E27FC236}">
                <a16:creationId xmlns:a16="http://schemas.microsoft.com/office/drawing/2014/main" id="{3C0D0A54-2C59-46F5-B00F-FBBE4E0C316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3" name="Freeform 399">
            <a:extLst>
              <a:ext uri="{FF2B5EF4-FFF2-40B4-BE49-F238E27FC236}">
                <a16:creationId xmlns:a16="http://schemas.microsoft.com/office/drawing/2014/main" id="{B8ADE5C9-0571-40B4-96D3-F9BA36DBFC23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4" name="Freeform 400">
            <a:extLst>
              <a:ext uri="{FF2B5EF4-FFF2-40B4-BE49-F238E27FC236}">
                <a16:creationId xmlns:a16="http://schemas.microsoft.com/office/drawing/2014/main" id="{8A117AA3-15F9-4DE8-914C-6E10478DDD4E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5" name="Freeform 401">
            <a:extLst>
              <a:ext uri="{FF2B5EF4-FFF2-40B4-BE49-F238E27FC236}">
                <a16:creationId xmlns:a16="http://schemas.microsoft.com/office/drawing/2014/main" id="{AAD1C7FB-C5BF-4EF1-AC21-FCFAE8D00159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6" name="Freeform 402">
            <a:extLst>
              <a:ext uri="{FF2B5EF4-FFF2-40B4-BE49-F238E27FC236}">
                <a16:creationId xmlns:a16="http://schemas.microsoft.com/office/drawing/2014/main" id="{1BFF08D8-D127-48F4-A930-B6A783F05204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7" name="Freeform 403">
            <a:extLst>
              <a:ext uri="{FF2B5EF4-FFF2-40B4-BE49-F238E27FC236}">
                <a16:creationId xmlns:a16="http://schemas.microsoft.com/office/drawing/2014/main" id="{0071BEE2-B0A7-43F2-A2E2-5C5E43778658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8" name="Freeform 404">
            <a:extLst>
              <a:ext uri="{FF2B5EF4-FFF2-40B4-BE49-F238E27FC236}">
                <a16:creationId xmlns:a16="http://schemas.microsoft.com/office/drawing/2014/main" id="{EA0F6DA0-5AAA-4036-A74A-7EFCAAD8EA96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9" name="Freeform 405">
            <a:extLst>
              <a:ext uri="{FF2B5EF4-FFF2-40B4-BE49-F238E27FC236}">
                <a16:creationId xmlns:a16="http://schemas.microsoft.com/office/drawing/2014/main" id="{16B011EC-BA31-4C12-A0A1-9B552446E22C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" name="Freeform 406">
            <a:extLst>
              <a:ext uri="{FF2B5EF4-FFF2-40B4-BE49-F238E27FC236}">
                <a16:creationId xmlns:a16="http://schemas.microsoft.com/office/drawing/2014/main" id="{C7A9C34E-C1E8-4288-B725-5F6AD90EAE3F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1" name="Freeform 407">
            <a:extLst>
              <a:ext uri="{FF2B5EF4-FFF2-40B4-BE49-F238E27FC236}">
                <a16:creationId xmlns:a16="http://schemas.microsoft.com/office/drawing/2014/main" id="{1C7A322D-0B5D-4557-8E50-1F92C89B4E25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2" name="Freeform 408">
            <a:extLst>
              <a:ext uri="{FF2B5EF4-FFF2-40B4-BE49-F238E27FC236}">
                <a16:creationId xmlns:a16="http://schemas.microsoft.com/office/drawing/2014/main" id="{205847FA-9F74-464A-A8C8-77E20C044C5C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3" name="Freeform 409">
            <a:extLst>
              <a:ext uri="{FF2B5EF4-FFF2-40B4-BE49-F238E27FC236}">
                <a16:creationId xmlns:a16="http://schemas.microsoft.com/office/drawing/2014/main" id="{0F7F94D8-FD2A-4BB1-B2AB-D42501301739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4" name="Freeform 410">
            <a:extLst>
              <a:ext uri="{FF2B5EF4-FFF2-40B4-BE49-F238E27FC236}">
                <a16:creationId xmlns:a16="http://schemas.microsoft.com/office/drawing/2014/main" id="{A20C380A-17C9-4550-9D65-7F7055F6FBF8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5" name="Freeform 411">
            <a:extLst>
              <a:ext uri="{FF2B5EF4-FFF2-40B4-BE49-F238E27FC236}">
                <a16:creationId xmlns:a16="http://schemas.microsoft.com/office/drawing/2014/main" id="{FA6F61D9-9293-46D2-B832-21571084EAC1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6" name="Freeform 412">
            <a:extLst>
              <a:ext uri="{FF2B5EF4-FFF2-40B4-BE49-F238E27FC236}">
                <a16:creationId xmlns:a16="http://schemas.microsoft.com/office/drawing/2014/main" id="{484AB22C-DC30-4715-B92D-90CE173C003A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7" name="Freeform 413">
            <a:extLst>
              <a:ext uri="{FF2B5EF4-FFF2-40B4-BE49-F238E27FC236}">
                <a16:creationId xmlns:a16="http://schemas.microsoft.com/office/drawing/2014/main" id="{EF7B83F9-C7EC-40F7-A299-C6EE5E190517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8" name="Freeform 414">
            <a:extLst>
              <a:ext uri="{FF2B5EF4-FFF2-40B4-BE49-F238E27FC236}">
                <a16:creationId xmlns:a16="http://schemas.microsoft.com/office/drawing/2014/main" id="{DDBDAEB8-F448-40D3-8B37-F7F0CAEC379D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9" name="Freeform 415">
            <a:extLst>
              <a:ext uri="{FF2B5EF4-FFF2-40B4-BE49-F238E27FC236}">
                <a16:creationId xmlns:a16="http://schemas.microsoft.com/office/drawing/2014/main" id="{797DAA4F-2D00-4BF9-94CB-23B5D5DD7D12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0" name="Freeform 416">
            <a:extLst>
              <a:ext uri="{FF2B5EF4-FFF2-40B4-BE49-F238E27FC236}">
                <a16:creationId xmlns:a16="http://schemas.microsoft.com/office/drawing/2014/main" id="{AB34598D-43BD-4FF3-B94A-07406254372F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1" name="Freeform 417">
            <a:extLst>
              <a:ext uri="{FF2B5EF4-FFF2-40B4-BE49-F238E27FC236}">
                <a16:creationId xmlns:a16="http://schemas.microsoft.com/office/drawing/2014/main" id="{4A70632A-818C-4C41-ABD4-10B475835574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2" name="Freeform 418">
            <a:extLst>
              <a:ext uri="{FF2B5EF4-FFF2-40B4-BE49-F238E27FC236}">
                <a16:creationId xmlns:a16="http://schemas.microsoft.com/office/drawing/2014/main" id="{17B45A07-4881-40CB-B33D-17F3D024011E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3" name="Freeform 419">
            <a:extLst>
              <a:ext uri="{FF2B5EF4-FFF2-40B4-BE49-F238E27FC236}">
                <a16:creationId xmlns:a16="http://schemas.microsoft.com/office/drawing/2014/main" id="{244320A5-74C7-4C1E-BF43-92688CA54445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4" name="Freeform 420">
            <a:extLst>
              <a:ext uri="{FF2B5EF4-FFF2-40B4-BE49-F238E27FC236}">
                <a16:creationId xmlns:a16="http://schemas.microsoft.com/office/drawing/2014/main" id="{4E3A7B6D-AC5F-4262-A8F2-986E95AEAABE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415" name="Text Box 421">
          <a:extLst>
            <a:ext uri="{FF2B5EF4-FFF2-40B4-BE49-F238E27FC236}">
              <a16:creationId xmlns:a16="http://schemas.microsoft.com/office/drawing/2014/main" id="{D38DF048-147B-47C1-814A-B0E75B985B24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115</xdr:row>
      <xdr:rowOff>0</xdr:rowOff>
    </xdr:from>
    <xdr:to>
      <xdr:col>12</xdr:col>
      <xdr:colOff>0</xdr:colOff>
      <xdr:row>116</xdr:row>
      <xdr:rowOff>0</xdr:rowOff>
    </xdr:to>
    <xdr:grpSp>
      <xdr:nvGrpSpPr>
        <xdr:cNvPr id="416" name="Group 422">
          <a:extLst>
            <a:ext uri="{FF2B5EF4-FFF2-40B4-BE49-F238E27FC236}">
              <a16:creationId xmlns:a16="http://schemas.microsoft.com/office/drawing/2014/main" id="{FCF6990E-6DA3-494A-A5EE-77859DDCA0F1}"/>
            </a:ext>
          </a:extLst>
        </xdr:cNvPr>
        <xdr:cNvGrpSpPr>
          <a:grpSpLocks/>
        </xdr:cNvGrpSpPr>
      </xdr:nvGrpSpPr>
      <xdr:grpSpPr bwMode="auto">
        <a:xfrm>
          <a:off x="9267825" y="20154900"/>
          <a:ext cx="0" cy="161925"/>
          <a:chOff x="443" y="1460"/>
          <a:chExt cx="755" cy="100"/>
        </a:xfrm>
      </xdr:grpSpPr>
      <xdr:sp macro="" textlink="">
        <xdr:nvSpPr>
          <xdr:cNvPr id="417" name="Freeform 423">
            <a:extLst>
              <a:ext uri="{FF2B5EF4-FFF2-40B4-BE49-F238E27FC236}">
                <a16:creationId xmlns:a16="http://schemas.microsoft.com/office/drawing/2014/main" id="{D16D0D2C-B25D-4527-9912-6A1D480B46FE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18" name="Freeform 424">
            <a:extLst>
              <a:ext uri="{FF2B5EF4-FFF2-40B4-BE49-F238E27FC236}">
                <a16:creationId xmlns:a16="http://schemas.microsoft.com/office/drawing/2014/main" id="{06060FD8-B2C5-4BEB-9C4B-21BE85B51ADC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19" name="Freeform 425">
            <a:extLst>
              <a:ext uri="{FF2B5EF4-FFF2-40B4-BE49-F238E27FC236}">
                <a16:creationId xmlns:a16="http://schemas.microsoft.com/office/drawing/2014/main" id="{2D2344B6-18AA-4E12-9663-849FB40C94C4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20" name="Freeform 426">
            <a:extLst>
              <a:ext uri="{FF2B5EF4-FFF2-40B4-BE49-F238E27FC236}">
                <a16:creationId xmlns:a16="http://schemas.microsoft.com/office/drawing/2014/main" id="{E7901743-1E6C-4B3A-9A60-284500E51AF2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21" name="Rectangle 427">
            <a:extLst>
              <a:ext uri="{FF2B5EF4-FFF2-40B4-BE49-F238E27FC236}">
                <a16:creationId xmlns:a16="http://schemas.microsoft.com/office/drawing/2014/main" id="{4F9E37E5-5BB8-460A-AAED-8C619CFE8D8E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422" name="Freeform 428">
            <a:extLst>
              <a:ext uri="{FF2B5EF4-FFF2-40B4-BE49-F238E27FC236}">
                <a16:creationId xmlns:a16="http://schemas.microsoft.com/office/drawing/2014/main" id="{2C2243D4-E4D8-4092-8BE9-D4F9226A73EA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423" name="Text Box 429">
          <a:extLst>
            <a:ext uri="{FF2B5EF4-FFF2-40B4-BE49-F238E27FC236}">
              <a16:creationId xmlns:a16="http://schemas.microsoft.com/office/drawing/2014/main" id="{FB430590-1C16-48F4-BD87-82F9741E95AD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0</xdr:rowOff>
    </xdr:from>
    <xdr:to>
      <xdr:col>12</xdr:col>
      <xdr:colOff>0</xdr:colOff>
      <xdr:row>117</xdr:row>
      <xdr:rowOff>133350</xdr:rowOff>
    </xdr:to>
    <xdr:sp macro="" textlink="">
      <xdr:nvSpPr>
        <xdr:cNvPr id="424" name="Text Box 430">
          <a:extLst>
            <a:ext uri="{FF2B5EF4-FFF2-40B4-BE49-F238E27FC236}">
              <a16:creationId xmlns:a16="http://schemas.microsoft.com/office/drawing/2014/main" id="{405C55B0-0B33-484E-BC18-993777E2A1D0}"/>
            </a:ext>
          </a:extLst>
        </xdr:cNvPr>
        <xdr:cNvSpPr txBox="1">
          <a:spLocks noChangeArrowheads="1"/>
        </xdr:cNvSpPr>
      </xdr:nvSpPr>
      <xdr:spPr bwMode="auto">
        <a:xfrm>
          <a:off x="12153900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12</xdr:col>
      <xdr:colOff>0</xdr:colOff>
      <xdr:row>116</xdr:row>
      <xdr:rowOff>95250</xdr:rowOff>
    </xdr:from>
    <xdr:to>
      <xdr:col>12</xdr:col>
      <xdr:colOff>0</xdr:colOff>
      <xdr:row>117</xdr:row>
      <xdr:rowOff>38100</xdr:rowOff>
    </xdr:to>
    <xdr:sp macro="" textlink="">
      <xdr:nvSpPr>
        <xdr:cNvPr id="425" name="Rectangle 431">
          <a:extLst>
            <a:ext uri="{FF2B5EF4-FFF2-40B4-BE49-F238E27FC236}">
              <a16:creationId xmlns:a16="http://schemas.microsoft.com/office/drawing/2014/main" id="{6FA3C131-7E04-4A71-8428-EDDED8C40934}"/>
            </a:ext>
          </a:extLst>
        </xdr:cNvPr>
        <xdr:cNvSpPr>
          <a:spLocks noChangeArrowheads="1"/>
        </xdr:cNvSpPr>
      </xdr:nvSpPr>
      <xdr:spPr bwMode="auto">
        <a:xfrm>
          <a:off x="12153900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0</xdr:rowOff>
    </xdr:from>
    <xdr:to>
      <xdr:col>12</xdr:col>
      <xdr:colOff>0</xdr:colOff>
      <xdr:row>117</xdr:row>
      <xdr:rowOff>133350</xdr:rowOff>
    </xdr:to>
    <xdr:sp macro="" textlink="">
      <xdr:nvSpPr>
        <xdr:cNvPr id="426" name="Text Box 432">
          <a:extLst>
            <a:ext uri="{FF2B5EF4-FFF2-40B4-BE49-F238E27FC236}">
              <a16:creationId xmlns:a16="http://schemas.microsoft.com/office/drawing/2014/main" id="{71AD781B-8098-4997-97E4-0C53AC12D246}"/>
            </a:ext>
          </a:extLst>
        </xdr:cNvPr>
        <xdr:cNvSpPr txBox="1">
          <a:spLocks noChangeArrowheads="1"/>
        </xdr:cNvSpPr>
      </xdr:nvSpPr>
      <xdr:spPr bwMode="auto">
        <a:xfrm>
          <a:off x="12153900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12</xdr:col>
      <xdr:colOff>0</xdr:colOff>
      <xdr:row>196</xdr:row>
      <xdr:rowOff>0</xdr:rowOff>
    </xdr:from>
    <xdr:to>
      <xdr:col>12</xdr:col>
      <xdr:colOff>0</xdr:colOff>
      <xdr:row>196</xdr:row>
      <xdr:rowOff>266700</xdr:rowOff>
    </xdr:to>
    <xdr:sp macro="" textlink="">
      <xdr:nvSpPr>
        <xdr:cNvPr id="427" name="Rectangle 433">
          <a:extLst>
            <a:ext uri="{FF2B5EF4-FFF2-40B4-BE49-F238E27FC236}">
              <a16:creationId xmlns:a16="http://schemas.microsoft.com/office/drawing/2014/main" id="{0EE53D40-D872-45C7-A609-DCA68D84235C}"/>
            </a:ext>
          </a:extLst>
        </xdr:cNvPr>
        <xdr:cNvSpPr>
          <a:spLocks noChangeArrowheads="1"/>
        </xdr:cNvSpPr>
      </xdr:nvSpPr>
      <xdr:spPr bwMode="auto">
        <a:xfrm>
          <a:off x="12153900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196</xdr:row>
      <xdr:rowOff>0</xdr:rowOff>
    </xdr:from>
    <xdr:to>
      <xdr:col>12</xdr:col>
      <xdr:colOff>0</xdr:colOff>
      <xdr:row>197</xdr:row>
      <xdr:rowOff>0</xdr:rowOff>
    </xdr:to>
    <xdr:grpSp>
      <xdr:nvGrpSpPr>
        <xdr:cNvPr id="428" name="Group 434">
          <a:extLst>
            <a:ext uri="{FF2B5EF4-FFF2-40B4-BE49-F238E27FC236}">
              <a16:creationId xmlns:a16="http://schemas.microsoft.com/office/drawing/2014/main" id="{8EE8D6CD-A56C-488B-AFAB-C7048192187D}"/>
            </a:ext>
          </a:extLst>
        </xdr:cNvPr>
        <xdr:cNvGrpSpPr>
          <a:grpSpLocks/>
        </xdr:cNvGrpSpPr>
      </xdr:nvGrpSpPr>
      <xdr:grpSpPr bwMode="auto">
        <a:xfrm>
          <a:off x="9267825" y="33270825"/>
          <a:ext cx="0" cy="161925"/>
          <a:chOff x="592" y="1302"/>
          <a:chExt cx="50" cy="35"/>
        </a:xfrm>
      </xdr:grpSpPr>
      <xdr:sp macro="" textlink="">
        <xdr:nvSpPr>
          <xdr:cNvPr id="429" name="Freeform 435">
            <a:extLst>
              <a:ext uri="{FF2B5EF4-FFF2-40B4-BE49-F238E27FC236}">
                <a16:creationId xmlns:a16="http://schemas.microsoft.com/office/drawing/2014/main" id="{C6643E08-AC89-4943-BC9E-BCB1317DEB4B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0" name="Freeform 436">
            <a:extLst>
              <a:ext uri="{FF2B5EF4-FFF2-40B4-BE49-F238E27FC236}">
                <a16:creationId xmlns:a16="http://schemas.microsoft.com/office/drawing/2014/main" id="{DE764657-FC32-4FED-9F00-5B2C42A4AB31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1" name="Freeform 437">
            <a:extLst>
              <a:ext uri="{FF2B5EF4-FFF2-40B4-BE49-F238E27FC236}">
                <a16:creationId xmlns:a16="http://schemas.microsoft.com/office/drawing/2014/main" id="{FBE91CC5-0B23-446F-A1E0-59625D4E09E2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2" name="Freeform 438">
            <a:extLst>
              <a:ext uri="{FF2B5EF4-FFF2-40B4-BE49-F238E27FC236}">
                <a16:creationId xmlns:a16="http://schemas.microsoft.com/office/drawing/2014/main" id="{C206EFDA-9042-40F9-9B49-1E9B65FBAF03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3" name="Freeform 439">
            <a:extLst>
              <a:ext uri="{FF2B5EF4-FFF2-40B4-BE49-F238E27FC236}">
                <a16:creationId xmlns:a16="http://schemas.microsoft.com/office/drawing/2014/main" id="{23696689-1A22-4580-A43D-C04BC40678E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4" name="Freeform 440">
            <a:extLst>
              <a:ext uri="{FF2B5EF4-FFF2-40B4-BE49-F238E27FC236}">
                <a16:creationId xmlns:a16="http://schemas.microsoft.com/office/drawing/2014/main" id="{5114A53F-F2C0-45DC-B59E-77A1881A137A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5" name="Freeform 441">
            <a:extLst>
              <a:ext uri="{FF2B5EF4-FFF2-40B4-BE49-F238E27FC236}">
                <a16:creationId xmlns:a16="http://schemas.microsoft.com/office/drawing/2014/main" id="{DDD577DC-B619-4790-AC83-D0BF1117F7CB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6" name="Freeform 442">
            <a:extLst>
              <a:ext uri="{FF2B5EF4-FFF2-40B4-BE49-F238E27FC236}">
                <a16:creationId xmlns:a16="http://schemas.microsoft.com/office/drawing/2014/main" id="{2490DE13-467F-47E4-ADC4-13C4CAB618CF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7" name="Freeform 443">
            <a:extLst>
              <a:ext uri="{FF2B5EF4-FFF2-40B4-BE49-F238E27FC236}">
                <a16:creationId xmlns:a16="http://schemas.microsoft.com/office/drawing/2014/main" id="{014FFA0B-89EC-4CCD-A971-CB7F56123C0B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8" name="Freeform 444">
            <a:extLst>
              <a:ext uri="{FF2B5EF4-FFF2-40B4-BE49-F238E27FC236}">
                <a16:creationId xmlns:a16="http://schemas.microsoft.com/office/drawing/2014/main" id="{A6E7F847-CB33-4865-B923-20D940F347A4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9" name="Freeform 445">
            <a:extLst>
              <a:ext uri="{FF2B5EF4-FFF2-40B4-BE49-F238E27FC236}">
                <a16:creationId xmlns:a16="http://schemas.microsoft.com/office/drawing/2014/main" id="{2479AEB0-277E-4169-8ACC-6852D2AF7F4D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0" name="Freeform 446">
            <a:extLst>
              <a:ext uri="{FF2B5EF4-FFF2-40B4-BE49-F238E27FC236}">
                <a16:creationId xmlns:a16="http://schemas.microsoft.com/office/drawing/2014/main" id="{B2F823CE-69FF-456E-B7E6-40A3D74AABB2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" name="Freeform 447">
            <a:extLst>
              <a:ext uri="{FF2B5EF4-FFF2-40B4-BE49-F238E27FC236}">
                <a16:creationId xmlns:a16="http://schemas.microsoft.com/office/drawing/2014/main" id="{7D5BEA3C-1802-45D1-AB23-137E161E2A87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2" name="Freeform 448">
            <a:extLst>
              <a:ext uri="{FF2B5EF4-FFF2-40B4-BE49-F238E27FC236}">
                <a16:creationId xmlns:a16="http://schemas.microsoft.com/office/drawing/2014/main" id="{B5A1599A-9ADB-475F-A74A-6DAC8B7473A9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3" name="Freeform 449">
            <a:extLst>
              <a:ext uri="{FF2B5EF4-FFF2-40B4-BE49-F238E27FC236}">
                <a16:creationId xmlns:a16="http://schemas.microsoft.com/office/drawing/2014/main" id="{199CF18A-C283-4709-9525-55DE17CCAA64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4" name="Freeform 450">
            <a:extLst>
              <a:ext uri="{FF2B5EF4-FFF2-40B4-BE49-F238E27FC236}">
                <a16:creationId xmlns:a16="http://schemas.microsoft.com/office/drawing/2014/main" id="{EF31E3C0-CBDA-419E-9BFF-E4D272212617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5" name="Freeform 451">
            <a:extLst>
              <a:ext uri="{FF2B5EF4-FFF2-40B4-BE49-F238E27FC236}">
                <a16:creationId xmlns:a16="http://schemas.microsoft.com/office/drawing/2014/main" id="{922CBE72-426E-4E40-A068-1362D64EA44C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6" name="Freeform 452">
            <a:extLst>
              <a:ext uri="{FF2B5EF4-FFF2-40B4-BE49-F238E27FC236}">
                <a16:creationId xmlns:a16="http://schemas.microsoft.com/office/drawing/2014/main" id="{9B72597E-CC07-431D-8C77-6070E033DADA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7" name="Freeform 453">
            <a:extLst>
              <a:ext uri="{FF2B5EF4-FFF2-40B4-BE49-F238E27FC236}">
                <a16:creationId xmlns:a16="http://schemas.microsoft.com/office/drawing/2014/main" id="{4AD6654C-0982-4564-BEB0-DE4097C34F6F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8" name="Freeform 454">
            <a:extLst>
              <a:ext uri="{FF2B5EF4-FFF2-40B4-BE49-F238E27FC236}">
                <a16:creationId xmlns:a16="http://schemas.microsoft.com/office/drawing/2014/main" id="{88C9B343-AF34-4EB2-915D-2ABAA5DA2E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9" name="Freeform 455">
            <a:extLst>
              <a:ext uri="{FF2B5EF4-FFF2-40B4-BE49-F238E27FC236}">
                <a16:creationId xmlns:a16="http://schemas.microsoft.com/office/drawing/2014/main" id="{7A48FB74-C056-48C0-9D49-779CEFF656EA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0" name="Freeform 456">
            <a:extLst>
              <a:ext uri="{FF2B5EF4-FFF2-40B4-BE49-F238E27FC236}">
                <a16:creationId xmlns:a16="http://schemas.microsoft.com/office/drawing/2014/main" id="{74DA4E53-FDD3-4E45-B43A-8A7CB3637AD3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1" name="Freeform 457">
            <a:extLst>
              <a:ext uri="{FF2B5EF4-FFF2-40B4-BE49-F238E27FC236}">
                <a16:creationId xmlns:a16="http://schemas.microsoft.com/office/drawing/2014/main" id="{09459232-C35F-43BD-A15F-B6D8E31CEBB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2" name="Freeform 458">
            <a:extLst>
              <a:ext uri="{FF2B5EF4-FFF2-40B4-BE49-F238E27FC236}">
                <a16:creationId xmlns:a16="http://schemas.microsoft.com/office/drawing/2014/main" id="{AC4787FA-BD94-44FF-BA74-184F2BC0F63B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3" name="Freeform 459">
            <a:extLst>
              <a:ext uri="{FF2B5EF4-FFF2-40B4-BE49-F238E27FC236}">
                <a16:creationId xmlns:a16="http://schemas.microsoft.com/office/drawing/2014/main" id="{435C5784-077C-4BF6-A2FC-9F44FD1AEC75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4" name="Freeform 460">
            <a:extLst>
              <a:ext uri="{FF2B5EF4-FFF2-40B4-BE49-F238E27FC236}">
                <a16:creationId xmlns:a16="http://schemas.microsoft.com/office/drawing/2014/main" id="{F97FC901-60EB-4AD1-BA7F-BE0A478E04FF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5" name="Freeform 461">
            <a:extLst>
              <a:ext uri="{FF2B5EF4-FFF2-40B4-BE49-F238E27FC236}">
                <a16:creationId xmlns:a16="http://schemas.microsoft.com/office/drawing/2014/main" id="{A922669D-9552-4532-BB67-C3F34DF28A06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6" name="Freeform 462">
            <a:extLst>
              <a:ext uri="{FF2B5EF4-FFF2-40B4-BE49-F238E27FC236}">
                <a16:creationId xmlns:a16="http://schemas.microsoft.com/office/drawing/2014/main" id="{EC856138-A83F-4AFE-8736-870A1021FF7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7" name="Freeform 463">
            <a:extLst>
              <a:ext uri="{FF2B5EF4-FFF2-40B4-BE49-F238E27FC236}">
                <a16:creationId xmlns:a16="http://schemas.microsoft.com/office/drawing/2014/main" id="{3AA43D67-06FB-4C83-A31E-7BFFD8BC9266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8" name="Freeform 464">
            <a:extLst>
              <a:ext uri="{FF2B5EF4-FFF2-40B4-BE49-F238E27FC236}">
                <a16:creationId xmlns:a16="http://schemas.microsoft.com/office/drawing/2014/main" id="{68B143C9-BB09-4058-BC91-9DA877969AC1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9" name="Freeform 465">
            <a:extLst>
              <a:ext uri="{FF2B5EF4-FFF2-40B4-BE49-F238E27FC236}">
                <a16:creationId xmlns:a16="http://schemas.microsoft.com/office/drawing/2014/main" id="{4047F146-4AEF-4095-A5E6-055A887302F1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0" name="Freeform 466">
            <a:extLst>
              <a:ext uri="{FF2B5EF4-FFF2-40B4-BE49-F238E27FC236}">
                <a16:creationId xmlns:a16="http://schemas.microsoft.com/office/drawing/2014/main" id="{6E01CA3D-AE72-4734-844C-1B0C95464759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1" name="Freeform 467">
            <a:extLst>
              <a:ext uri="{FF2B5EF4-FFF2-40B4-BE49-F238E27FC236}">
                <a16:creationId xmlns:a16="http://schemas.microsoft.com/office/drawing/2014/main" id="{26F26E42-33AA-4B57-90B1-3B2F4D933E3F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196</xdr:row>
      <xdr:rowOff>0</xdr:rowOff>
    </xdr:from>
    <xdr:to>
      <xdr:col>12</xdr:col>
      <xdr:colOff>0</xdr:colOff>
      <xdr:row>197</xdr:row>
      <xdr:rowOff>0</xdr:rowOff>
    </xdr:to>
    <xdr:grpSp>
      <xdr:nvGrpSpPr>
        <xdr:cNvPr id="462" name="Group 468">
          <a:extLst>
            <a:ext uri="{FF2B5EF4-FFF2-40B4-BE49-F238E27FC236}">
              <a16:creationId xmlns:a16="http://schemas.microsoft.com/office/drawing/2014/main" id="{41A18536-A7A5-4D7E-B348-777FBF75A0BB}"/>
            </a:ext>
          </a:extLst>
        </xdr:cNvPr>
        <xdr:cNvGrpSpPr>
          <a:grpSpLocks/>
        </xdr:cNvGrpSpPr>
      </xdr:nvGrpSpPr>
      <xdr:grpSpPr bwMode="auto">
        <a:xfrm>
          <a:off x="9267825" y="33270825"/>
          <a:ext cx="0" cy="161925"/>
          <a:chOff x="443" y="1460"/>
          <a:chExt cx="755" cy="100"/>
        </a:xfrm>
      </xdr:grpSpPr>
      <xdr:sp macro="" textlink="">
        <xdr:nvSpPr>
          <xdr:cNvPr id="463" name="Freeform 469">
            <a:extLst>
              <a:ext uri="{FF2B5EF4-FFF2-40B4-BE49-F238E27FC236}">
                <a16:creationId xmlns:a16="http://schemas.microsoft.com/office/drawing/2014/main" id="{79FDBF06-FF33-43DB-9FDC-17D85980AD1B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4" name="Freeform 470">
            <a:extLst>
              <a:ext uri="{FF2B5EF4-FFF2-40B4-BE49-F238E27FC236}">
                <a16:creationId xmlns:a16="http://schemas.microsoft.com/office/drawing/2014/main" id="{06ED3920-91F2-405D-B25C-8A782F5D2F14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5" name="Freeform 471">
            <a:extLst>
              <a:ext uri="{FF2B5EF4-FFF2-40B4-BE49-F238E27FC236}">
                <a16:creationId xmlns:a16="http://schemas.microsoft.com/office/drawing/2014/main" id="{A5C9CDE0-EF50-4D45-8ACB-9FB7DBCDC463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6" name="Freeform 472">
            <a:extLst>
              <a:ext uri="{FF2B5EF4-FFF2-40B4-BE49-F238E27FC236}">
                <a16:creationId xmlns:a16="http://schemas.microsoft.com/office/drawing/2014/main" id="{6B1DB1E9-422D-4ABE-B112-FA213133EBB1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7" name="Rectangle 473">
            <a:extLst>
              <a:ext uri="{FF2B5EF4-FFF2-40B4-BE49-F238E27FC236}">
                <a16:creationId xmlns:a16="http://schemas.microsoft.com/office/drawing/2014/main" id="{9E8D6F19-8332-438A-ABB0-4F3A6921619D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468" name="Freeform 474">
            <a:extLst>
              <a:ext uri="{FF2B5EF4-FFF2-40B4-BE49-F238E27FC236}">
                <a16:creationId xmlns:a16="http://schemas.microsoft.com/office/drawing/2014/main" id="{907F7D7B-B5BB-44FD-8F03-1945C5268D23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0</xdr:row>
      <xdr:rowOff>95250</xdr:rowOff>
    </xdr:from>
    <xdr:to>
      <xdr:col>12</xdr:col>
      <xdr:colOff>0</xdr:colOff>
      <xdr:row>1</xdr:row>
      <xdr:rowOff>28575</xdr:rowOff>
    </xdr:to>
    <xdr:sp macro="" textlink="">
      <xdr:nvSpPr>
        <xdr:cNvPr id="469" name="Rectangle 475">
          <a:extLst>
            <a:ext uri="{FF2B5EF4-FFF2-40B4-BE49-F238E27FC236}">
              <a16:creationId xmlns:a16="http://schemas.microsoft.com/office/drawing/2014/main" id="{DD2C95C3-6941-4E61-BD18-26839BE94323}"/>
            </a:ext>
          </a:extLst>
        </xdr:cNvPr>
        <xdr:cNvSpPr>
          <a:spLocks noChangeArrowheads="1"/>
        </xdr:cNvSpPr>
      </xdr:nvSpPr>
      <xdr:spPr bwMode="auto">
        <a:xfrm>
          <a:off x="12153900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12</xdr:col>
      <xdr:colOff>0</xdr:colOff>
      <xdr:row>1</xdr:row>
      <xdr:rowOff>133350</xdr:rowOff>
    </xdr:to>
    <xdr:sp macro="" textlink="">
      <xdr:nvSpPr>
        <xdr:cNvPr id="470" name="Text Box 476">
          <a:extLst>
            <a:ext uri="{FF2B5EF4-FFF2-40B4-BE49-F238E27FC236}">
              <a16:creationId xmlns:a16="http://schemas.microsoft.com/office/drawing/2014/main" id="{93B61177-32B2-472D-B394-B6A1D89779CD}"/>
            </a:ext>
          </a:extLst>
        </xdr:cNvPr>
        <xdr:cNvSpPr txBox="1">
          <a:spLocks noChangeArrowheads="1"/>
        </xdr:cNvSpPr>
      </xdr:nvSpPr>
      <xdr:spPr bwMode="auto">
        <a:xfrm>
          <a:off x="12153900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471" name="Text Box 477">
          <a:extLst>
            <a:ext uri="{FF2B5EF4-FFF2-40B4-BE49-F238E27FC236}">
              <a16:creationId xmlns:a16="http://schemas.microsoft.com/office/drawing/2014/main" id="{A6A749E4-5550-4B3F-BD89-FAA397A608A2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115</xdr:row>
      <xdr:rowOff>0</xdr:rowOff>
    </xdr:from>
    <xdr:to>
      <xdr:col>12</xdr:col>
      <xdr:colOff>0</xdr:colOff>
      <xdr:row>115</xdr:row>
      <xdr:rowOff>266700</xdr:rowOff>
    </xdr:to>
    <xdr:sp macro="" textlink="">
      <xdr:nvSpPr>
        <xdr:cNvPr id="472" name="Rectangle 478">
          <a:extLst>
            <a:ext uri="{FF2B5EF4-FFF2-40B4-BE49-F238E27FC236}">
              <a16:creationId xmlns:a16="http://schemas.microsoft.com/office/drawing/2014/main" id="{02A71874-E3A7-4723-B0B4-5853CC555315}"/>
            </a:ext>
          </a:extLst>
        </xdr:cNvPr>
        <xdr:cNvSpPr>
          <a:spLocks noChangeArrowheads="1"/>
        </xdr:cNvSpPr>
      </xdr:nvSpPr>
      <xdr:spPr bwMode="auto">
        <a:xfrm>
          <a:off x="12153900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115</xdr:row>
      <xdr:rowOff>0</xdr:rowOff>
    </xdr:from>
    <xdr:to>
      <xdr:col>12</xdr:col>
      <xdr:colOff>0</xdr:colOff>
      <xdr:row>116</xdr:row>
      <xdr:rowOff>0</xdr:rowOff>
    </xdr:to>
    <xdr:grpSp>
      <xdr:nvGrpSpPr>
        <xdr:cNvPr id="473" name="Group 479">
          <a:extLst>
            <a:ext uri="{FF2B5EF4-FFF2-40B4-BE49-F238E27FC236}">
              <a16:creationId xmlns:a16="http://schemas.microsoft.com/office/drawing/2014/main" id="{77F695ED-F77E-4D85-8B6E-B021A3606B71}"/>
            </a:ext>
          </a:extLst>
        </xdr:cNvPr>
        <xdr:cNvGrpSpPr>
          <a:grpSpLocks/>
        </xdr:cNvGrpSpPr>
      </xdr:nvGrpSpPr>
      <xdr:grpSpPr bwMode="auto">
        <a:xfrm>
          <a:off x="9267825" y="20154900"/>
          <a:ext cx="0" cy="161925"/>
          <a:chOff x="592" y="1302"/>
          <a:chExt cx="50" cy="35"/>
        </a:xfrm>
      </xdr:grpSpPr>
      <xdr:sp macro="" textlink="">
        <xdr:nvSpPr>
          <xdr:cNvPr id="474" name="Freeform 480">
            <a:extLst>
              <a:ext uri="{FF2B5EF4-FFF2-40B4-BE49-F238E27FC236}">
                <a16:creationId xmlns:a16="http://schemas.microsoft.com/office/drawing/2014/main" id="{631A0FEF-0F0F-445E-8473-88601ACE0273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5" name="Freeform 481">
            <a:extLst>
              <a:ext uri="{FF2B5EF4-FFF2-40B4-BE49-F238E27FC236}">
                <a16:creationId xmlns:a16="http://schemas.microsoft.com/office/drawing/2014/main" id="{565EE2FF-74CE-4D9E-BF79-CC9D4DA7C3E7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6" name="Freeform 482">
            <a:extLst>
              <a:ext uri="{FF2B5EF4-FFF2-40B4-BE49-F238E27FC236}">
                <a16:creationId xmlns:a16="http://schemas.microsoft.com/office/drawing/2014/main" id="{A43F085E-1EE4-45F6-A3B4-1B7F100AF3D5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7" name="Freeform 483">
            <a:extLst>
              <a:ext uri="{FF2B5EF4-FFF2-40B4-BE49-F238E27FC236}">
                <a16:creationId xmlns:a16="http://schemas.microsoft.com/office/drawing/2014/main" id="{9A28ABED-B709-4A5B-8C55-F8A68B565261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8" name="Freeform 484">
            <a:extLst>
              <a:ext uri="{FF2B5EF4-FFF2-40B4-BE49-F238E27FC236}">
                <a16:creationId xmlns:a16="http://schemas.microsoft.com/office/drawing/2014/main" id="{280F11C9-802A-443C-893E-B08FB6C42ECF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9" name="Freeform 485">
            <a:extLst>
              <a:ext uri="{FF2B5EF4-FFF2-40B4-BE49-F238E27FC236}">
                <a16:creationId xmlns:a16="http://schemas.microsoft.com/office/drawing/2014/main" id="{1A377E77-FC44-4FCC-9C55-9B9ECF1519E3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0" name="Freeform 486">
            <a:extLst>
              <a:ext uri="{FF2B5EF4-FFF2-40B4-BE49-F238E27FC236}">
                <a16:creationId xmlns:a16="http://schemas.microsoft.com/office/drawing/2014/main" id="{68D03676-0C75-4949-8DA0-1132A15EC6F7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1" name="Freeform 487">
            <a:extLst>
              <a:ext uri="{FF2B5EF4-FFF2-40B4-BE49-F238E27FC236}">
                <a16:creationId xmlns:a16="http://schemas.microsoft.com/office/drawing/2014/main" id="{43713533-655D-40DF-B9BD-632FF60B97EA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2" name="Freeform 488">
            <a:extLst>
              <a:ext uri="{FF2B5EF4-FFF2-40B4-BE49-F238E27FC236}">
                <a16:creationId xmlns:a16="http://schemas.microsoft.com/office/drawing/2014/main" id="{53258274-DA8D-4CBD-80A3-913F3BCF18CD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3" name="Freeform 489">
            <a:extLst>
              <a:ext uri="{FF2B5EF4-FFF2-40B4-BE49-F238E27FC236}">
                <a16:creationId xmlns:a16="http://schemas.microsoft.com/office/drawing/2014/main" id="{F82291F3-DF95-45A8-BA6A-A8C9883B2503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4" name="Freeform 490">
            <a:extLst>
              <a:ext uri="{FF2B5EF4-FFF2-40B4-BE49-F238E27FC236}">
                <a16:creationId xmlns:a16="http://schemas.microsoft.com/office/drawing/2014/main" id="{EE7D0060-1ED5-43E4-BBF1-3228AC1C82C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5" name="Freeform 491">
            <a:extLst>
              <a:ext uri="{FF2B5EF4-FFF2-40B4-BE49-F238E27FC236}">
                <a16:creationId xmlns:a16="http://schemas.microsoft.com/office/drawing/2014/main" id="{C2019D08-A5D9-46A9-AB99-B74BEE864B0D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6" name="Freeform 492">
            <a:extLst>
              <a:ext uri="{FF2B5EF4-FFF2-40B4-BE49-F238E27FC236}">
                <a16:creationId xmlns:a16="http://schemas.microsoft.com/office/drawing/2014/main" id="{83E380EC-6CF9-4BD4-B921-367441948B59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7" name="Freeform 493">
            <a:extLst>
              <a:ext uri="{FF2B5EF4-FFF2-40B4-BE49-F238E27FC236}">
                <a16:creationId xmlns:a16="http://schemas.microsoft.com/office/drawing/2014/main" id="{B61E00D9-00EB-40D1-ABEE-56208F8FBEFA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8" name="Freeform 494">
            <a:extLst>
              <a:ext uri="{FF2B5EF4-FFF2-40B4-BE49-F238E27FC236}">
                <a16:creationId xmlns:a16="http://schemas.microsoft.com/office/drawing/2014/main" id="{1D695402-8A56-4BDD-9DC5-83D08A4D9ED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9" name="Freeform 495">
            <a:extLst>
              <a:ext uri="{FF2B5EF4-FFF2-40B4-BE49-F238E27FC236}">
                <a16:creationId xmlns:a16="http://schemas.microsoft.com/office/drawing/2014/main" id="{A6B8383B-5B92-4A98-AA25-B69BD361DF01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0" name="Freeform 496">
            <a:extLst>
              <a:ext uri="{FF2B5EF4-FFF2-40B4-BE49-F238E27FC236}">
                <a16:creationId xmlns:a16="http://schemas.microsoft.com/office/drawing/2014/main" id="{C9C3C51E-CBAA-488A-AA89-B6285C32DE2A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1" name="Freeform 497">
            <a:extLst>
              <a:ext uri="{FF2B5EF4-FFF2-40B4-BE49-F238E27FC236}">
                <a16:creationId xmlns:a16="http://schemas.microsoft.com/office/drawing/2014/main" id="{ADABA17D-F87D-494C-9849-0329C9619D23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2" name="Freeform 498">
            <a:extLst>
              <a:ext uri="{FF2B5EF4-FFF2-40B4-BE49-F238E27FC236}">
                <a16:creationId xmlns:a16="http://schemas.microsoft.com/office/drawing/2014/main" id="{A58744B1-F34F-4EF9-AA5C-81EE8CCA7F69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3" name="Freeform 499">
            <a:extLst>
              <a:ext uri="{FF2B5EF4-FFF2-40B4-BE49-F238E27FC236}">
                <a16:creationId xmlns:a16="http://schemas.microsoft.com/office/drawing/2014/main" id="{DD3856D3-5C20-4CE1-849B-D2CA9797B3F6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4" name="Freeform 500">
            <a:extLst>
              <a:ext uri="{FF2B5EF4-FFF2-40B4-BE49-F238E27FC236}">
                <a16:creationId xmlns:a16="http://schemas.microsoft.com/office/drawing/2014/main" id="{AA9AF165-09E7-4D79-A29D-69913C7CAD22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5" name="Freeform 501">
            <a:extLst>
              <a:ext uri="{FF2B5EF4-FFF2-40B4-BE49-F238E27FC236}">
                <a16:creationId xmlns:a16="http://schemas.microsoft.com/office/drawing/2014/main" id="{F1AB114E-6007-498A-81A3-D1D463DE4E7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6" name="Freeform 502">
            <a:extLst>
              <a:ext uri="{FF2B5EF4-FFF2-40B4-BE49-F238E27FC236}">
                <a16:creationId xmlns:a16="http://schemas.microsoft.com/office/drawing/2014/main" id="{B50094E9-C690-4034-8116-0086AA00E4C9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7" name="Freeform 503">
            <a:extLst>
              <a:ext uri="{FF2B5EF4-FFF2-40B4-BE49-F238E27FC236}">
                <a16:creationId xmlns:a16="http://schemas.microsoft.com/office/drawing/2014/main" id="{D89C28BD-7254-49D4-AFA6-59B2D4AA8EA3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8" name="Freeform 504">
            <a:extLst>
              <a:ext uri="{FF2B5EF4-FFF2-40B4-BE49-F238E27FC236}">
                <a16:creationId xmlns:a16="http://schemas.microsoft.com/office/drawing/2014/main" id="{6869D0FA-DCC9-4C7E-B248-C499EFB59A8E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9" name="Freeform 505">
            <a:extLst>
              <a:ext uri="{FF2B5EF4-FFF2-40B4-BE49-F238E27FC236}">
                <a16:creationId xmlns:a16="http://schemas.microsoft.com/office/drawing/2014/main" id="{1D2B0E64-7C8E-45D7-8069-B32AF070E0E9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0" name="Freeform 506">
            <a:extLst>
              <a:ext uri="{FF2B5EF4-FFF2-40B4-BE49-F238E27FC236}">
                <a16:creationId xmlns:a16="http://schemas.microsoft.com/office/drawing/2014/main" id="{47383514-DD1E-4715-9F4B-A4AE968059DC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1" name="Freeform 507">
            <a:extLst>
              <a:ext uri="{FF2B5EF4-FFF2-40B4-BE49-F238E27FC236}">
                <a16:creationId xmlns:a16="http://schemas.microsoft.com/office/drawing/2014/main" id="{05369D52-AA85-429F-BD7F-5C5F56E77109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2" name="Freeform 508">
            <a:extLst>
              <a:ext uri="{FF2B5EF4-FFF2-40B4-BE49-F238E27FC236}">
                <a16:creationId xmlns:a16="http://schemas.microsoft.com/office/drawing/2014/main" id="{08A85C75-F792-4154-881B-52C7B980745C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3" name="Freeform 509">
            <a:extLst>
              <a:ext uri="{FF2B5EF4-FFF2-40B4-BE49-F238E27FC236}">
                <a16:creationId xmlns:a16="http://schemas.microsoft.com/office/drawing/2014/main" id="{69524597-0E1C-4309-84FE-979669757E85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4" name="Freeform 510">
            <a:extLst>
              <a:ext uri="{FF2B5EF4-FFF2-40B4-BE49-F238E27FC236}">
                <a16:creationId xmlns:a16="http://schemas.microsoft.com/office/drawing/2014/main" id="{35A7A0D3-E4E5-472C-8EA1-35C3AA9F011F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5" name="Freeform 511">
            <a:extLst>
              <a:ext uri="{FF2B5EF4-FFF2-40B4-BE49-F238E27FC236}">
                <a16:creationId xmlns:a16="http://schemas.microsoft.com/office/drawing/2014/main" id="{7467B5F8-317B-4AE3-A74C-1E2C376B7CA7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6" name="Freeform 512">
            <a:extLst>
              <a:ext uri="{FF2B5EF4-FFF2-40B4-BE49-F238E27FC236}">
                <a16:creationId xmlns:a16="http://schemas.microsoft.com/office/drawing/2014/main" id="{724DE57C-AA65-442C-A371-675DCCBD56DB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507" name="Text Box 513">
          <a:extLst>
            <a:ext uri="{FF2B5EF4-FFF2-40B4-BE49-F238E27FC236}">
              <a16:creationId xmlns:a16="http://schemas.microsoft.com/office/drawing/2014/main" id="{37EB6B7A-CED2-4EF7-8178-C84612CBD072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115</xdr:row>
      <xdr:rowOff>0</xdr:rowOff>
    </xdr:from>
    <xdr:to>
      <xdr:col>12</xdr:col>
      <xdr:colOff>0</xdr:colOff>
      <xdr:row>116</xdr:row>
      <xdr:rowOff>0</xdr:rowOff>
    </xdr:to>
    <xdr:grpSp>
      <xdr:nvGrpSpPr>
        <xdr:cNvPr id="508" name="Group 514">
          <a:extLst>
            <a:ext uri="{FF2B5EF4-FFF2-40B4-BE49-F238E27FC236}">
              <a16:creationId xmlns:a16="http://schemas.microsoft.com/office/drawing/2014/main" id="{3119F812-254F-47CC-AE58-AC48E18D353F}"/>
            </a:ext>
          </a:extLst>
        </xdr:cNvPr>
        <xdr:cNvGrpSpPr>
          <a:grpSpLocks/>
        </xdr:cNvGrpSpPr>
      </xdr:nvGrpSpPr>
      <xdr:grpSpPr bwMode="auto">
        <a:xfrm>
          <a:off x="9267825" y="20154900"/>
          <a:ext cx="0" cy="161925"/>
          <a:chOff x="443" y="1460"/>
          <a:chExt cx="755" cy="100"/>
        </a:xfrm>
      </xdr:grpSpPr>
      <xdr:sp macro="" textlink="">
        <xdr:nvSpPr>
          <xdr:cNvPr id="509" name="Freeform 515">
            <a:extLst>
              <a:ext uri="{FF2B5EF4-FFF2-40B4-BE49-F238E27FC236}">
                <a16:creationId xmlns:a16="http://schemas.microsoft.com/office/drawing/2014/main" id="{49D7E04B-7273-47C4-8C73-B5DA599F557E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0" name="Freeform 516">
            <a:extLst>
              <a:ext uri="{FF2B5EF4-FFF2-40B4-BE49-F238E27FC236}">
                <a16:creationId xmlns:a16="http://schemas.microsoft.com/office/drawing/2014/main" id="{AF35DF62-E6D7-43FA-9B09-7081C871003B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1" name="Freeform 517">
            <a:extLst>
              <a:ext uri="{FF2B5EF4-FFF2-40B4-BE49-F238E27FC236}">
                <a16:creationId xmlns:a16="http://schemas.microsoft.com/office/drawing/2014/main" id="{FACC12BB-2207-4B93-ACAE-F0CD00E6E6AA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2" name="Freeform 518">
            <a:extLst>
              <a:ext uri="{FF2B5EF4-FFF2-40B4-BE49-F238E27FC236}">
                <a16:creationId xmlns:a16="http://schemas.microsoft.com/office/drawing/2014/main" id="{913CA0FD-68AA-43FE-A822-754092CC66B8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3" name="Rectangle 519">
            <a:extLst>
              <a:ext uri="{FF2B5EF4-FFF2-40B4-BE49-F238E27FC236}">
                <a16:creationId xmlns:a16="http://schemas.microsoft.com/office/drawing/2014/main" id="{93D25277-4F2C-4D72-A755-BDD7595AC739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14" name="Freeform 520">
            <a:extLst>
              <a:ext uri="{FF2B5EF4-FFF2-40B4-BE49-F238E27FC236}">
                <a16:creationId xmlns:a16="http://schemas.microsoft.com/office/drawing/2014/main" id="{4D58564F-412E-4626-B4DC-BA5DFA1AD0B9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515" name="Text Box 521">
          <a:extLst>
            <a:ext uri="{FF2B5EF4-FFF2-40B4-BE49-F238E27FC236}">
              <a16:creationId xmlns:a16="http://schemas.microsoft.com/office/drawing/2014/main" id="{D4EF2D3C-2201-4621-B8B5-A87D95DAB069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0</xdr:rowOff>
    </xdr:from>
    <xdr:to>
      <xdr:col>12</xdr:col>
      <xdr:colOff>0</xdr:colOff>
      <xdr:row>117</xdr:row>
      <xdr:rowOff>133350</xdr:rowOff>
    </xdr:to>
    <xdr:sp macro="" textlink="">
      <xdr:nvSpPr>
        <xdr:cNvPr id="516" name="Text Box 522">
          <a:extLst>
            <a:ext uri="{FF2B5EF4-FFF2-40B4-BE49-F238E27FC236}">
              <a16:creationId xmlns:a16="http://schemas.microsoft.com/office/drawing/2014/main" id="{0611010E-7C79-4111-B17D-42CC298D27FE}"/>
            </a:ext>
          </a:extLst>
        </xdr:cNvPr>
        <xdr:cNvSpPr txBox="1">
          <a:spLocks noChangeArrowheads="1"/>
        </xdr:cNvSpPr>
      </xdr:nvSpPr>
      <xdr:spPr bwMode="auto">
        <a:xfrm>
          <a:off x="12153900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12</xdr:col>
      <xdr:colOff>0</xdr:colOff>
      <xdr:row>116</xdr:row>
      <xdr:rowOff>95250</xdr:rowOff>
    </xdr:from>
    <xdr:to>
      <xdr:col>12</xdr:col>
      <xdr:colOff>0</xdr:colOff>
      <xdr:row>117</xdr:row>
      <xdr:rowOff>38100</xdr:rowOff>
    </xdr:to>
    <xdr:sp macro="" textlink="">
      <xdr:nvSpPr>
        <xdr:cNvPr id="517" name="Rectangle 523">
          <a:extLst>
            <a:ext uri="{FF2B5EF4-FFF2-40B4-BE49-F238E27FC236}">
              <a16:creationId xmlns:a16="http://schemas.microsoft.com/office/drawing/2014/main" id="{3E63F005-3921-4D31-82FD-FD99E390EC1B}"/>
            </a:ext>
          </a:extLst>
        </xdr:cNvPr>
        <xdr:cNvSpPr>
          <a:spLocks noChangeArrowheads="1"/>
        </xdr:cNvSpPr>
      </xdr:nvSpPr>
      <xdr:spPr bwMode="auto">
        <a:xfrm>
          <a:off x="12153900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0</xdr:rowOff>
    </xdr:from>
    <xdr:to>
      <xdr:col>12</xdr:col>
      <xdr:colOff>0</xdr:colOff>
      <xdr:row>117</xdr:row>
      <xdr:rowOff>133350</xdr:rowOff>
    </xdr:to>
    <xdr:sp macro="" textlink="">
      <xdr:nvSpPr>
        <xdr:cNvPr id="518" name="Text Box 524">
          <a:extLst>
            <a:ext uri="{FF2B5EF4-FFF2-40B4-BE49-F238E27FC236}">
              <a16:creationId xmlns:a16="http://schemas.microsoft.com/office/drawing/2014/main" id="{414DF8BC-886E-413D-A20D-E1B4AD35EC42}"/>
            </a:ext>
          </a:extLst>
        </xdr:cNvPr>
        <xdr:cNvSpPr txBox="1">
          <a:spLocks noChangeArrowheads="1"/>
        </xdr:cNvSpPr>
      </xdr:nvSpPr>
      <xdr:spPr bwMode="auto">
        <a:xfrm>
          <a:off x="12153900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12</xdr:col>
      <xdr:colOff>0</xdr:colOff>
      <xdr:row>196</xdr:row>
      <xdr:rowOff>0</xdr:rowOff>
    </xdr:from>
    <xdr:to>
      <xdr:col>12</xdr:col>
      <xdr:colOff>0</xdr:colOff>
      <xdr:row>196</xdr:row>
      <xdr:rowOff>266700</xdr:rowOff>
    </xdr:to>
    <xdr:sp macro="" textlink="">
      <xdr:nvSpPr>
        <xdr:cNvPr id="519" name="Rectangle 525">
          <a:extLst>
            <a:ext uri="{FF2B5EF4-FFF2-40B4-BE49-F238E27FC236}">
              <a16:creationId xmlns:a16="http://schemas.microsoft.com/office/drawing/2014/main" id="{2C7586F1-CD91-4885-9FDE-90BC7DA95C8A}"/>
            </a:ext>
          </a:extLst>
        </xdr:cNvPr>
        <xdr:cNvSpPr>
          <a:spLocks noChangeArrowheads="1"/>
        </xdr:cNvSpPr>
      </xdr:nvSpPr>
      <xdr:spPr bwMode="auto">
        <a:xfrm>
          <a:off x="12153900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196</xdr:row>
      <xdr:rowOff>0</xdr:rowOff>
    </xdr:from>
    <xdr:to>
      <xdr:col>12</xdr:col>
      <xdr:colOff>0</xdr:colOff>
      <xdr:row>197</xdr:row>
      <xdr:rowOff>0</xdr:rowOff>
    </xdr:to>
    <xdr:grpSp>
      <xdr:nvGrpSpPr>
        <xdr:cNvPr id="520" name="Group 526">
          <a:extLst>
            <a:ext uri="{FF2B5EF4-FFF2-40B4-BE49-F238E27FC236}">
              <a16:creationId xmlns:a16="http://schemas.microsoft.com/office/drawing/2014/main" id="{30CCC7C7-DD75-4822-BCFE-12D41EEB43BB}"/>
            </a:ext>
          </a:extLst>
        </xdr:cNvPr>
        <xdr:cNvGrpSpPr>
          <a:grpSpLocks/>
        </xdr:cNvGrpSpPr>
      </xdr:nvGrpSpPr>
      <xdr:grpSpPr bwMode="auto">
        <a:xfrm>
          <a:off x="9267825" y="33270825"/>
          <a:ext cx="0" cy="161925"/>
          <a:chOff x="592" y="1302"/>
          <a:chExt cx="50" cy="35"/>
        </a:xfrm>
      </xdr:grpSpPr>
      <xdr:sp macro="" textlink="">
        <xdr:nvSpPr>
          <xdr:cNvPr id="521" name="Freeform 527">
            <a:extLst>
              <a:ext uri="{FF2B5EF4-FFF2-40B4-BE49-F238E27FC236}">
                <a16:creationId xmlns:a16="http://schemas.microsoft.com/office/drawing/2014/main" id="{FDF0F6C0-5081-4D60-A7A2-A5307A2E68CA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2" name="Freeform 528">
            <a:extLst>
              <a:ext uri="{FF2B5EF4-FFF2-40B4-BE49-F238E27FC236}">
                <a16:creationId xmlns:a16="http://schemas.microsoft.com/office/drawing/2014/main" id="{14A29B0A-08AB-43C1-A0C7-9B19E52A01EF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3" name="Freeform 529">
            <a:extLst>
              <a:ext uri="{FF2B5EF4-FFF2-40B4-BE49-F238E27FC236}">
                <a16:creationId xmlns:a16="http://schemas.microsoft.com/office/drawing/2014/main" id="{7007AD50-3006-45E0-A033-9053D76ADC47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4" name="Freeform 530">
            <a:extLst>
              <a:ext uri="{FF2B5EF4-FFF2-40B4-BE49-F238E27FC236}">
                <a16:creationId xmlns:a16="http://schemas.microsoft.com/office/drawing/2014/main" id="{462BE068-42BC-4D87-8125-F01EC8808E1F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5" name="Freeform 531">
            <a:extLst>
              <a:ext uri="{FF2B5EF4-FFF2-40B4-BE49-F238E27FC236}">
                <a16:creationId xmlns:a16="http://schemas.microsoft.com/office/drawing/2014/main" id="{DF7FBF2F-F64C-418C-9BCF-F8558966982B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6" name="Freeform 532">
            <a:extLst>
              <a:ext uri="{FF2B5EF4-FFF2-40B4-BE49-F238E27FC236}">
                <a16:creationId xmlns:a16="http://schemas.microsoft.com/office/drawing/2014/main" id="{1B0E5744-B4C0-4C71-B50D-FF4BC552908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7" name="Freeform 533">
            <a:extLst>
              <a:ext uri="{FF2B5EF4-FFF2-40B4-BE49-F238E27FC236}">
                <a16:creationId xmlns:a16="http://schemas.microsoft.com/office/drawing/2014/main" id="{288D5897-8020-4993-86A9-16CBCD76AD9E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8" name="Freeform 534">
            <a:extLst>
              <a:ext uri="{FF2B5EF4-FFF2-40B4-BE49-F238E27FC236}">
                <a16:creationId xmlns:a16="http://schemas.microsoft.com/office/drawing/2014/main" id="{F6912627-9FED-480B-8136-B43083F3295B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9" name="Freeform 535">
            <a:extLst>
              <a:ext uri="{FF2B5EF4-FFF2-40B4-BE49-F238E27FC236}">
                <a16:creationId xmlns:a16="http://schemas.microsoft.com/office/drawing/2014/main" id="{CAB13BFB-F1C4-40A9-A9A3-81CD9A6CD538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0" name="Freeform 536">
            <a:extLst>
              <a:ext uri="{FF2B5EF4-FFF2-40B4-BE49-F238E27FC236}">
                <a16:creationId xmlns:a16="http://schemas.microsoft.com/office/drawing/2014/main" id="{C9F45442-37F0-4E48-8103-0E263D554EF6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1" name="Freeform 537">
            <a:extLst>
              <a:ext uri="{FF2B5EF4-FFF2-40B4-BE49-F238E27FC236}">
                <a16:creationId xmlns:a16="http://schemas.microsoft.com/office/drawing/2014/main" id="{D1A49544-9E35-4C7F-948F-18EBFC6FD464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2" name="Freeform 538">
            <a:extLst>
              <a:ext uri="{FF2B5EF4-FFF2-40B4-BE49-F238E27FC236}">
                <a16:creationId xmlns:a16="http://schemas.microsoft.com/office/drawing/2014/main" id="{F7DBD5B5-468C-4373-BDE2-99688208B6A4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3" name="Freeform 539">
            <a:extLst>
              <a:ext uri="{FF2B5EF4-FFF2-40B4-BE49-F238E27FC236}">
                <a16:creationId xmlns:a16="http://schemas.microsoft.com/office/drawing/2014/main" id="{5DD17598-5E86-422C-AD06-BE3B2D73EE18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4" name="Freeform 540">
            <a:extLst>
              <a:ext uri="{FF2B5EF4-FFF2-40B4-BE49-F238E27FC236}">
                <a16:creationId xmlns:a16="http://schemas.microsoft.com/office/drawing/2014/main" id="{E38BA4D7-876A-4492-8226-80BDBCE142C1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5" name="Freeform 541">
            <a:extLst>
              <a:ext uri="{FF2B5EF4-FFF2-40B4-BE49-F238E27FC236}">
                <a16:creationId xmlns:a16="http://schemas.microsoft.com/office/drawing/2014/main" id="{E8E6A161-2475-4E77-B791-5C06FAD0705F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6" name="Freeform 542">
            <a:extLst>
              <a:ext uri="{FF2B5EF4-FFF2-40B4-BE49-F238E27FC236}">
                <a16:creationId xmlns:a16="http://schemas.microsoft.com/office/drawing/2014/main" id="{7A4EBABC-F414-46F9-A904-000DFB35BDEB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7" name="Freeform 543">
            <a:extLst>
              <a:ext uri="{FF2B5EF4-FFF2-40B4-BE49-F238E27FC236}">
                <a16:creationId xmlns:a16="http://schemas.microsoft.com/office/drawing/2014/main" id="{87DEC62C-0C20-494D-87E8-A46DD962541F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8" name="Freeform 544">
            <a:extLst>
              <a:ext uri="{FF2B5EF4-FFF2-40B4-BE49-F238E27FC236}">
                <a16:creationId xmlns:a16="http://schemas.microsoft.com/office/drawing/2014/main" id="{7C36398B-8F05-4499-8427-C8CD5CBDCDCB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9" name="Freeform 545">
            <a:extLst>
              <a:ext uri="{FF2B5EF4-FFF2-40B4-BE49-F238E27FC236}">
                <a16:creationId xmlns:a16="http://schemas.microsoft.com/office/drawing/2014/main" id="{7A0E3357-BCBD-4DAC-8974-EC4DAC13C24C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0" name="Freeform 546">
            <a:extLst>
              <a:ext uri="{FF2B5EF4-FFF2-40B4-BE49-F238E27FC236}">
                <a16:creationId xmlns:a16="http://schemas.microsoft.com/office/drawing/2014/main" id="{B7EEB2C3-C3C5-40A5-94DD-3DF10312FD86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1" name="Freeform 547">
            <a:extLst>
              <a:ext uri="{FF2B5EF4-FFF2-40B4-BE49-F238E27FC236}">
                <a16:creationId xmlns:a16="http://schemas.microsoft.com/office/drawing/2014/main" id="{2C37F22B-B6EB-4C61-A4AA-34F700CC30C2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" name="Freeform 548">
            <a:extLst>
              <a:ext uri="{FF2B5EF4-FFF2-40B4-BE49-F238E27FC236}">
                <a16:creationId xmlns:a16="http://schemas.microsoft.com/office/drawing/2014/main" id="{B1B0359F-338A-47E8-A451-6309133F683E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3" name="Freeform 549">
            <a:extLst>
              <a:ext uri="{FF2B5EF4-FFF2-40B4-BE49-F238E27FC236}">
                <a16:creationId xmlns:a16="http://schemas.microsoft.com/office/drawing/2014/main" id="{F5A3C3E4-150C-4BD0-91B7-3A8FA2F4F856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4" name="Freeform 550">
            <a:extLst>
              <a:ext uri="{FF2B5EF4-FFF2-40B4-BE49-F238E27FC236}">
                <a16:creationId xmlns:a16="http://schemas.microsoft.com/office/drawing/2014/main" id="{DA6B03E6-51C2-4E00-BAEC-64D2C81D42D3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5" name="Freeform 551">
            <a:extLst>
              <a:ext uri="{FF2B5EF4-FFF2-40B4-BE49-F238E27FC236}">
                <a16:creationId xmlns:a16="http://schemas.microsoft.com/office/drawing/2014/main" id="{97A7F2DE-29E2-4774-BF11-193ACA585DE1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6" name="Freeform 552">
            <a:extLst>
              <a:ext uri="{FF2B5EF4-FFF2-40B4-BE49-F238E27FC236}">
                <a16:creationId xmlns:a16="http://schemas.microsoft.com/office/drawing/2014/main" id="{5BA17C68-E5C2-464A-8E0D-10BBBE391633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7" name="Freeform 553">
            <a:extLst>
              <a:ext uri="{FF2B5EF4-FFF2-40B4-BE49-F238E27FC236}">
                <a16:creationId xmlns:a16="http://schemas.microsoft.com/office/drawing/2014/main" id="{3DD9C061-B43A-43D9-8D69-05F6A70B4865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8" name="Freeform 554">
            <a:extLst>
              <a:ext uri="{FF2B5EF4-FFF2-40B4-BE49-F238E27FC236}">
                <a16:creationId xmlns:a16="http://schemas.microsoft.com/office/drawing/2014/main" id="{DF7554EC-E7C0-4BD7-B9F8-D9E5E2689DEE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9" name="Freeform 555">
            <a:extLst>
              <a:ext uri="{FF2B5EF4-FFF2-40B4-BE49-F238E27FC236}">
                <a16:creationId xmlns:a16="http://schemas.microsoft.com/office/drawing/2014/main" id="{ED027C5C-E69A-4806-808C-AE39091F1E5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0" name="Freeform 556">
            <a:extLst>
              <a:ext uri="{FF2B5EF4-FFF2-40B4-BE49-F238E27FC236}">
                <a16:creationId xmlns:a16="http://schemas.microsoft.com/office/drawing/2014/main" id="{6DF8308E-D4BD-45D7-A4D7-BB9B965FA90D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1" name="Freeform 557">
            <a:extLst>
              <a:ext uri="{FF2B5EF4-FFF2-40B4-BE49-F238E27FC236}">
                <a16:creationId xmlns:a16="http://schemas.microsoft.com/office/drawing/2014/main" id="{2D1BEF45-55EC-453F-BE63-5C319677B99C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2" name="Freeform 558">
            <a:extLst>
              <a:ext uri="{FF2B5EF4-FFF2-40B4-BE49-F238E27FC236}">
                <a16:creationId xmlns:a16="http://schemas.microsoft.com/office/drawing/2014/main" id="{599BFC3F-1F6F-47BD-9142-68404397B9CE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3" name="Freeform 559">
            <a:extLst>
              <a:ext uri="{FF2B5EF4-FFF2-40B4-BE49-F238E27FC236}">
                <a16:creationId xmlns:a16="http://schemas.microsoft.com/office/drawing/2014/main" id="{2C06B941-6620-4801-B9FD-B33506306824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196</xdr:row>
      <xdr:rowOff>0</xdr:rowOff>
    </xdr:from>
    <xdr:to>
      <xdr:col>12</xdr:col>
      <xdr:colOff>0</xdr:colOff>
      <xdr:row>197</xdr:row>
      <xdr:rowOff>0</xdr:rowOff>
    </xdr:to>
    <xdr:grpSp>
      <xdr:nvGrpSpPr>
        <xdr:cNvPr id="554" name="Group 560">
          <a:extLst>
            <a:ext uri="{FF2B5EF4-FFF2-40B4-BE49-F238E27FC236}">
              <a16:creationId xmlns:a16="http://schemas.microsoft.com/office/drawing/2014/main" id="{8BDB87A7-061C-4B35-B495-EFCFA218993A}"/>
            </a:ext>
          </a:extLst>
        </xdr:cNvPr>
        <xdr:cNvGrpSpPr>
          <a:grpSpLocks/>
        </xdr:cNvGrpSpPr>
      </xdr:nvGrpSpPr>
      <xdr:grpSpPr bwMode="auto">
        <a:xfrm>
          <a:off x="9267825" y="33270825"/>
          <a:ext cx="0" cy="161925"/>
          <a:chOff x="443" y="1460"/>
          <a:chExt cx="755" cy="100"/>
        </a:xfrm>
      </xdr:grpSpPr>
      <xdr:sp macro="" textlink="">
        <xdr:nvSpPr>
          <xdr:cNvPr id="555" name="Freeform 561">
            <a:extLst>
              <a:ext uri="{FF2B5EF4-FFF2-40B4-BE49-F238E27FC236}">
                <a16:creationId xmlns:a16="http://schemas.microsoft.com/office/drawing/2014/main" id="{212DB7F4-4199-459E-99C2-B865065AF3E4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6" name="Freeform 562">
            <a:extLst>
              <a:ext uri="{FF2B5EF4-FFF2-40B4-BE49-F238E27FC236}">
                <a16:creationId xmlns:a16="http://schemas.microsoft.com/office/drawing/2014/main" id="{8410E187-BB30-4FFC-B76A-617476E8F23B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7" name="Freeform 563">
            <a:extLst>
              <a:ext uri="{FF2B5EF4-FFF2-40B4-BE49-F238E27FC236}">
                <a16:creationId xmlns:a16="http://schemas.microsoft.com/office/drawing/2014/main" id="{03329877-1E77-4526-9BAB-31707165D913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8" name="Freeform 564">
            <a:extLst>
              <a:ext uri="{FF2B5EF4-FFF2-40B4-BE49-F238E27FC236}">
                <a16:creationId xmlns:a16="http://schemas.microsoft.com/office/drawing/2014/main" id="{91600644-7F4A-4027-BB46-C82561A0F974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9" name="Rectangle 565">
            <a:extLst>
              <a:ext uri="{FF2B5EF4-FFF2-40B4-BE49-F238E27FC236}">
                <a16:creationId xmlns:a16="http://schemas.microsoft.com/office/drawing/2014/main" id="{146EB1B2-9A40-4021-BF08-317DBAACA271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60" name="Freeform 566">
            <a:extLst>
              <a:ext uri="{FF2B5EF4-FFF2-40B4-BE49-F238E27FC236}">
                <a16:creationId xmlns:a16="http://schemas.microsoft.com/office/drawing/2014/main" id="{8B1D178A-D57B-4F7E-87C5-B68F9FBE0446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0</xdr:row>
      <xdr:rowOff>95250</xdr:rowOff>
    </xdr:from>
    <xdr:to>
      <xdr:col>12</xdr:col>
      <xdr:colOff>0</xdr:colOff>
      <xdr:row>1</xdr:row>
      <xdr:rowOff>28575</xdr:rowOff>
    </xdr:to>
    <xdr:sp macro="" textlink="">
      <xdr:nvSpPr>
        <xdr:cNvPr id="561" name="Rectangle 567">
          <a:extLst>
            <a:ext uri="{FF2B5EF4-FFF2-40B4-BE49-F238E27FC236}">
              <a16:creationId xmlns:a16="http://schemas.microsoft.com/office/drawing/2014/main" id="{6247D2E0-94BD-4293-940D-3DA684291AAE}"/>
            </a:ext>
          </a:extLst>
        </xdr:cNvPr>
        <xdr:cNvSpPr>
          <a:spLocks noChangeArrowheads="1"/>
        </xdr:cNvSpPr>
      </xdr:nvSpPr>
      <xdr:spPr bwMode="auto">
        <a:xfrm>
          <a:off x="12153900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12</xdr:col>
      <xdr:colOff>0</xdr:colOff>
      <xdr:row>1</xdr:row>
      <xdr:rowOff>133350</xdr:rowOff>
    </xdr:to>
    <xdr:sp macro="" textlink="">
      <xdr:nvSpPr>
        <xdr:cNvPr id="562" name="Text Box 568">
          <a:extLst>
            <a:ext uri="{FF2B5EF4-FFF2-40B4-BE49-F238E27FC236}">
              <a16:creationId xmlns:a16="http://schemas.microsoft.com/office/drawing/2014/main" id="{6611DDF8-C0C3-40F5-AECC-414FE819DCA0}"/>
            </a:ext>
          </a:extLst>
        </xdr:cNvPr>
        <xdr:cNvSpPr txBox="1">
          <a:spLocks noChangeArrowheads="1"/>
        </xdr:cNvSpPr>
      </xdr:nvSpPr>
      <xdr:spPr bwMode="auto">
        <a:xfrm>
          <a:off x="12153900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563" name="Text Box 569">
          <a:extLst>
            <a:ext uri="{FF2B5EF4-FFF2-40B4-BE49-F238E27FC236}">
              <a16:creationId xmlns:a16="http://schemas.microsoft.com/office/drawing/2014/main" id="{D4DC4CB1-4FF6-4F59-97BF-5862667E0523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115</xdr:row>
      <xdr:rowOff>0</xdr:rowOff>
    </xdr:from>
    <xdr:to>
      <xdr:col>12</xdr:col>
      <xdr:colOff>0</xdr:colOff>
      <xdr:row>115</xdr:row>
      <xdr:rowOff>266700</xdr:rowOff>
    </xdr:to>
    <xdr:sp macro="" textlink="">
      <xdr:nvSpPr>
        <xdr:cNvPr id="564" name="Rectangle 570">
          <a:extLst>
            <a:ext uri="{FF2B5EF4-FFF2-40B4-BE49-F238E27FC236}">
              <a16:creationId xmlns:a16="http://schemas.microsoft.com/office/drawing/2014/main" id="{75992F0F-FE7B-4BC1-AA9B-82D39B660A48}"/>
            </a:ext>
          </a:extLst>
        </xdr:cNvPr>
        <xdr:cNvSpPr>
          <a:spLocks noChangeArrowheads="1"/>
        </xdr:cNvSpPr>
      </xdr:nvSpPr>
      <xdr:spPr bwMode="auto">
        <a:xfrm>
          <a:off x="12153900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115</xdr:row>
      <xdr:rowOff>0</xdr:rowOff>
    </xdr:from>
    <xdr:to>
      <xdr:col>12</xdr:col>
      <xdr:colOff>0</xdr:colOff>
      <xdr:row>116</xdr:row>
      <xdr:rowOff>0</xdr:rowOff>
    </xdr:to>
    <xdr:grpSp>
      <xdr:nvGrpSpPr>
        <xdr:cNvPr id="565" name="Group 571">
          <a:extLst>
            <a:ext uri="{FF2B5EF4-FFF2-40B4-BE49-F238E27FC236}">
              <a16:creationId xmlns:a16="http://schemas.microsoft.com/office/drawing/2014/main" id="{A52DBC1E-EC11-4E07-8E21-94D31D0AE2CE}"/>
            </a:ext>
          </a:extLst>
        </xdr:cNvPr>
        <xdr:cNvGrpSpPr>
          <a:grpSpLocks/>
        </xdr:cNvGrpSpPr>
      </xdr:nvGrpSpPr>
      <xdr:grpSpPr bwMode="auto">
        <a:xfrm>
          <a:off x="9267825" y="20154900"/>
          <a:ext cx="0" cy="161925"/>
          <a:chOff x="592" y="1302"/>
          <a:chExt cx="50" cy="35"/>
        </a:xfrm>
      </xdr:grpSpPr>
      <xdr:sp macro="" textlink="">
        <xdr:nvSpPr>
          <xdr:cNvPr id="566" name="Freeform 572">
            <a:extLst>
              <a:ext uri="{FF2B5EF4-FFF2-40B4-BE49-F238E27FC236}">
                <a16:creationId xmlns:a16="http://schemas.microsoft.com/office/drawing/2014/main" id="{97046EC8-940F-4EA5-BE85-A5EF429AF355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7" name="Freeform 573">
            <a:extLst>
              <a:ext uri="{FF2B5EF4-FFF2-40B4-BE49-F238E27FC236}">
                <a16:creationId xmlns:a16="http://schemas.microsoft.com/office/drawing/2014/main" id="{49709B97-9D55-4870-A6B9-8500324F8CE7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8" name="Freeform 574">
            <a:extLst>
              <a:ext uri="{FF2B5EF4-FFF2-40B4-BE49-F238E27FC236}">
                <a16:creationId xmlns:a16="http://schemas.microsoft.com/office/drawing/2014/main" id="{A4100931-2E78-4A9F-BF10-F935578E7051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9" name="Freeform 575">
            <a:extLst>
              <a:ext uri="{FF2B5EF4-FFF2-40B4-BE49-F238E27FC236}">
                <a16:creationId xmlns:a16="http://schemas.microsoft.com/office/drawing/2014/main" id="{B2ABF7AA-FB87-4A49-AF54-E41CD00E0148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0" name="Freeform 576">
            <a:extLst>
              <a:ext uri="{FF2B5EF4-FFF2-40B4-BE49-F238E27FC236}">
                <a16:creationId xmlns:a16="http://schemas.microsoft.com/office/drawing/2014/main" id="{74DEC431-5BFE-4A86-9E9A-467A6932CCFB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1" name="Freeform 577">
            <a:extLst>
              <a:ext uri="{FF2B5EF4-FFF2-40B4-BE49-F238E27FC236}">
                <a16:creationId xmlns:a16="http://schemas.microsoft.com/office/drawing/2014/main" id="{0E2100BF-B531-42C8-BCE2-9EA2E0F8F8FC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2" name="Freeform 578">
            <a:extLst>
              <a:ext uri="{FF2B5EF4-FFF2-40B4-BE49-F238E27FC236}">
                <a16:creationId xmlns:a16="http://schemas.microsoft.com/office/drawing/2014/main" id="{4441DB52-8FBF-4D8C-B080-FFFE4B331359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3" name="Freeform 579">
            <a:extLst>
              <a:ext uri="{FF2B5EF4-FFF2-40B4-BE49-F238E27FC236}">
                <a16:creationId xmlns:a16="http://schemas.microsoft.com/office/drawing/2014/main" id="{6EFEDBF8-07D0-427B-8F4D-D6CB8E92542F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4" name="Freeform 580">
            <a:extLst>
              <a:ext uri="{FF2B5EF4-FFF2-40B4-BE49-F238E27FC236}">
                <a16:creationId xmlns:a16="http://schemas.microsoft.com/office/drawing/2014/main" id="{C4D8EBF6-61B1-4C50-84D1-4CB0B7EECF6C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5" name="Freeform 581">
            <a:extLst>
              <a:ext uri="{FF2B5EF4-FFF2-40B4-BE49-F238E27FC236}">
                <a16:creationId xmlns:a16="http://schemas.microsoft.com/office/drawing/2014/main" id="{AC7925CC-30CF-4B02-B7A9-6768903068FF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6" name="Freeform 582">
            <a:extLst>
              <a:ext uri="{FF2B5EF4-FFF2-40B4-BE49-F238E27FC236}">
                <a16:creationId xmlns:a16="http://schemas.microsoft.com/office/drawing/2014/main" id="{E8A3C00F-F53B-400D-B9C6-983FD771A9C9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7" name="Freeform 583">
            <a:extLst>
              <a:ext uri="{FF2B5EF4-FFF2-40B4-BE49-F238E27FC236}">
                <a16:creationId xmlns:a16="http://schemas.microsoft.com/office/drawing/2014/main" id="{1459F6E1-4001-4D46-B6A2-C0759D7193B4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8" name="Freeform 584">
            <a:extLst>
              <a:ext uri="{FF2B5EF4-FFF2-40B4-BE49-F238E27FC236}">
                <a16:creationId xmlns:a16="http://schemas.microsoft.com/office/drawing/2014/main" id="{21E791BC-D5DF-4940-926A-B03234BFA25F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9" name="Freeform 585">
            <a:extLst>
              <a:ext uri="{FF2B5EF4-FFF2-40B4-BE49-F238E27FC236}">
                <a16:creationId xmlns:a16="http://schemas.microsoft.com/office/drawing/2014/main" id="{C6521D2B-DAFC-45CA-9A95-9C235391E39C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0" name="Freeform 586">
            <a:extLst>
              <a:ext uri="{FF2B5EF4-FFF2-40B4-BE49-F238E27FC236}">
                <a16:creationId xmlns:a16="http://schemas.microsoft.com/office/drawing/2014/main" id="{5A4F4BEB-1C80-4166-9DE2-D6056303E6BB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1" name="Freeform 587">
            <a:extLst>
              <a:ext uri="{FF2B5EF4-FFF2-40B4-BE49-F238E27FC236}">
                <a16:creationId xmlns:a16="http://schemas.microsoft.com/office/drawing/2014/main" id="{14306EEE-915B-44BF-871E-33D0C506FDB8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2" name="Freeform 588">
            <a:extLst>
              <a:ext uri="{FF2B5EF4-FFF2-40B4-BE49-F238E27FC236}">
                <a16:creationId xmlns:a16="http://schemas.microsoft.com/office/drawing/2014/main" id="{C7B27D3F-1E2C-4C9F-9CA8-E50F35ECA3AB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3" name="Freeform 589">
            <a:extLst>
              <a:ext uri="{FF2B5EF4-FFF2-40B4-BE49-F238E27FC236}">
                <a16:creationId xmlns:a16="http://schemas.microsoft.com/office/drawing/2014/main" id="{7D0707D0-966A-424D-8394-56FBAD174B32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4" name="Freeform 590">
            <a:extLst>
              <a:ext uri="{FF2B5EF4-FFF2-40B4-BE49-F238E27FC236}">
                <a16:creationId xmlns:a16="http://schemas.microsoft.com/office/drawing/2014/main" id="{AD50EEC9-E774-4614-9708-9B505308969F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5" name="Freeform 591">
            <a:extLst>
              <a:ext uri="{FF2B5EF4-FFF2-40B4-BE49-F238E27FC236}">
                <a16:creationId xmlns:a16="http://schemas.microsoft.com/office/drawing/2014/main" id="{0B93AECC-1CEC-4F3B-8B9C-E8EB25C5B43D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6" name="Freeform 592">
            <a:extLst>
              <a:ext uri="{FF2B5EF4-FFF2-40B4-BE49-F238E27FC236}">
                <a16:creationId xmlns:a16="http://schemas.microsoft.com/office/drawing/2014/main" id="{84BFA725-CE96-4093-BE45-8BA4A03D8A4F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7" name="Freeform 593">
            <a:extLst>
              <a:ext uri="{FF2B5EF4-FFF2-40B4-BE49-F238E27FC236}">
                <a16:creationId xmlns:a16="http://schemas.microsoft.com/office/drawing/2014/main" id="{90F6A2FF-E7DA-48CE-AE7B-3ACE7E73180B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8" name="Freeform 594">
            <a:extLst>
              <a:ext uri="{FF2B5EF4-FFF2-40B4-BE49-F238E27FC236}">
                <a16:creationId xmlns:a16="http://schemas.microsoft.com/office/drawing/2014/main" id="{21603166-3354-4D7C-A6C1-B04A318916D7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9" name="Freeform 595">
            <a:extLst>
              <a:ext uri="{FF2B5EF4-FFF2-40B4-BE49-F238E27FC236}">
                <a16:creationId xmlns:a16="http://schemas.microsoft.com/office/drawing/2014/main" id="{8F285A74-F562-4EC9-805B-562F2B22DD4A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0" name="Freeform 596">
            <a:extLst>
              <a:ext uri="{FF2B5EF4-FFF2-40B4-BE49-F238E27FC236}">
                <a16:creationId xmlns:a16="http://schemas.microsoft.com/office/drawing/2014/main" id="{424C1587-3AD4-4323-A753-28D4E352A47E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1" name="Freeform 597">
            <a:extLst>
              <a:ext uri="{FF2B5EF4-FFF2-40B4-BE49-F238E27FC236}">
                <a16:creationId xmlns:a16="http://schemas.microsoft.com/office/drawing/2014/main" id="{CED4E281-6873-46E8-99BC-C29C43A1FAA2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2" name="Freeform 598">
            <a:extLst>
              <a:ext uri="{FF2B5EF4-FFF2-40B4-BE49-F238E27FC236}">
                <a16:creationId xmlns:a16="http://schemas.microsoft.com/office/drawing/2014/main" id="{278B5ABE-15AE-4DAC-B4C1-C5A1640069B6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3" name="Freeform 599">
            <a:extLst>
              <a:ext uri="{FF2B5EF4-FFF2-40B4-BE49-F238E27FC236}">
                <a16:creationId xmlns:a16="http://schemas.microsoft.com/office/drawing/2014/main" id="{EAE6A707-9295-4D0E-A342-35F6704793DE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4" name="Freeform 600">
            <a:extLst>
              <a:ext uri="{FF2B5EF4-FFF2-40B4-BE49-F238E27FC236}">
                <a16:creationId xmlns:a16="http://schemas.microsoft.com/office/drawing/2014/main" id="{87EEA23F-6AA3-4D29-9880-2C0FA56C3D2E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5" name="Freeform 601">
            <a:extLst>
              <a:ext uri="{FF2B5EF4-FFF2-40B4-BE49-F238E27FC236}">
                <a16:creationId xmlns:a16="http://schemas.microsoft.com/office/drawing/2014/main" id="{CDD6775D-80D1-4D3C-8D38-825E0C218C3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6" name="Freeform 602">
            <a:extLst>
              <a:ext uri="{FF2B5EF4-FFF2-40B4-BE49-F238E27FC236}">
                <a16:creationId xmlns:a16="http://schemas.microsoft.com/office/drawing/2014/main" id="{9AF1DAB6-D843-4337-83C1-0FD762114C47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7" name="Freeform 603">
            <a:extLst>
              <a:ext uri="{FF2B5EF4-FFF2-40B4-BE49-F238E27FC236}">
                <a16:creationId xmlns:a16="http://schemas.microsoft.com/office/drawing/2014/main" id="{6700ECD4-3A98-4A50-B9CA-2EFA50D92B5F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8" name="Freeform 604">
            <a:extLst>
              <a:ext uri="{FF2B5EF4-FFF2-40B4-BE49-F238E27FC236}">
                <a16:creationId xmlns:a16="http://schemas.microsoft.com/office/drawing/2014/main" id="{8ECB89E3-176A-4F22-801B-5D2F5D655007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599" name="Text Box 605">
          <a:extLst>
            <a:ext uri="{FF2B5EF4-FFF2-40B4-BE49-F238E27FC236}">
              <a16:creationId xmlns:a16="http://schemas.microsoft.com/office/drawing/2014/main" id="{482E8FCD-EAF7-4781-9DF7-B4462E7A56A8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115</xdr:row>
      <xdr:rowOff>0</xdr:rowOff>
    </xdr:from>
    <xdr:to>
      <xdr:col>12</xdr:col>
      <xdr:colOff>0</xdr:colOff>
      <xdr:row>116</xdr:row>
      <xdr:rowOff>0</xdr:rowOff>
    </xdr:to>
    <xdr:grpSp>
      <xdr:nvGrpSpPr>
        <xdr:cNvPr id="600" name="Group 606">
          <a:extLst>
            <a:ext uri="{FF2B5EF4-FFF2-40B4-BE49-F238E27FC236}">
              <a16:creationId xmlns:a16="http://schemas.microsoft.com/office/drawing/2014/main" id="{FF05943A-02B1-4A36-96EE-4AFDE028E220}"/>
            </a:ext>
          </a:extLst>
        </xdr:cNvPr>
        <xdr:cNvGrpSpPr>
          <a:grpSpLocks/>
        </xdr:cNvGrpSpPr>
      </xdr:nvGrpSpPr>
      <xdr:grpSpPr bwMode="auto">
        <a:xfrm>
          <a:off x="9267825" y="20154900"/>
          <a:ext cx="0" cy="161925"/>
          <a:chOff x="443" y="1460"/>
          <a:chExt cx="755" cy="100"/>
        </a:xfrm>
      </xdr:grpSpPr>
      <xdr:sp macro="" textlink="">
        <xdr:nvSpPr>
          <xdr:cNvPr id="601" name="Freeform 607">
            <a:extLst>
              <a:ext uri="{FF2B5EF4-FFF2-40B4-BE49-F238E27FC236}">
                <a16:creationId xmlns:a16="http://schemas.microsoft.com/office/drawing/2014/main" id="{26C0DC3A-E151-438E-9B4C-7F7FA4C2EBFE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2" name="Freeform 608">
            <a:extLst>
              <a:ext uri="{FF2B5EF4-FFF2-40B4-BE49-F238E27FC236}">
                <a16:creationId xmlns:a16="http://schemas.microsoft.com/office/drawing/2014/main" id="{473CB941-FD13-4F96-8748-C2F764B32E5D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3" name="Freeform 609">
            <a:extLst>
              <a:ext uri="{FF2B5EF4-FFF2-40B4-BE49-F238E27FC236}">
                <a16:creationId xmlns:a16="http://schemas.microsoft.com/office/drawing/2014/main" id="{D9C5A0B6-8C7C-4521-9D4E-93A1BB57A2CC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4" name="Freeform 610">
            <a:extLst>
              <a:ext uri="{FF2B5EF4-FFF2-40B4-BE49-F238E27FC236}">
                <a16:creationId xmlns:a16="http://schemas.microsoft.com/office/drawing/2014/main" id="{D2E7FBAB-1E7A-4B9F-97F0-0FADBF42DFD9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5" name="Rectangle 611">
            <a:extLst>
              <a:ext uri="{FF2B5EF4-FFF2-40B4-BE49-F238E27FC236}">
                <a16:creationId xmlns:a16="http://schemas.microsoft.com/office/drawing/2014/main" id="{BDA4AE37-A0D9-41D2-84D7-D0A23604C0FA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06" name="Freeform 612">
            <a:extLst>
              <a:ext uri="{FF2B5EF4-FFF2-40B4-BE49-F238E27FC236}">
                <a16:creationId xmlns:a16="http://schemas.microsoft.com/office/drawing/2014/main" id="{89637760-731B-46F1-86A4-90110BA5CC9F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607" name="Text Box 613">
          <a:extLst>
            <a:ext uri="{FF2B5EF4-FFF2-40B4-BE49-F238E27FC236}">
              <a16:creationId xmlns:a16="http://schemas.microsoft.com/office/drawing/2014/main" id="{4970E650-4082-4EED-85B9-E96754026155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0</xdr:rowOff>
    </xdr:from>
    <xdr:to>
      <xdr:col>12</xdr:col>
      <xdr:colOff>0</xdr:colOff>
      <xdr:row>117</xdr:row>
      <xdr:rowOff>133350</xdr:rowOff>
    </xdr:to>
    <xdr:sp macro="" textlink="">
      <xdr:nvSpPr>
        <xdr:cNvPr id="608" name="Text Box 614">
          <a:extLst>
            <a:ext uri="{FF2B5EF4-FFF2-40B4-BE49-F238E27FC236}">
              <a16:creationId xmlns:a16="http://schemas.microsoft.com/office/drawing/2014/main" id="{D44E9219-6624-4C6D-8CDE-86703CAF2FA0}"/>
            </a:ext>
          </a:extLst>
        </xdr:cNvPr>
        <xdr:cNvSpPr txBox="1">
          <a:spLocks noChangeArrowheads="1"/>
        </xdr:cNvSpPr>
      </xdr:nvSpPr>
      <xdr:spPr bwMode="auto">
        <a:xfrm>
          <a:off x="12153900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12</xdr:col>
      <xdr:colOff>0</xdr:colOff>
      <xdr:row>116</xdr:row>
      <xdr:rowOff>95250</xdr:rowOff>
    </xdr:from>
    <xdr:to>
      <xdr:col>12</xdr:col>
      <xdr:colOff>0</xdr:colOff>
      <xdr:row>117</xdr:row>
      <xdr:rowOff>38100</xdr:rowOff>
    </xdr:to>
    <xdr:sp macro="" textlink="">
      <xdr:nvSpPr>
        <xdr:cNvPr id="609" name="Rectangle 615">
          <a:extLst>
            <a:ext uri="{FF2B5EF4-FFF2-40B4-BE49-F238E27FC236}">
              <a16:creationId xmlns:a16="http://schemas.microsoft.com/office/drawing/2014/main" id="{BF089290-2738-4766-8AAC-DEDDEFC0D94E}"/>
            </a:ext>
          </a:extLst>
        </xdr:cNvPr>
        <xdr:cNvSpPr>
          <a:spLocks noChangeArrowheads="1"/>
        </xdr:cNvSpPr>
      </xdr:nvSpPr>
      <xdr:spPr bwMode="auto">
        <a:xfrm>
          <a:off x="12153900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0</xdr:rowOff>
    </xdr:from>
    <xdr:to>
      <xdr:col>12</xdr:col>
      <xdr:colOff>0</xdr:colOff>
      <xdr:row>117</xdr:row>
      <xdr:rowOff>133350</xdr:rowOff>
    </xdr:to>
    <xdr:sp macro="" textlink="">
      <xdr:nvSpPr>
        <xdr:cNvPr id="610" name="Text Box 616">
          <a:extLst>
            <a:ext uri="{FF2B5EF4-FFF2-40B4-BE49-F238E27FC236}">
              <a16:creationId xmlns:a16="http://schemas.microsoft.com/office/drawing/2014/main" id="{4E1B7739-7239-4EFA-B814-2AD873962695}"/>
            </a:ext>
          </a:extLst>
        </xdr:cNvPr>
        <xdr:cNvSpPr txBox="1">
          <a:spLocks noChangeArrowheads="1"/>
        </xdr:cNvSpPr>
      </xdr:nvSpPr>
      <xdr:spPr bwMode="auto">
        <a:xfrm>
          <a:off x="12153900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12</xdr:col>
      <xdr:colOff>0</xdr:colOff>
      <xdr:row>196</xdr:row>
      <xdr:rowOff>0</xdr:rowOff>
    </xdr:from>
    <xdr:to>
      <xdr:col>12</xdr:col>
      <xdr:colOff>0</xdr:colOff>
      <xdr:row>196</xdr:row>
      <xdr:rowOff>266700</xdr:rowOff>
    </xdr:to>
    <xdr:sp macro="" textlink="">
      <xdr:nvSpPr>
        <xdr:cNvPr id="611" name="Rectangle 617">
          <a:extLst>
            <a:ext uri="{FF2B5EF4-FFF2-40B4-BE49-F238E27FC236}">
              <a16:creationId xmlns:a16="http://schemas.microsoft.com/office/drawing/2014/main" id="{F54C2AA6-1BB4-4C62-A594-DFA106C41AB6}"/>
            </a:ext>
          </a:extLst>
        </xdr:cNvPr>
        <xdr:cNvSpPr>
          <a:spLocks noChangeArrowheads="1"/>
        </xdr:cNvSpPr>
      </xdr:nvSpPr>
      <xdr:spPr bwMode="auto">
        <a:xfrm>
          <a:off x="12153900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196</xdr:row>
      <xdr:rowOff>0</xdr:rowOff>
    </xdr:from>
    <xdr:to>
      <xdr:col>12</xdr:col>
      <xdr:colOff>0</xdr:colOff>
      <xdr:row>197</xdr:row>
      <xdr:rowOff>0</xdr:rowOff>
    </xdr:to>
    <xdr:grpSp>
      <xdr:nvGrpSpPr>
        <xdr:cNvPr id="612" name="Group 618">
          <a:extLst>
            <a:ext uri="{FF2B5EF4-FFF2-40B4-BE49-F238E27FC236}">
              <a16:creationId xmlns:a16="http://schemas.microsoft.com/office/drawing/2014/main" id="{AB7E8F3F-B078-43F9-9435-1D35682FD7F9}"/>
            </a:ext>
          </a:extLst>
        </xdr:cNvPr>
        <xdr:cNvGrpSpPr>
          <a:grpSpLocks/>
        </xdr:cNvGrpSpPr>
      </xdr:nvGrpSpPr>
      <xdr:grpSpPr bwMode="auto">
        <a:xfrm>
          <a:off x="9267825" y="33270825"/>
          <a:ext cx="0" cy="161925"/>
          <a:chOff x="592" y="1302"/>
          <a:chExt cx="50" cy="35"/>
        </a:xfrm>
      </xdr:grpSpPr>
      <xdr:sp macro="" textlink="">
        <xdr:nvSpPr>
          <xdr:cNvPr id="613" name="Freeform 619">
            <a:extLst>
              <a:ext uri="{FF2B5EF4-FFF2-40B4-BE49-F238E27FC236}">
                <a16:creationId xmlns:a16="http://schemas.microsoft.com/office/drawing/2014/main" id="{3F0A90FA-E72E-454B-8901-1537F45F6EFE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4" name="Freeform 620">
            <a:extLst>
              <a:ext uri="{FF2B5EF4-FFF2-40B4-BE49-F238E27FC236}">
                <a16:creationId xmlns:a16="http://schemas.microsoft.com/office/drawing/2014/main" id="{1A13D0EE-A1D7-422C-8794-9DEF6CABEF2F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5" name="Freeform 621">
            <a:extLst>
              <a:ext uri="{FF2B5EF4-FFF2-40B4-BE49-F238E27FC236}">
                <a16:creationId xmlns:a16="http://schemas.microsoft.com/office/drawing/2014/main" id="{8E8700AE-46B9-4600-9298-99FC56129827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6" name="Freeform 622">
            <a:extLst>
              <a:ext uri="{FF2B5EF4-FFF2-40B4-BE49-F238E27FC236}">
                <a16:creationId xmlns:a16="http://schemas.microsoft.com/office/drawing/2014/main" id="{C9228F4F-C35A-4911-801D-6C7ABCB92944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7" name="Freeform 623">
            <a:extLst>
              <a:ext uri="{FF2B5EF4-FFF2-40B4-BE49-F238E27FC236}">
                <a16:creationId xmlns:a16="http://schemas.microsoft.com/office/drawing/2014/main" id="{5BFEA37E-C6E1-44F5-AAC5-354A0A328929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8" name="Freeform 624">
            <a:extLst>
              <a:ext uri="{FF2B5EF4-FFF2-40B4-BE49-F238E27FC236}">
                <a16:creationId xmlns:a16="http://schemas.microsoft.com/office/drawing/2014/main" id="{4978E85A-9147-41C3-A0BF-25E80CB9DB6B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9" name="Freeform 625">
            <a:extLst>
              <a:ext uri="{FF2B5EF4-FFF2-40B4-BE49-F238E27FC236}">
                <a16:creationId xmlns:a16="http://schemas.microsoft.com/office/drawing/2014/main" id="{675EAF45-8419-46F4-A66E-6BB06F52BFB7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0" name="Freeform 626">
            <a:extLst>
              <a:ext uri="{FF2B5EF4-FFF2-40B4-BE49-F238E27FC236}">
                <a16:creationId xmlns:a16="http://schemas.microsoft.com/office/drawing/2014/main" id="{6168C7EF-37E6-4044-8D0B-3901673D8112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1" name="Freeform 627">
            <a:extLst>
              <a:ext uri="{FF2B5EF4-FFF2-40B4-BE49-F238E27FC236}">
                <a16:creationId xmlns:a16="http://schemas.microsoft.com/office/drawing/2014/main" id="{711B3EB0-A421-4924-8F3A-BFFA326E8E22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2" name="Freeform 628">
            <a:extLst>
              <a:ext uri="{FF2B5EF4-FFF2-40B4-BE49-F238E27FC236}">
                <a16:creationId xmlns:a16="http://schemas.microsoft.com/office/drawing/2014/main" id="{DBA75CD0-119C-4F1E-8D4D-348D95DE8CF3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3" name="Freeform 629">
            <a:extLst>
              <a:ext uri="{FF2B5EF4-FFF2-40B4-BE49-F238E27FC236}">
                <a16:creationId xmlns:a16="http://schemas.microsoft.com/office/drawing/2014/main" id="{D0D232A2-4CB1-4C17-819D-11D5D5CB7DC1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4" name="Freeform 630">
            <a:extLst>
              <a:ext uri="{FF2B5EF4-FFF2-40B4-BE49-F238E27FC236}">
                <a16:creationId xmlns:a16="http://schemas.microsoft.com/office/drawing/2014/main" id="{B1613E37-77BF-48B0-8D95-7694350E89C8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5" name="Freeform 631">
            <a:extLst>
              <a:ext uri="{FF2B5EF4-FFF2-40B4-BE49-F238E27FC236}">
                <a16:creationId xmlns:a16="http://schemas.microsoft.com/office/drawing/2014/main" id="{94B006B8-31F9-4CD4-AC2E-E8F11D85832C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6" name="Freeform 632">
            <a:extLst>
              <a:ext uri="{FF2B5EF4-FFF2-40B4-BE49-F238E27FC236}">
                <a16:creationId xmlns:a16="http://schemas.microsoft.com/office/drawing/2014/main" id="{849A769D-51F5-432A-9EFB-CB4CEE372BA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7" name="Freeform 633">
            <a:extLst>
              <a:ext uri="{FF2B5EF4-FFF2-40B4-BE49-F238E27FC236}">
                <a16:creationId xmlns:a16="http://schemas.microsoft.com/office/drawing/2014/main" id="{1FB51772-05DF-464B-A682-28700E667EA1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8" name="Freeform 634">
            <a:extLst>
              <a:ext uri="{FF2B5EF4-FFF2-40B4-BE49-F238E27FC236}">
                <a16:creationId xmlns:a16="http://schemas.microsoft.com/office/drawing/2014/main" id="{D70176F6-A6EE-4F7D-8A0D-AA6A52E29BC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9" name="Freeform 635">
            <a:extLst>
              <a:ext uri="{FF2B5EF4-FFF2-40B4-BE49-F238E27FC236}">
                <a16:creationId xmlns:a16="http://schemas.microsoft.com/office/drawing/2014/main" id="{F80BBC93-6014-40A1-902B-26502F6302CD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0" name="Freeform 636">
            <a:extLst>
              <a:ext uri="{FF2B5EF4-FFF2-40B4-BE49-F238E27FC236}">
                <a16:creationId xmlns:a16="http://schemas.microsoft.com/office/drawing/2014/main" id="{4E1A132C-3B86-4E02-8647-E8EA5D37F2BD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1" name="Freeform 637">
            <a:extLst>
              <a:ext uri="{FF2B5EF4-FFF2-40B4-BE49-F238E27FC236}">
                <a16:creationId xmlns:a16="http://schemas.microsoft.com/office/drawing/2014/main" id="{82D0A5D0-803E-4515-994D-6D93166B8DCF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2" name="Freeform 638">
            <a:extLst>
              <a:ext uri="{FF2B5EF4-FFF2-40B4-BE49-F238E27FC236}">
                <a16:creationId xmlns:a16="http://schemas.microsoft.com/office/drawing/2014/main" id="{8C6C097D-284E-4D25-875D-D562FEE887FB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3" name="Freeform 639">
            <a:extLst>
              <a:ext uri="{FF2B5EF4-FFF2-40B4-BE49-F238E27FC236}">
                <a16:creationId xmlns:a16="http://schemas.microsoft.com/office/drawing/2014/main" id="{845E4F75-C370-4E01-8433-23A15DE3866E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4" name="Freeform 640">
            <a:extLst>
              <a:ext uri="{FF2B5EF4-FFF2-40B4-BE49-F238E27FC236}">
                <a16:creationId xmlns:a16="http://schemas.microsoft.com/office/drawing/2014/main" id="{D85E4D11-51CB-43F1-B914-D6F9085F454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5" name="Freeform 641">
            <a:extLst>
              <a:ext uri="{FF2B5EF4-FFF2-40B4-BE49-F238E27FC236}">
                <a16:creationId xmlns:a16="http://schemas.microsoft.com/office/drawing/2014/main" id="{70AC4D9E-2719-4EE5-8374-F5DCB8F0A1F6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6" name="Freeform 642">
            <a:extLst>
              <a:ext uri="{FF2B5EF4-FFF2-40B4-BE49-F238E27FC236}">
                <a16:creationId xmlns:a16="http://schemas.microsoft.com/office/drawing/2014/main" id="{F7A74520-7B7E-4CE4-B18A-8BB87D47316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7" name="Freeform 643">
            <a:extLst>
              <a:ext uri="{FF2B5EF4-FFF2-40B4-BE49-F238E27FC236}">
                <a16:creationId xmlns:a16="http://schemas.microsoft.com/office/drawing/2014/main" id="{3D609B39-D1F9-4EF0-82D9-63474474ABB1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8" name="Freeform 644">
            <a:extLst>
              <a:ext uri="{FF2B5EF4-FFF2-40B4-BE49-F238E27FC236}">
                <a16:creationId xmlns:a16="http://schemas.microsoft.com/office/drawing/2014/main" id="{BBB8B616-1B22-41BD-8EF1-D2CB8BA6E98D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9" name="Freeform 645">
            <a:extLst>
              <a:ext uri="{FF2B5EF4-FFF2-40B4-BE49-F238E27FC236}">
                <a16:creationId xmlns:a16="http://schemas.microsoft.com/office/drawing/2014/main" id="{98958C64-6C19-4ACD-94A2-82213D3FACB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0" name="Freeform 646">
            <a:extLst>
              <a:ext uri="{FF2B5EF4-FFF2-40B4-BE49-F238E27FC236}">
                <a16:creationId xmlns:a16="http://schemas.microsoft.com/office/drawing/2014/main" id="{B870E414-D72A-4B3D-8B19-31B6F8A38C17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1" name="Freeform 647">
            <a:extLst>
              <a:ext uri="{FF2B5EF4-FFF2-40B4-BE49-F238E27FC236}">
                <a16:creationId xmlns:a16="http://schemas.microsoft.com/office/drawing/2014/main" id="{4C7DC753-DA3C-44FB-ABD1-0A5E0EF0EE1E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2" name="Freeform 648">
            <a:extLst>
              <a:ext uri="{FF2B5EF4-FFF2-40B4-BE49-F238E27FC236}">
                <a16:creationId xmlns:a16="http://schemas.microsoft.com/office/drawing/2014/main" id="{38F563CD-0C29-4EA6-BA78-5B6C14C3C16B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3" name="Freeform 649">
            <a:extLst>
              <a:ext uri="{FF2B5EF4-FFF2-40B4-BE49-F238E27FC236}">
                <a16:creationId xmlns:a16="http://schemas.microsoft.com/office/drawing/2014/main" id="{83660F17-7F28-4EA8-AB49-D5BD0367E697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4" name="Freeform 650">
            <a:extLst>
              <a:ext uri="{FF2B5EF4-FFF2-40B4-BE49-F238E27FC236}">
                <a16:creationId xmlns:a16="http://schemas.microsoft.com/office/drawing/2014/main" id="{5F8F7831-3E4F-4EA5-9229-9F7B0E3A8834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5" name="Freeform 651">
            <a:extLst>
              <a:ext uri="{FF2B5EF4-FFF2-40B4-BE49-F238E27FC236}">
                <a16:creationId xmlns:a16="http://schemas.microsoft.com/office/drawing/2014/main" id="{AA009140-96F4-4478-A04F-3B5A01186D47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196</xdr:row>
      <xdr:rowOff>0</xdr:rowOff>
    </xdr:from>
    <xdr:to>
      <xdr:col>12</xdr:col>
      <xdr:colOff>0</xdr:colOff>
      <xdr:row>197</xdr:row>
      <xdr:rowOff>0</xdr:rowOff>
    </xdr:to>
    <xdr:grpSp>
      <xdr:nvGrpSpPr>
        <xdr:cNvPr id="646" name="Group 652">
          <a:extLst>
            <a:ext uri="{FF2B5EF4-FFF2-40B4-BE49-F238E27FC236}">
              <a16:creationId xmlns:a16="http://schemas.microsoft.com/office/drawing/2014/main" id="{FC1FF6F6-A892-402B-B78F-319BB8E6CDD1}"/>
            </a:ext>
          </a:extLst>
        </xdr:cNvPr>
        <xdr:cNvGrpSpPr>
          <a:grpSpLocks/>
        </xdr:cNvGrpSpPr>
      </xdr:nvGrpSpPr>
      <xdr:grpSpPr bwMode="auto">
        <a:xfrm>
          <a:off x="9267825" y="33270825"/>
          <a:ext cx="0" cy="161925"/>
          <a:chOff x="443" y="1460"/>
          <a:chExt cx="755" cy="100"/>
        </a:xfrm>
      </xdr:grpSpPr>
      <xdr:sp macro="" textlink="">
        <xdr:nvSpPr>
          <xdr:cNvPr id="647" name="Freeform 653">
            <a:extLst>
              <a:ext uri="{FF2B5EF4-FFF2-40B4-BE49-F238E27FC236}">
                <a16:creationId xmlns:a16="http://schemas.microsoft.com/office/drawing/2014/main" id="{9EB3FADE-B8A8-4CB1-8152-22AE4F3272E3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48" name="Freeform 654">
            <a:extLst>
              <a:ext uri="{FF2B5EF4-FFF2-40B4-BE49-F238E27FC236}">
                <a16:creationId xmlns:a16="http://schemas.microsoft.com/office/drawing/2014/main" id="{1F46FDE3-2CBB-4E1F-A303-2911B7D113F9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49" name="Freeform 655">
            <a:extLst>
              <a:ext uri="{FF2B5EF4-FFF2-40B4-BE49-F238E27FC236}">
                <a16:creationId xmlns:a16="http://schemas.microsoft.com/office/drawing/2014/main" id="{7184CB0E-88D1-4EC8-8412-DAF34928A948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50" name="Freeform 656">
            <a:extLst>
              <a:ext uri="{FF2B5EF4-FFF2-40B4-BE49-F238E27FC236}">
                <a16:creationId xmlns:a16="http://schemas.microsoft.com/office/drawing/2014/main" id="{930B1064-10DD-4C25-AC19-313309B3A114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51" name="Rectangle 657">
            <a:extLst>
              <a:ext uri="{FF2B5EF4-FFF2-40B4-BE49-F238E27FC236}">
                <a16:creationId xmlns:a16="http://schemas.microsoft.com/office/drawing/2014/main" id="{80CB9BC9-938D-4366-B093-0FD6163B93A1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52" name="Freeform 658">
            <a:extLst>
              <a:ext uri="{FF2B5EF4-FFF2-40B4-BE49-F238E27FC236}">
                <a16:creationId xmlns:a16="http://schemas.microsoft.com/office/drawing/2014/main" id="{CAEDE846-225B-4158-BA31-C784E46DEC11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0</xdr:row>
      <xdr:rowOff>95250</xdr:rowOff>
    </xdr:from>
    <xdr:to>
      <xdr:col>12</xdr:col>
      <xdr:colOff>0</xdr:colOff>
      <xdr:row>1</xdr:row>
      <xdr:rowOff>28575</xdr:rowOff>
    </xdr:to>
    <xdr:sp macro="" textlink="">
      <xdr:nvSpPr>
        <xdr:cNvPr id="653" name="Rectangle 659">
          <a:extLst>
            <a:ext uri="{FF2B5EF4-FFF2-40B4-BE49-F238E27FC236}">
              <a16:creationId xmlns:a16="http://schemas.microsoft.com/office/drawing/2014/main" id="{F9116CC4-849C-430B-A5CA-2091AB9F779C}"/>
            </a:ext>
          </a:extLst>
        </xdr:cNvPr>
        <xdr:cNvSpPr>
          <a:spLocks noChangeArrowheads="1"/>
        </xdr:cNvSpPr>
      </xdr:nvSpPr>
      <xdr:spPr bwMode="auto">
        <a:xfrm>
          <a:off x="12153900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12</xdr:col>
      <xdr:colOff>0</xdr:colOff>
      <xdr:row>1</xdr:row>
      <xdr:rowOff>133350</xdr:rowOff>
    </xdr:to>
    <xdr:sp macro="" textlink="">
      <xdr:nvSpPr>
        <xdr:cNvPr id="654" name="Text Box 660">
          <a:extLst>
            <a:ext uri="{FF2B5EF4-FFF2-40B4-BE49-F238E27FC236}">
              <a16:creationId xmlns:a16="http://schemas.microsoft.com/office/drawing/2014/main" id="{999ED68B-29F6-44BD-9FB5-A22A82D01288}"/>
            </a:ext>
          </a:extLst>
        </xdr:cNvPr>
        <xdr:cNvSpPr txBox="1">
          <a:spLocks noChangeArrowheads="1"/>
        </xdr:cNvSpPr>
      </xdr:nvSpPr>
      <xdr:spPr bwMode="auto">
        <a:xfrm>
          <a:off x="12153900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655" name="Text Box 661">
          <a:extLst>
            <a:ext uri="{FF2B5EF4-FFF2-40B4-BE49-F238E27FC236}">
              <a16:creationId xmlns:a16="http://schemas.microsoft.com/office/drawing/2014/main" id="{E2E5648E-EAF2-449F-9DCE-AC1F0B6E8BBC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115</xdr:row>
      <xdr:rowOff>0</xdr:rowOff>
    </xdr:from>
    <xdr:to>
      <xdr:col>12</xdr:col>
      <xdr:colOff>0</xdr:colOff>
      <xdr:row>115</xdr:row>
      <xdr:rowOff>266700</xdr:rowOff>
    </xdr:to>
    <xdr:sp macro="" textlink="">
      <xdr:nvSpPr>
        <xdr:cNvPr id="656" name="Rectangle 662">
          <a:extLst>
            <a:ext uri="{FF2B5EF4-FFF2-40B4-BE49-F238E27FC236}">
              <a16:creationId xmlns:a16="http://schemas.microsoft.com/office/drawing/2014/main" id="{6401A638-B7EB-4F9A-86D3-696AC1CADF7D}"/>
            </a:ext>
          </a:extLst>
        </xdr:cNvPr>
        <xdr:cNvSpPr>
          <a:spLocks noChangeArrowheads="1"/>
        </xdr:cNvSpPr>
      </xdr:nvSpPr>
      <xdr:spPr bwMode="auto">
        <a:xfrm>
          <a:off x="12153900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115</xdr:row>
      <xdr:rowOff>0</xdr:rowOff>
    </xdr:from>
    <xdr:to>
      <xdr:col>12</xdr:col>
      <xdr:colOff>0</xdr:colOff>
      <xdr:row>116</xdr:row>
      <xdr:rowOff>0</xdr:rowOff>
    </xdr:to>
    <xdr:grpSp>
      <xdr:nvGrpSpPr>
        <xdr:cNvPr id="657" name="Group 663">
          <a:extLst>
            <a:ext uri="{FF2B5EF4-FFF2-40B4-BE49-F238E27FC236}">
              <a16:creationId xmlns:a16="http://schemas.microsoft.com/office/drawing/2014/main" id="{C024534F-4E97-45DF-83B3-7276AFDAC8E2}"/>
            </a:ext>
          </a:extLst>
        </xdr:cNvPr>
        <xdr:cNvGrpSpPr>
          <a:grpSpLocks/>
        </xdr:cNvGrpSpPr>
      </xdr:nvGrpSpPr>
      <xdr:grpSpPr bwMode="auto">
        <a:xfrm>
          <a:off x="9267825" y="20154900"/>
          <a:ext cx="0" cy="161925"/>
          <a:chOff x="592" y="1302"/>
          <a:chExt cx="50" cy="35"/>
        </a:xfrm>
      </xdr:grpSpPr>
      <xdr:sp macro="" textlink="">
        <xdr:nvSpPr>
          <xdr:cNvPr id="658" name="Freeform 664">
            <a:extLst>
              <a:ext uri="{FF2B5EF4-FFF2-40B4-BE49-F238E27FC236}">
                <a16:creationId xmlns:a16="http://schemas.microsoft.com/office/drawing/2014/main" id="{6C7E6AFF-C858-417F-A12E-313F2264AD2B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59" name="Freeform 665">
            <a:extLst>
              <a:ext uri="{FF2B5EF4-FFF2-40B4-BE49-F238E27FC236}">
                <a16:creationId xmlns:a16="http://schemas.microsoft.com/office/drawing/2014/main" id="{C7E8FA2E-240D-45D3-B7E4-EB1C796DC09F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0" name="Freeform 666">
            <a:extLst>
              <a:ext uri="{FF2B5EF4-FFF2-40B4-BE49-F238E27FC236}">
                <a16:creationId xmlns:a16="http://schemas.microsoft.com/office/drawing/2014/main" id="{47A17EE4-1EC2-4544-894B-596B988C1CB2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1" name="Freeform 667">
            <a:extLst>
              <a:ext uri="{FF2B5EF4-FFF2-40B4-BE49-F238E27FC236}">
                <a16:creationId xmlns:a16="http://schemas.microsoft.com/office/drawing/2014/main" id="{620C2F1B-F6B5-4208-ACF3-A0932FD76002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2" name="Freeform 668">
            <a:extLst>
              <a:ext uri="{FF2B5EF4-FFF2-40B4-BE49-F238E27FC236}">
                <a16:creationId xmlns:a16="http://schemas.microsoft.com/office/drawing/2014/main" id="{4239F245-0ADF-4F60-98E8-A0AE3160B471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3" name="Freeform 669">
            <a:extLst>
              <a:ext uri="{FF2B5EF4-FFF2-40B4-BE49-F238E27FC236}">
                <a16:creationId xmlns:a16="http://schemas.microsoft.com/office/drawing/2014/main" id="{51887F01-CDD8-4C3A-91DE-A53A021CBA1D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4" name="Freeform 670">
            <a:extLst>
              <a:ext uri="{FF2B5EF4-FFF2-40B4-BE49-F238E27FC236}">
                <a16:creationId xmlns:a16="http://schemas.microsoft.com/office/drawing/2014/main" id="{3F09D7BF-2B92-4CC1-9802-C1CAC2475B5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5" name="Freeform 671">
            <a:extLst>
              <a:ext uri="{FF2B5EF4-FFF2-40B4-BE49-F238E27FC236}">
                <a16:creationId xmlns:a16="http://schemas.microsoft.com/office/drawing/2014/main" id="{1E7FE869-10A9-4E25-89B8-978E88899D52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6" name="Freeform 672">
            <a:extLst>
              <a:ext uri="{FF2B5EF4-FFF2-40B4-BE49-F238E27FC236}">
                <a16:creationId xmlns:a16="http://schemas.microsoft.com/office/drawing/2014/main" id="{E1FB2745-6820-44EC-91BD-C1A7ACEB7E2B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7" name="Freeform 673">
            <a:extLst>
              <a:ext uri="{FF2B5EF4-FFF2-40B4-BE49-F238E27FC236}">
                <a16:creationId xmlns:a16="http://schemas.microsoft.com/office/drawing/2014/main" id="{44E5CF2C-9EE2-4946-8B69-5C1690EC4D9E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8" name="Freeform 674">
            <a:extLst>
              <a:ext uri="{FF2B5EF4-FFF2-40B4-BE49-F238E27FC236}">
                <a16:creationId xmlns:a16="http://schemas.microsoft.com/office/drawing/2014/main" id="{A4A63914-9A81-404B-9B3C-53BAB384AF11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9" name="Freeform 675">
            <a:extLst>
              <a:ext uri="{FF2B5EF4-FFF2-40B4-BE49-F238E27FC236}">
                <a16:creationId xmlns:a16="http://schemas.microsoft.com/office/drawing/2014/main" id="{8C151012-6EB7-4340-A2B6-F1CA4094B99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0" name="Freeform 676">
            <a:extLst>
              <a:ext uri="{FF2B5EF4-FFF2-40B4-BE49-F238E27FC236}">
                <a16:creationId xmlns:a16="http://schemas.microsoft.com/office/drawing/2014/main" id="{1E7F4C38-4FE4-4D63-B824-4C6DA732099A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1" name="Freeform 677">
            <a:extLst>
              <a:ext uri="{FF2B5EF4-FFF2-40B4-BE49-F238E27FC236}">
                <a16:creationId xmlns:a16="http://schemas.microsoft.com/office/drawing/2014/main" id="{6A602056-4B60-4732-8660-BAAE86AB887C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2" name="Freeform 678">
            <a:extLst>
              <a:ext uri="{FF2B5EF4-FFF2-40B4-BE49-F238E27FC236}">
                <a16:creationId xmlns:a16="http://schemas.microsoft.com/office/drawing/2014/main" id="{5BE01A46-2EBA-4C8B-9AF1-C29328E40AD4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3" name="Freeform 679">
            <a:extLst>
              <a:ext uri="{FF2B5EF4-FFF2-40B4-BE49-F238E27FC236}">
                <a16:creationId xmlns:a16="http://schemas.microsoft.com/office/drawing/2014/main" id="{22DFE031-86C0-4C19-A3B2-EF35154C4B0B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4" name="Freeform 680">
            <a:extLst>
              <a:ext uri="{FF2B5EF4-FFF2-40B4-BE49-F238E27FC236}">
                <a16:creationId xmlns:a16="http://schemas.microsoft.com/office/drawing/2014/main" id="{FB1D0405-D7DD-46CD-B4E6-3ABD066A07E8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5" name="Freeform 681">
            <a:extLst>
              <a:ext uri="{FF2B5EF4-FFF2-40B4-BE49-F238E27FC236}">
                <a16:creationId xmlns:a16="http://schemas.microsoft.com/office/drawing/2014/main" id="{8F93D8F3-9B5E-4FE9-9C10-9AE7C54E3849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6" name="Freeform 682">
            <a:extLst>
              <a:ext uri="{FF2B5EF4-FFF2-40B4-BE49-F238E27FC236}">
                <a16:creationId xmlns:a16="http://schemas.microsoft.com/office/drawing/2014/main" id="{B7DA8AB8-036F-43D0-A7A4-77C933F46D4F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7" name="Freeform 683">
            <a:extLst>
              <a:ext uri="{FF2B5EF4-FFF2-40B4-BE49-F238E27FC236}">
                <a16:creationId xmlns:a16="http://schemas.microsoft.com/office/drawing/2014/main" id="{3CDBF3D1-C8E3-424E-A28F-AE0F8D610256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8" name="Freeform 684">
            <a:extLst>
              <a:ext uri="{FF2B5EF4-FFF2-40B4-BE49-F238E27FC236}">
                <a16:creationId xmlns:a16="http://schemas.microsoft.com/office/drawing/2014/main" id="{E09C4025-2168-49C9-A6F5-2025B0A51D13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9" name="Freeform 685">
            <a:extLst>
              <a:ext uri="{FF2B5EF4-FFF2-40B4-BE49-F238E27FC236}">
                <a16:creationId xmlns:a16="http://schemas.microsoft.com/office/drawing/2014/main" id="{8D69A02E-35CE-4F3F-B60B-C18C8680F6B1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0" name="Freeform 686">
            <a:extLst>
              <a:ext uri="{FF2B5EF4-FFF2-40B4-BE49-F238E27FC236}">
                <a16:creationId xmlns:a16="http://schemas.microsoft.com/office/drawing/2014/main" id="{9EF621FF-E005-49B5-8078-40F51DFBC3BD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1" name="Freeform 687">
            <a:extLst>
              <a:ext uri="{FF2B5EF4-FFF2-40B4-BE49-F238E27FC236}">
                <a16:creationId xmlns:a16="http://schemas.microsoft.com/office/drawing/2014/main" id="{E8E34293-9B52-4BEB-8D84-5C74C55414E3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2" name="Freeform 688">
            <a:extLst>
              <a:ext uri="{FF2B5EF4-FFF2-40B4-BE49-F238E27FC236}">
                <a16:creationId xmlns:a16="http://schemas.microsoft.com/office/drawing/2014/main" id="{E805FF57-6B63-4B29-95D7-AFF1CA168321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3" name="Freeform 689">
            <a:extLst>
              <a:ext uri="{FF2B5EF4-FFF2-40B4-BE49-F238E27FC236}">
                <a16:creationId xmlns:a16="http://schemas.microsoft.com/office/drawing/2014/main" id="{2D232642-DC67-44D7-BE28-DAF6CDC1ABB9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4" name="Freeform 690">
            <a:extLst>
              <a:ext uri="{FF2B5EF4-FFF2-40B4-BE49-F238E27FC236}">
                <a16:creationId xmlns:a16="http://schemas.microsoft.com/office/drawing/2014/main" id="{8A96741C-AC2F-476F-A605-909C754355D1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5" name="Freeform 691">
            <a:extLst>
              <a:ext uri="{FF2B5EF4-FFF2-40B4-BE49-F238E27FC236}">
                <a16:creationId xmlns:a16="http://schemas.microsoft.com/office/drawing/2014/main" id="{E9F74523-241C-4747-BD98-35E34995477D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6" name="Freeform 692">
            <a:extLst>
              <a:ext uri="{FF2B5EF4-FFF2-40B4-BE49-F238E27FC236}">
                <a16:creationId xmlns:a16="http://schemas.microsoft.com/office/drawing/2014/main" id="{F0B57F31-58FE-408C-9EE2-F71C7A879571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7" name="Freeform 693">
            <a:extLst>
              <a:ext uri="{FF2B5EF4-FFF2-40B4-BE49-F238E27FC236}">
                <a16:creationId xmlns:a16="http://schemas.microsoft.com/office/drawing/2014/main" id="{7E8DA9F3-0889-4D5F-9887-E5719306A8BB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8" name="Freeform 694">
            <a:extLst>
              <a:ext uri="{FF2B5EF4-FFF2-40B4-BE49-F238E27FC236}">
                <a16:creationId xmlns:a16="http://schemas.microsoft.com/office/drawing/2014/main" id="{EA12F3A4-6873-45A0-993D-B5419AC15CEF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9" name="Freeform 695">
            <a:extLst>
              <a:ext uri="{FF2B5EF4-FFF2-40B4-BE49-F238E27FC236}">
                <a16:creationId xmlns:a16="http://schemas.microsoft.com/office/drawing/2014/main" id="{7B2FB52F-8B2D-470B-A37F-D5292F91BBE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90" name="Freeform 696">
            <a:extLst>
              <a:ext uri="{FF2B5EF4-FFF2-40B4-BE49-F238E27FC236}">
                <a16:creationId xmlns:a16="http://schemas.microsoft.com/office/drawing/2014/main" id="{21BA387F-F8D5-49C3-A53F-9ED0D30ACAAE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691" name="Text Box 697">
          <a:extLst>
            <a:ext uri="{FF2B5EF4-FFF2-40B4-BE49-F238E27FC236}">
              <a16:creationId xmlns:a16="http://schemas.microsoft.com/office/drawing/2014/main" id="{1AD2A9BD-C9E9-4426-A3CC-E4797B6158BC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115</xdr:row>
      <xdr:rowOff>0</xdr:rowOff>
    </xdr:from>
    <xdr:to>
      <xdr:col>12</xdr:col>
      <xdr:colOff>0</xdr:colOff>
      <xdr:row>116</xdr:row>
      <xdr:rowOff>0</xdr:rowOff>
    </xdr:to>
    <xdr:grpSp>
      <xdr:nvGrpSpPr>
        <xdr:cNvPr id="692" name="Group 698">
          <a:extLst>
            <a:ext uri="{FF2B5EF4-FFF2-40B4-BE49-F238E27FC236}">
              <a16:creationId xmlns:a16="http://schemas.microsoft.com/office/drawing/2014/main" id="{E08A7926-5E09-411C-BE0C-87C81EF6A73A}"/>
            </a:ext>
          </a:extLst>
        </xdr:cNvPr>
        <xdr:cNvGrpSpPr>
          <a:grpSpLocks/>
        </xdr:cNvGrpSpPr>
      </xdr:nvGrpSpPr>
      <xdr:grpSpPr bwMode="auto">
        <a:xfrm>
          <a:off x="9267825" y="20154900"/>
          <a:ext cx="0" cy="161925"/>
          <a:chOff x="443" y="1460"/>
          <a:chExt cx="755" cy="100"/>
        </a:xfrm>
      </xdr:grpSpPr>
      <xdr:sp macro="" textlink="">
        <xdr:nvSpPr>
          <xdr:cNvPr id="693" name="Freeform 699">
            <a:extLst>
              <a:ext uri="{FF2B5EF4-FFF2-40B4-BE49-F238E27FC236}">
                <a16:creationId xmlns:a16="http://schemas.microsoft.com/office/drawing/2014/main" id="{17B9AD1C-4741-4EF4-A963-417CD79C8BEF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4" name="Freeform 700">
            <a:extLst>
              <a:ext uri="{FF2B5EF4-FFF2-40B4-BE49-F238E27FC236}">
                <a16:creationId xmlns:a16="http://schemas.microsoft.com/office/drawing/2014/main" id="{56077746-1A74-4A7E-97F4-08888D6F31CD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5" name="Freeform 701">
            <a:extLst>
              <a:ext uri="{FF2B5EF4-FFF2-40B4-BE49-F238E27FC236}">
                <a16:creationId xmlns:a16="http://schemas.microsoft.com/office/drawing/2014/main" id="{DC3E4F43-23FE-4990-96E4-D11FF4DC0E07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6" name="Freeform 702">
            <a:extLst>
              <a:ext uri="{FF2B5EF4-FFF2-40B4-BE49-F238E27FC236}">
                <a16:creationId xmlns:a16="http://schemas.microsoft.com/office/drawing/2014/main" id="{82D0C953-B5A9-46E8-915A-293036292514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7" name="Rectangle 703">
            <a:extLst>
              <a:ext uri="{FF2B5EF4-FFF2-40B4-BE49-F238E27FC236}">
                <a16:creationId xmlns:a16="http://schemas.microsoft.com/office/drawing/2014/main" id="{B583573B-6DC2-4E0B-8B88-2BFBEF5F043E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98" name="Freeform 704">
            <a:extLst>
              <a:ext uri="{FF2B5EF4-FFF2-40B4-BE49-F238E27FC236}">
                <a16:creationId xmlns:a16="http://schemas.microsoft.com/office/drawing/2014/main" id="{5CA37526-11D3-47C3-A4A3-86C7A96F3A94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699" name="Text Box 705">
          <a:extLst>
            <a:ext uri="{FF2B5EF4-FFF2-40B4-BE49-F238E27FC236}">
              <a16:creationId xmlns:a16="http://schemas.microsoft.com/office/drawing/2014/main" id="{4A99B53C-61AD-47CE-B74D-C1C75D380671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0</xdr:rowOff>
    </xdr:from>
    <xdr:to>
      <xdr:col>12</xdr:col>
      <xdr:colOff>0</xdr:colOff>
      <xdr:row>117</xdr:row>
      <xdr:rowOff>133350</xdr:rowOff>
    </xdr:to>
    <xdr:sp macro="" textlink="">
      <xdr:nvSpPr>
        <xdr:cNvPr id="700" name="Text Box 706">
          <a:extLst>
            <a:ext uri="{FF2B5EF4-FFF2-40B4-BE49-F238E27FC236}">
              <a16:creationId xmlns:a16="http://schemas.microsoft.com/office/drawing/2014/main" id="{C527F001-B263-46B2-9749-436680D2A30F}"/>
            </a:ext>
          </a:extLst>
        </xdr:cNvPr>
        <xdr:cNvSpPr txBox="1">
          <a:spLocks noChangeArrowheads="1"/>
        </xdr:cNvSpPr>
      </xdr:nvSpPr>
      <xdr:spPr bwMode="auto">
        <a:xfrm>
          <a:off x="12153900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12</xdr:col>
      <xdr:colOff>0</xdr:colOff>
      <xdr:row>116</xdr:row>
      <xdr:rowOff>95250</xdr:rowOff>
    </xdr:from>
    <xdr:to>
      <xdr:col>12</xdr:col>
      <xdr:colOff>0</xdr:colOff>
      <xdr:row>117</xdr:row>
      <xdr:rowOff>38100</xdr:rowOff>
    </xdr:to>
    <xdr:sp macro="" textlink="">
      <xdr:nvSpPr>
        <xdr:cNvPr id="701" name="Rectangle 707">
          <a:extLst>
            <a:ext uri="{FF2B5EF4-FFF2-40B4-BE49-F238E27FC236}">
              <a16:creationId xmlns:a16="http://schemas.microsoft.com/office/drawing/2014/main" id="{64FD4BDE-18F1-447A-AA3E-B736D13D6494}"/>
            </a:ext>
          </a:extLst>
        </xdr:cNvPr>
        <xdr:cNvSpPr>
          <a:spLocks noChangeArrowheads="1"/>
        </xdr:cNvSpPr>
      </xdr:nvSpPr>
      <xdr:spPr bwMode="auto">
        <a:xfrm>
          <a:off x="12153900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0</xdr:rowOff>
    </xdr:from>
    <xdr:to>
      <xdr:col>12</xdr:col>
      <xdr:colOff>0</xdr:colOff>
      <xdr:row>117</xdr:row>
      <xdr:rowOff>133350</xdr:rowOff>
    </xdr:to>
    <xdr:sp macro="" textlink="">
      <xdr:nvSpPr>
        <xdr:cNvPr id="702" name="Text Box 708">
          <a:extLst>
            <a:ext uri="{FF2B5EF4-FFF2-40B4-BE49-F238E27FC236}">
              <a16:creationId xmlns:a16="http://schemas.microsoft.com/office/drawing/2014/main" id="{43F9F750-F68B-4BBA-982B-352A2194CC51}"/>
            </a:ext>
          </a:extLst>
        </xdr:cNvPr>
        <xdr:cNvSpPr txBox="1">
          <a:spLocks noChangeArrowheads="1"/>
        </xdr:cNvSpPr>
      </xdr:nvSpPr>
      <xdr:spPr bwMode="auto">
        <a:xfrm>
          <a:off x="12153900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12</xdr:col>
      <xdr:colOff>0</xdr:colOff>
      <xdr:row>196</xdr:row>
      <xdr:rowOff>0</xdr:rowOff>
    </xdr:from>
    <xdr:to>
      <xdr:col>12</xdr:col>
      <xdr:colOff>0</xdr:colOff>
      <xdr:row>196</xdr:row>
      <xdr:rowOff>266700</xdr:rowOff>
    </xdr:to>
    <xdr:sp macro="" textlink="">
      <xdr:nvSpPr>
        <xdr:cNvPr id="703" name="Rectangle 709">
          <a:extLst>
            <a:ext uri="{FF2B5EF4-FFF2-40B4-BE49-F238E27FC236}">
              <a16:creationId xmlns:a16="http://schemas.microsoft.com/office/drawing/2014/main" id="{BCBC3B59-9AA9-4465-9FC4-B750BBE305AC}"/>
            </a:ext>
          </a:extLst>
        </xdr:cNvPr>
        <xdr:cNvSpPr>
          <a:spLocks noChangeArrowheads="1"/>
        </xdr:cNvSpPr>
      </xdr:nvSpPr>
      <xdr:spPr bwMode="auto">
        <a:xfrm>
          <a:off x="12153900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196</xdr:row>
      <xdr:rowOff>0</xdr:rowOff>
    </xdr:from>
    <xdr:to>
      <xdr:col>12</xdr:col>
      <xdr:colOff>0</xdr:colOff>
      <xdr:row>197</xdr:row>
      <xdr:rowOff>0</xdr:rowOff>
    </xdr:to>
    <xdr:grpSp>
      <xdr:nvGrpSpPr>
        <xdr:cNvPr id="704" name="Group 710">
          <a:extLst>
            <a:ext uri="{FF2B5EF4-FFF2-40B4-BE49-F238E27FC236}">
              <a16:creationId xmlns:a16="http://schemas.microsoft.com/office/drawing/2014/main" id="{262D9B4B-78F1-4A4A-B25C-2680B4338919}"/>
            </a:ext>
          </a:extLst>
        </xdr:cNvPr>
        <xdr:cNvGrpSpPr>
          <a:grpSpLocks/>
        </xdr:cNvGrpSpPr>
      </xdr:nvGrpSpPr>
      <xdr:grpSpPr bwMode="auto">
        <a:xfrm>
          <a:off x="9267825" y="33270825"/>
          <a:ext cx="0" cy="161925"/>
          <a:chOff x="592" y="1302"/>
          <a:chExt cx="50" cy="35"/>
        </a:xfrm>
      </xdr:grpSpPr>
      <xdr:sp macro="" textlink="">
        <xdr:nvSpPr>
          <xdr:cNvPr id="705" name="Freeform 711">
            <a:extLst>
              <a:ext uri="{FF2B5EF4-FFF2-40B4-BE49-F238E27FC236}">
                <a16:creationId xmlns:a16="http://schemas.microsoft.com/office/drawing/2014/main" id="{D03D918F-F836-436C-BB82-667C7744E484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6" name="Freeform 712">
            <a:extLst>
              <a:ext uri="{FF2B5EF4-FFF2-40B4-BE49-F238E27FC236}">
                <a16:creationId xmlns:a16="http://schemas.microsoft.com/office/drawing/2014/main" id="{9341AA6A-9809-4C67-ABEE-3AB43A2BA45E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7" name="Freeform 713">
            <a:extLst>
              <a:ext uri="{FF2B5EF4-FFF2-40B4-BE49-F238E27FC236}">
                <a16:creationId xmlns:a16="http://schemas.microsoft.com/office/drawing/2014/main" id="{3DDF069B-61B4-4315-8A00-EC031F5BDE91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8" name="Freeform 714">
            <a:extLst>
              <a:ext uri="{FF2B5EF4-FFF2-40B4-BE49-F238E27FC236}">
                <a16:creationId xmlns:a16="http://schemas.microsoft.com/office/drawing/2014/main" id="{7BD22A13-1F96-47DF-9A2F-41D6B6DDCBE2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9" name="Freeform 715">
            <a:extLst>
              <a:ext uri="{FF2B5EF4-FFF2-40B4-BE49-F238E27FC236}">
                <a16:creationId xmlns:a16="http://schemas.microsoft.com/office/drawing/2014/main" id="{B21E865D-3F21-4882-851C-90A20B196A3A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0" name="Freeform 716">
            <a:extLst>
              <a:ext uri="{FF2B5EF4-FFF2-40B4-BE49-F238E27FC236}">
                <a16:creationId xmlns:a16="http://schemas.microsoft.com/office/drawing/2014/main" id="{C94F1233-85FF-44B3-8ACB-528A3F7C2C9F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1" name="Freeform 717">
            <a:extLst>
              <a:ext uri="{FF2B5EF4-FFF2-40B4-BE49-F238E27FC236}">
                <a16:creationId xmlns:a16="http://schemas.microsoft.com/office/drawing/2014/main" id="{651B9721-E6A1-47CD-A596-E5A275FA4374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2" name="Freeform 718">
            <a:extLst>
              <a:ext uri="{FF2B5EF4-FFF2-40B4-BE49-F238E27FC236}">
                <a16:creationId xmlns:a16="http://schemas.microsoft.com/office/drawing/2014/main" id="{B89DFD56-B7C1-4339-AF93-457A07CF02E3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3" name="Freeform 719">
            <a:extLst>
              <a:ext uri="{FF2B5EF4-FFF2-40B4-BE49-F238E27FC236}">
                <a16:creationId xmlns:a16="http://schemas.microsoft.com/office/drawing/2014/main" id="{F76E41CF-2609-4981-80B4-503580D7CB66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" name="Freeform 720">
            <a:extLst>
              <a:ext uri="{FF2B5EF4-FFF2-40B4-BE49-F238E27FC236}">
                <a16:creationId xmlns:a16="http://schemas.microsoft.com/office/drawing/2014/main" id="{6F09C340-4860-401B-BEE4-414975A604E3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5" name="Freeform 721">
            <a:extLst>
              <a:ext uri="{FF2B5EF4-FFF2-40B4-BE49-F238E27FC236}">
                <a16:creationId xmlns:a16="http://schemas.microsoft.com/office/drawing/2014/main" id="{26B745FD-7192-4A1E-B754-710D925BE561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6" name="Freeform 722">
            <a:extLst>
              <a:ext uri="{FF2B5EF4-FFF2-40B4-BE49-F238E27FC236}">
                <a16:creationId xmlns:a16="http://schemas.microsoft.com/office/drawing/2014/main" id="{919E1E7D-9940-493A-9126-DCA3A25FBDD5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7" name="Freeform 723">
            <a:extLst>
              <a:ext uri="{FF2B5EF4-FFF2-40B4-BE49-F238E27FC236}">
                <a16:creationId xmlns:a16="http://schemas.microsoft.com/office/drawing/2014/main" id="{85940AEF-0E03-4C99-B04D-C9FC55514715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8" name="Freeform 724">
            <a:extLst>
              <a:ext uri="{FF2B5EF4-FFF2-40B4-BE49-F238E27FC236}">
                <a16:creationId xmlns:a16="http://schemas.microsoft.com/office/drawing/2014/main" id="{5E3F2E38-B0F8-4F1B-A508-6B6EB575DFCC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9" name="Freeform 725">
            <a:extLst>
              <a:ext uri="{FF2B5EF4-FFF2-40B4-BE49-F238E27FC236}">
                <a16:creationId xmlns:a16="http://schemas.microsoft.com/office/drawing/2014/main" id="{3E402BC6-FE5A-4EA0-A61D-26DA73DB7B24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0" name="Freeform 726">
            <a:extLst>
              <a:ext uri="{FF2B5EF4-FFF2-40B4-BE49-F238E27FC236}">
                <a16:creationId xmlns:a16="http://schemas.microsoft.com/office/drawing/2014/main" id="{DC938665-75C6-433C-A4E2-E430AC0BAAB6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1" name="Freeform 727">
            <a:extLst>
              <a:ext uri="{FF2B5EF4-FFF2-40B4-BE49-F238E27FC236}">
                <a16:creationId xmlns:a16="http://schemas.microsoft.com/office/drawing/2014/main" id="{75B2B82C-A9C4-405D-9319-B94F1F0F1D4A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2" name="Freeform 728">
            <a:extLst>
              <a:ext uri="{FF2B5EF4-FFF2-40B4-BE49-F238E27FC236}">
                <a16:creationId xmlns:a16="http://schemas.microsoft.com/office/drawing/2014/main" id="{3EED5B5F-32EF-4216-9D6D-4764FACD4AA3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3" name="Freeform 729">
            <a:extLst>
              <a:ext uri="{FF2B5EF4-FFF2-40B4-BE49-F238E27FC236}">
                <a16:creationId xmlns:a16="http://schemas.microsoft.com/office/drawing/2014/main" id="{EB1D27DC-0A00-4899-AF3A-577AE360255E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" name="Freeform 730">
            <a:extLst>
              <a:ext uri="{FF2B5EF4-FFF2-40B4-BE49-F238E27FC236}">
                <a16:creationId xmlns:a16="http://schemas.microsoft.com/office/drawing/2014/main" id="{B47D6AF5-BC86-4985-9FF7-1F2D66600C93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5" name="Freeform 731">
            <a:extLst>
              <a:ext uri="{FF2B5EF4-FFF2-40B4-BE49-F238E27FC236}">
                <a16:creationId xmlns:a16="http://schemas.microsoft.com/office/drawing/2014/main" id="{386D0356-F3E3-4088-8F73-C21EE47A6594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6" name="Freeform 732">
            <a:extLst>
              <a:ext uri="{FF2B5EF4-FFF2-40B4-BE49-F238E27FC236}">
                <a16:creationId xmlns:a16="http://schemas.microsoft.com/office/drawing/2014/main" id="{C8C539FA-DE66-4166-B381-E62913F2063F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7" name="Freeform 733">
            <a:extLst>
              <a:ext uri="{FF2B5EF4-FFF2-40B4-BE49-F238E27FC236}">
                <a16:creationId xmlns:a16="http://schemas.microsoft.com/office/drawing/2014/main" id="{7D68E36D-29EA-4941-8088-EE932201EAEB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8" name="Freeform 734">
            <a:extLst>
              <a:ext uri="{FF2B5EF4-FFF2-40B4-BE49-F238E27FC236}">
                <a16:creationId xmlns:a16="http://schemas.microsoft.com/office/drawing/2014/main" id="{FBDB1B57-F9A5-4C62-8DF9-A6EECEA00533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9" name="Freeform 735">
            <a:extLst>
              <a:ext uri="{FF2B5EF4-FFF2-40B4-BE49-F238E27FC236}">
                <a16:creationId xmlns:a16="http://schemas.microsoft.com/office/drawing/2014/main" id="{9756D0D2-CCE8-4378-8239-527AF2C684FE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0" name="Freeform 736">
            <a:extLst>
              <a:ext uri="{FF2B5EF4-FFF2-40B4-BE49-F238E27FC236}">
                <a16:creationId xmlns:a16="http://schemas.microsoft.com/office/drawing/2014/main" id="{231889B4-EF63-46EC-88A7-A73911589D62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1" name="Freeform 737">
            <a:extLst>
              <a:ext uri="{FF2B5EF4-FFF2-40B4-BE49-F238E27FC236}">
                <a16:creationId xmlns:a16="http://schemas.microsoft.com/office/drawing/2014/main" id="{DBE8EFF3-D4C9-4029-A925-7C2E5BB7E53F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2" name="Freeform 738">
            <a:extLst>
              <a:ext uri="{FF2B5EF4-FFF2-40B4-BE49-F238E27FC236}">
                <a16:creationId xmlns:a16="http://schemas.microsoft.com/office/drawing/2014/main" id="{E19D8B9F-D038-4255-8829-08893B73420A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3" name="Freeform 739">
            <a:extLst>
              <a:ext uri="{FF2B5EF4-FFF2-40B4-BE49-F238E27FC236}">
                <a16:creationId xmlns:a16="http://schemas.microsoft.com/office/drawing/2014/main" id="{97B3C6F1-F406-4AD1-A78C-CB99CFC187EE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" name="Freeform 740">
            <a:extLst>
              <a:ext uri="{FF2B5EF4-FFF2-40B4-BE49-F238E27FC236}">
                <a16:creationId xmlns:a16="http://schemas.microsoft.com/office/drawing/2014/main" id="{C36FFAEF-7C1E-4356-8A86-EAFA70BB612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5" name="Freeform 741">
            <a:extLst>
              <a:ext uri="{FF2B5EF4-FFF2-40B4-BE49-F238E27FC236}">
                <a16:creationId xmlns:a16="http://schemas.microsoft.com/office/drawing/2014/main" id="{6409E851-8297-4419-970C-47111818C057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6" name="Freeform 742">
            <a:extLst>
              <a:ext uri="{FF2B5EF4-FFF2-40B4-BE49-F238E27FC236}">
                <a16:creationId xmlns:a16="http://schemas.microsoft.com/office/drawing/2014/main" id="{04D07557-8BB2-4F0B-BACC-ACA0793B674F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7" name="Freeform 743">
            <a:extLst>
              <a:ext uri="{FF2B5EF4-FFF2-40B4-BE49-F238E27FC236}">
                <a16:creationId xmlns:a16="http://schemas.microsoft.com/office/drawing/2014/main" id="{DFEF59D7-5733-4B9A-ADF3-B6963E10B27F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196</xdr:row>
      <xdr:rowOff>0</xdr:rowOff>
    </xdr:from>
    <xdr:to>
      <xdr:col>12</xdr:col>
      <xdr:colOff>0</xdr:colOff>
      <xdr:row>197</xdr:row>
      <xdr:rowOff>0</xdr:rowOff>
    </xdr:to>
    <xdr:grpSp>
      <xdr:nvGrpSpPr>
        <xdr:cNvPr id="738" name="Group 744">
          <a:extLst>
            <a:ext uri="{FF2B5EF4-FFF2-40B4-BE49-F238E27FC236}">
              <a16:creationId xmlns:a16="http://schemas.microsoft.com/office/drawing/2014/main" id="{997BD4C7-388E-4206-8ED9-1779CD54CB6C}"/>
            </a:ext>
          </a:extLst>
        </xdr:cNvPr>
        <xdr:cNvGrpSpPr>
          <a:grpSpLocks/>
        </xdr:cNvGrpSpPr>
      </xdr:nvGrpSpPr>
      <xdr:grpSpPr bwMode="auto">
        <a:xfrm>
          <a:off x="9267825" y="33270825"/>
          <a:ext cx="0" cy="161925"/>
          <a:chOff x="443" y="1460"/>
          <a:chExt cx="755" cy="100"/>
        </a:xfrm>
      </xdr:grpSpPr>
      <xdr:sp macro="" textlink="">
        <xdr:nvSpPr>
          <xdr:cNvPr id="739" name="Freeform 745">
            <a:extLst>
              <a:ext uri="{FF2B5EF4-FFF2-40B4-BE49-F238E27FC236}">
                <a16:creationId xmlns:a16="http://schemas.microsoft.com/office/drawing/2014/main" id="{5FFD1CAB-8D9B-4CCC-ABDD-ECAC49423AD3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0" name="Freeform 746">
            <a:extLst>
              <a:ext uri="{FF2B5EF4-FFF2-40B4-BE49-F238E27FC236}">
                <a16:creationId xmlns:a16="http://schemas.microsoft.com/office/drawing/2014/main" id="{B61470BD-C369-47C7-A747-BD1EEF506575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1" name="Freeform 747">
            <a:extLst>
              <a:ext uri="{FF2B5EF4-FFF2-40B4-BE49-F238E27FC236}">
                <a16:creationId xmlns:a16="http://schemas.microsoft.com/office/drawing/2014/main" id="{501CA030-2CF7-4F71-8F0F-1525F8B669E7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2" name="Freeform 748">
            <a:extLst>
              <a:ext uri="{FF2B5EF4-FFF2-40B4-BE49-F238E27FC236}">
                <a16:creationId xmlns:a16="http://schemas.microsoft.com/office/drawing/2014/main" id="{D0ADF8DC-2240-4F39-B4C3-0A68E37EB5B7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3" name="Rectangle 749">
            <a:extLst>
              <a:ext uri="{FF2B5EF4-FFF2-40B4-BE49-F238E27FC236}">
                <a16:creationId xmlns:a16="http://schemas.microsoft.com/office/drawing/2014/main" id="{D0EA2629-02B0-4203-B969-5BD9E4C6E041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744" name="Freeform 750">
            <a:extLst>
              <a:ext uri="{FF2B5EF4-FFF2-40B4-BE49-F238E27FC236}">
                <a16:creationId xmlns:a16="http://schemas.microsoft.com/office/drawing/2014/main" id="{EB189F02-D493-4D26-BDAD-E0AB1E68830C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0</xdr:row>
      <xdr:rowOff>95250</xdr:rowOff>
    </xdr:from>
    <xdr:to>
      <xdr:col>12</xdr:col>
      <xdr:colOff>0</xdr:colOff>
      <xdr:row>1</xdr:row>
      <xdr:rowOff>28575</xdr:rowOff>
    </xdr:to>
    <xdr:sp macro="" textlink="">
      <xdr:nvSpPr>
        <xdr:cNvPr id="745" name="Rectangle 751">
          <a:extLst>
            <a:ext uri="{FF2B5EF4-FFF2-40B4-BE49-F238E27FC236}">
              <a16:creationId xmlns:a16="http://schemas.microsoft.com/office/drawing/2014/main" id="{AD931B37-889D-424D-8F5E-20C1B8A8F9C0}"/>
            </a:ext>
          </a:extLst>
        </xdr:cNvPr>
        <xdr:cNvSpPr>
          <a:spLocks noChangeArrowheads="1"/>
        </xdr:cNvSpPr>
      </xdr:nvSpPr>
      <xdr:spPr bwMode="auto">
        <a:xfrm>
          <a:off x="12153900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12</xdr:col>
      <xdr:colOff>0</xdr:colOff>
      <xdr:row>1</xdr:row>
      <xdr:rowOff>133350</xdr:rowOff>
    </xdr:to>
    <xdr:sp macro="" textlink="">
      <xdr:nvSpPr>
        <xdr:cNvPr id="746" name="Text Box 752">
          <a:extLst>
            <a:ext uri="{FF2B5EF4-FFF2-40B4-BE49-F238E27FC236}">
              <a16:creationId xmlns:a16="http://schemas.microsoft.com/office/drawing/2014/main" id="{D4299904-7532-4CFF-BA36-9B0891D5B87E}"/>
            </a:ext>
          </a:extLst>
        </xdr:cNvPr>
        <xdr:cNvSpPr txBox="1">
          <a:spLocks noChangeArrowheads="1"/>
        </xdr:cNvSpPr>
      </xdr:nvSpPr>
      <xdr:spPr bwMode="auto">
        <a:xfrm>
          <a:off x="12153900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747" name="Text Box 753">
          <a:extLst>
            <a:ext uri="{FF2B5EF4-FFF2-40B4-BE49-F238E27FC236}">
              <a16:creationId xmlns:a16="http://schemas.microsoft.com/office/drawing/2014/main" id="{5D328055-3E90-4B7B-9856-27DF7ED2D24D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115</xdr:row>
      <xdr:rowOff>0</xdr:rowOff>
    </xdr:from>
    <xdr:to>
      <xdr:col>12</xdr:col>
      <xdr:colOff>0</xdr:colOff>
      <xdr:row>115</xdr:row>
      <xdr:rowOff>266700</xdr:rowOff>
    </xdr:to>
    <xdr:sp macro="" textlink="">
      <xdr:nvSpPr>
        <xdr:cNvPr id="748" name="Rectangle 754">
          <a:extLst>
            <a:ext uri="{FF2B5EF4-FFF2-40B4-BE49-F238E27FC236}">
              <a16:creationId xmlns:a16="http://schemas.microsoft.com/office/drawing/2014/main" id="{3455C4BA-112E-4C27-B2E1-CF5B7F25BA9D}"/>
            </a:ext>
          </a:extLst>
        </xdr:cNvPr>
        <xdr:cNvSpPr>
          <a:spLocks noChangeArrowheads="1"/>
        </xdr:cNvSpPr>
      </xdr:nvSpPr>
      <xdr:spPr bwMode="auto">
        <a:xfrm>
          <a:off x="12153900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115</xdr:row>
      <xdr:rowOff>0</xdr:rowOff>
    </xdr:from>
    <xdr:to>
      <xdr:col>12</xdr:col>
      <xdr:colOff>0</xdr:colOff>
      <xdr:row>116</xdr:row>
      <xdr:rowOff>0</xdr:rowOff>
    </xdr:to>
    <xdr:grpSp>
      <xdr:nvGrpSpPr>
        <xdr:cNvPr id="749" name="Group 755">
          <a:extLst>
            <a:ext uri="{FF2B5EF4-FFF2-40B4-BE49-F238E27FC236}">
              <a16:creationId xmlns:a16="http://schemas.microsoft.com/office/drawing/2014/main" id="{D9908D99-B2AC-4E2C-BDC7-64CA63F84E0B}"/>
            </a:ext>
          </a:extLst>
        </xdr:cNvPr>
        <xdr:cNvGrpSpPr>
          <a:grpSpLocks/>
        </xdr:cNvGrpSpPr>
      </xdr:nvGrpSpPr>
      <xdr:grpSpPr bwMode="auto">
        <a:xfrm>
          <a:off x="9267825" y="20154900"/>
          <a:ext cx="0" cy="161925"/>
          <a:chOff x="592" y="1302"/>
          <a:chExt cx="50" cy="35"/>
        </a:xfrm>
      </xdr:grpSpPr>
      <xdr:sp macro="" textlink="">
        <xdr:nvSpPr>
          <xdr:cNvPr id="750" name="Freeform 756">
            <a:extLst>
              <a:ext uri="{FF2B5EF4-FFF2-40B4-BE49-F238E27FC236}">
                <a16:creationId xmlns:a16="http://schemas.microsoft.com/office/drawing/2014/main" id="{157D4480-25CE-43EF-860E-05B0E64EE36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1" name="Freeform 757">
            <a:extLst>
              <a:ext uri="{FF2B5EF4-FFF2-40B4-BE49-F238E27FC236}">
                <a16:creationId xmlns:a16="http://schemas.microsoft.com/office/drawing/2014/main" id="{F784720C-C0C9-4AFD-A4FE-8AB738669325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2" name="Freeform 758">
            <a:extLst>
              <a:ext uri="{FF2B5EF4-FFF2-40B4-BE49-F238E27FC236}">
                <a16:creationId xmlns:a16="http://schemas.microsoft.com/office/drawing/2014/main" id="{E40FB2B9-A6AD-4119-9564-E2825103F80C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3" name="Freeform 759">
            <a:extLst>
              <a:ext uri="{FF2B5EF4-FFF2-40B4-BE49-F238E27FC236}">
                <a16:creationId xmlns:a16="http://schemas.microsoft.com/office/drawing/2014/main" id="{511ED8FD-6C51-4B56-AB08-080294A3DE05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4" name="Freeform 760">
            <a:extLst>
              <a:ext uri="{FF2B5EF4-FFF2-40B4-BE49-F238E27FC236}">
                <a16:creationId xmlns:a16="http://schemas.microsoft.com/office/drawing/2014/main" id="{7370A322-08F6-4086-AA40-94BBF5B2997B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" name="Freeform 761">
            <a:extLst>
              <a:ext uri="{FF2B5EF4-FFF2-40B4-BE49-F238E27FC236}">
                <a16:creationId xmlns:a16="http://schemas.microsoft.com/office/drawing/2014/main" id="{1B042705-1A7B-4F32-A508-DA1B27D20D53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6" name="Freeform 762">
            <a:extLst>
              <a:ext uri="{FF2B5EF4-FFF2-40B4-BE49-F238E27FC236}">
                <a16:creationId xmlns:a16="http://schemas.microsoft.com/office/drawing/2014/main" id="{EFF1EDEB-C01E-4C9E-871F-78EFA5AA9551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7" name="Freeform 763">
            <a:extLst>
              <a:ext uri="{FF2B5EF4-FFF2-40B4-BE49-F238E27FC236}">
                <a16:creationId xmlns:a16="http://schemas.microsoft.com/office/drawing/2014/main" id="{B1DEF0A9-BD37-44A6-8F32-31DF53C22796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8" name="Freeform 764">
            <a:extLst>
              <a:ext uri="{FF2B5EF4-FFF2-40B4-BE49-F238E27FC236}">
                <a16:creationId xmlns:a16="http://schemas.microsoft.com/office/drawing/2014/main" id="{6FB07FAC-2202-4A93-A7C0-33B7BB54F6BA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9" name="Freeform 765">
            <a:extLst>
              <a:ext uri="{FF2B5EF4-FFF2-40B4-BE49-F238E27FC236}">
                <a16:creationId xmlns:a16="http://schemas.microsoft.com/office/drawing/2014/main" id="{A1F66173-AFAB-4E91-A16C-90B4225E8245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0" name="Freeform 766">
            <a:extLst>
              <a:ext uri="{FF2B5EF4-FFF2-40B4-BE49-F238E27FC236}">
                <a16:creationId xmlns:a16="http://schemas.microsoft.com/office/drawing/2014/main" id="{62032EE0-D584-401B-AC58-CAC5C8C36FF4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1" name="Freeform 767">
            <a:extLst>
              <a:ext uri="{FF2B5EF4-FFF2-40B4-BE49-F238E27FC236}">
                <a16:creationId xmlns:a16="http://schemas.microsoft.com/office/drawing/2014/main" id="{5FA9B9C6-116A-4E43-9C03-12CAD809535B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2" name="Freeform 768">
            <a:extLst>
              <a:ext uri="{FF2B5EF4-FFF2-40B4-BE49-F238E27FC236}">
                <a16:creationId xmlns:a16="http://schemas.microsoft.com/office/drawing/2014/main" id="{BD0F5880-5818-4936-BE26-8107E7C97571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3" name="Freeform 769">
            <a:extLst>
              <a:ext uri="{FF2B5EF4-FFF2-40B4-BE49-F238E27FC236}">
                <a16:creationId xmlns:a16="http://schemas.microsoft.com/office/drawing/2014/main" id="{9CC6E244-7BA8-41EA-8D7E-CAA3534277BE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4" name="Freeform 770">
            <a:extLst>
              <a:ext uri="{FF2B5EF4-FFF2-40B4-BE49-F238E27FC236}">
                <a16:creationId xmlns:a16="http://schemas.microsoft.com/office/drawing/2014/main" id="{DBE883F0-B34C-4D67-AC83-C8DDCBD01E73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" name="Freeform 771">
            <a:extLst>
              <a:ext uri="{FF2B5EF4-FFF2-40B4-BE49-F238E27FC236}">
                <a16:creationId xmlns:a16="http://schemas.microsoft.com/office/drawing/2014/main" id="{8FE9BB28-E7F5-47D0-B234-C169A5DAE584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6" name="Freeform 772">
            <a:extLst>
              <a:ext uri="{FF2B5EF4-FFF2-40B4-BE49-F238E27FC236}">
                <a16:creationId xmlns:a16="http://schemas.microsoft.com/office/drawing/2014/main" id="{18A5396F-39B6-487E-8AFF-EAEFF02C7F2D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7" name="Freeform 773">
            <a:extLst>
              <a:ext uri="{FF2B5EF4-FFF2-40B4-BE49-F238E27FC236}">
                <a16:creationId xmlns:a16="http://schemas.microsoft.com/office/drawing/2014/main" id="{A197D180-85B5-4568-A8C1-3ACD3F818666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8" name="Freeform 774">
            <a:extLst>
              <a:ext uri="{FF2B5EF4-FFF2-40B4-BE49-F238E27FC236}">
                <a16:creationId xmlns:a16="http://schemas.microsoft.com/office/drawing/2014/main" id="{45943E33-83CD-497A-B76F-CA8D735133C5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9" name="Freeform 775">
            <a:extLst>
              <a:ext uri="{FF2B5EF4-FFF2-40B4-BE49-F238E27FC236}">
                <a16:creationId xmlns:a16="http://schemas.microsoft.com/office/drawing/2014/main" id="{76E54086-C92E-487F-8E3F-5607F9EAF491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0" name="Freeform 776">
            <a:extLst>
              <a:ext uri="{FF2B5EF4-FFF2-40B4-BE49-F238E27FC236}">
                <a16:creationId xmlns:a16="http://schemas.microsoft.com/office/drawing/2014/main" id="{2ABCDCCB-69BA-4CD9-892E-B6476631D0BF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1" name="Freeform 777">
            <a:extLst>
              <a:ext uri="{FF2B5EF4-FFF2-40B4-BE49-F238E27FC236}">
                <a16:creationId xmlns:a16="http://schemas.microsoft.com/office/drawing/2014/main" id="{C7910376-00D2-4C7D-9EFE-F93228AF397D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2" name="Freeform 778">
            <a:extLst>
              <a:ext uri="{FF2B5EF4-FFF2-40B4-BE49-F238E27FC236}">
                <a16:creationId xmlns:a16="http://schemas.microsoft.com/office/drawing/2014/main" id="{61D3C349-C4E2-41B5-970F-AE02A0EFAE71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3" name="Freeform 779">
            <a:extLst>
              <a:ext uri="{FF2B5EF4-FFF2-40B4-BE49-F238E27FC236}">
                <a16:creationId xmlns:a16="http://schemas.microsoft.com/office/drawing/2014/main" id="{1B24B61E-C030-4BBD-BDC9-C70EFCA55D34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4" name="Freeform 780">
            <a:extLst>
              <a:ext uri="{FF2B5EF4-FFF2-40B4-BE49-F238E27FC236}">
                <a16:creationId xmlns:a16="http://schemas.microsoft.com/office/drawing/2014/main" id="{FA8F6EA6-0FE2-4A12-B72E-3070B0AE2D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" name="Freeform 781">
            <a:extLst>
              <a:ext uri="{FF2B5EF4-FFF2-40B4-BE49-F238E27FC236}">
                <a16:creationId xmlns:a16="http://schemas.microsoft.com/office/drawing/2014/main" id="{4A24C737-C618-4906-AED3-942AB2DCD725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6" name="Freeform 782">
            <a:extLst>
              <a:ext uri="{FF2B5EF4-FFF2-40B4-BE49-F238E27FC236}">
                <a16:creationId xmlns:a16="http://schemas.microsoft.com/office/drawing/2014/main" id="{67F7D231-13D0-42A6-948D-5E6840EBDFE1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7" name="Freeform 783">
            <a:extLst>
              <a:ext uri="{FF2B5EF4-FFF2-40B4-BE49-F238E27FC236}">
                <a16:creationId xmlns:a16="http://schemas.microsoft.com/office/drawing/2014/main" id="{BC350F4C-D2A2-4B22-BAF5-D62EDDB4E896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8" name="Freeform 784">
            <a:extLst>
              <a:ext uri="{FF2B5EF4-FFF2-40B4-BE49-F238E27FC236}">
                <a16:creationId xmlns:a16="http://schemas.microsoft.com/office/drawing/2014/main" id="{BBBCCFDA-A88D-4386-A1B1-F43471933D51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9" name="Freeform 785">
            <a:extLst>
              <a:ext uri="{FF2B5EF4-FFF2-40B4-BE49-F238E27FC236}">
                <a16:creationId xmlns:a16="http://schemas.microsoft.com/office/drawing/2014/main" id="{5016A632-C233-4FC8-A7A8-EFF7DDB5EAC2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0" name="Freeform 786">
            <a:extLst>
              <a:ext uri="{FF2B5EF4-FFF2-40B4-BE49-F238E27FC236}">
                <a16:creationId xmlns:a16="http://schemas.microsoft.com/office/drawing/2014/main" id="{BA6D2F99-11F8-4FC5-A4BB-5CDF9199DBCE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1" name="Freeform 787">
            <a:extLst>
              <a:ext uri="{FF2B5EF4-FFF2-40B4-BE49-F238E27FC236}">
                <a16:creationId xmlns:a16="http://schemas.microsoft.com/office/drawing/2014/main" id="{AB6192F3-429D-4941-B432-0E72295FAAD7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2" name="Freeform 788">
            <a:extLst>
              <a:ext uri="{FF2B5EF4-FFF2-40B4-BE49-F238E27FC236}">
                <a16:creationId xmlns:a16="http://schemas.microsoft.com/office/drawing/2014/main" id="{2A0F8C0B-9EDC-4679-B791-A89AF8EEB149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783" name="Text Box 789">
          <a:extLst>
            <a:ext uri="{FF2B5EF4-FFF2-40B4-BE49-F238E27FC236}">
              <a16:creationId xmlns:a16="http://schemas.microsoft.com/office/drawing/2014/main" id="{E908598D-4CE2-442B-A854-A592E439153D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115</xdr:row>
      <xdr:rowOff>0</xdr:rowOff>
    </xdr:from>
    <xdr:to>
      <xdr:col>12</xdr:col>
      <xdr:colOff>0</xdr:colOff>
      <xdr:row>116</xdr:row>
      <xdr:rowOff>0</xdr:rowOff>
    </xdr:to>
    <xdr:grpSp>
      <xdr:nvGrpSpPr>
        <xdr:cNvPr id="784" name="Group 790">
          <a:extLst>
            <a:ext uri="{FF2B5EF4-FFF2-40B4-BE49-F238E27FC236}">
              <a16:creationId xmlns:a16="http://schemas.microsoft.com/office/drawing/2014/main" id="{34D10B7B-4186-4D7A-87D3-98D79CB6A07E}"/>
            </a:ext>
          </a:extLst>
        </xdr:cNvPr>
        <xdr:cNvGrpSpPr>
          <a:grpSpLocks/>
        </xdr:cNvGrpSpPr>
      </xdr:nvGrpSpPr>
      <xdr:grpSpPr bwMode="auto">
        <a:xfrm>
          <a:off x="9267825" y="20154900"/>
          <a:ext cx="0" cy="161925"/>
          <a:chOff x="443" y="1460"/>
          <a:chExt cx="755" cy="100"/>
        </a:xfrm>
      </xdr:grpSpPr>
      <xdr:sp macro="" textlink="">
        <xdr:nvSpPr>
          <xdr:cNvPr id="785" name="Freeform 791">
            <a:extLst>
              <a:ext uri="{FF2B5EF4-FFF2-40B4-BE49-F238E27FC236}">
                <a16:creationId xmlns:a16="http://schemas.microsoft.com/office/drawing/2014/main" id="{99C36841-3A84-4C78-BFCC-056E6590EBE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6" name="Freeform 792">
            <a:extLst>
              <a:ext uri="{FF2B5EF4-FFF2-40B4-BE49-F238E27FC236}">
                <a16:creationId xmlns:a16="http://schemas.microsoft.com/office/drawing/2014/main" id="{E84444B7-BE91-41A0-9A12-6F63CBDC9836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7" name="Freeform 793">
            <a:extLst>
              <a:ext uri="{FF2B5EF4-FFF2-40B4-BE49-F238E27FC236}">
                <a16:creationId xmlns:a16="http://schemas.microsoft.com/office/drawing/2014/main" id="{B346FC4D-062B-4657-919D-F03D2CC55F23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8" name="Freeform 794">
            <a:extLst>
              <a:ext uri="{FF2B5EF4-FFF2-40B4-BE49-F238E27FC236}">
                <a16:creationId xmlns:a16="http://schemas.microsoft.com/office/drawing/2014/main" id="{49CA52A6-2708-4033-8A84-6EF5E8E3005F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9" name="Rectangle 795">
            <a:extLst>
              <a:ext uri="{FF2B5EF4-FFF2-40B4-BE49-F238E27FC236}">
                <a16:creationId xmlns:a16="http://schemas.microsoft.com/office/drawing/2014/main" id="{EB0C880B-BBC9-4E40-8B46-0ADDA3DC5F1D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790" name="Freeform 796">
            <a:extLst>
              <a:ext uri="{FF2B5EF4-FFF2-40B4-BE49-F238E27FC236}">
                <a16:creationId xmlns:a16="http://schemas.microsoft.com/office/drawing/2014/main" id="{17AB5526-D6BE-48A7-A1BF-3B43307DABBE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791" name="Text Box 797">
          <a:extLst>
            <a:ext uri="{FF2B5EF4-FFF2-40B4-BE49-F238E27FC236}">
              <a16:creationId xmlns:a16="http://schemas.microsoft.com/office/drawing/2014/main" id="{07E633D1-A79C-43CD-A229-3B20F6630CB5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0</xdr:rowOff>
    </xdr:from>
    <xdr:to>
      <xdr:col>12</xdr:col>
      <xdr:colOff>0</xdr:colOff>
      <xdr:row>117</xdr:row>
      <xdr:rowOff>133350</xdr:rowOff>
    </xdr:to>
    <xdr:sp macro="" textlink="">
      <xdr:nvSpPr>
        <xdr:cNvPr id="792" name="Text Box 798">
          <a:extLst>
            <a:ext uri="{FF2B5EF4-FFF2-40B4-BE49-F238E27FC236}">
              <a16:creationId xmlns:a16="http://schemas.microsoft.com/office/drawing/2014/main" id="{BB588F69-965D-42D5-8DD4-F97E2C669D7E}"/>
            </a:ext>
          </a:extLst>
        </xdr:cNvPr>
        <xdr:cNvSpPr txBox="1">
          <a:spLocks noChangeArrowheads="1"/>
        </xdr:cNvSpPr>
      </xdr:nvSpPr>
      <xdr:spPr bwMode="auto">
        <a:xfrm>
          <a:off x="12153900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12</xdr:col>
      <xdr:colOff>0</xdr:colOff>
      <xdr:row>116</xdr:row>
      <xdr:rowOff>95250</xdr:rowOff>
    </xdr:from>
    <xdr:to>
      <xdr:col>12</xdr:col>
      <xdr:colOff>0</xdr:colOff>
      <xdr:row>117</xdr:row>
      <xdr:rowOff>38100</xdr:rowOff>
    </xdr:to>
    <xdr:sp macro="" textlink="">
      <xdr:nvSpPr>
        <xdr:cNvPr id="793" name="Rectangle 799">
          <a:extLst>
            <a:ext uri="{FF2B5EF4-FFF2-40B4-BE49-F238E27FC236}">
              <a16:creationId xmlns:a16="http://schemas.microsoft.com/office/drawing/2014/main" id="{76FC48EA-C055-4D75-BE15-2132BA01E4F6}"/>
            </a:ext>
          </a:extLst>
        </xdr:cNvPr>
        <xdr:cNvSpPr>
          <a:spLocks noChangeArrowheads="1"/>
        </xdr:cNvSpPr>
      </xdr:nvSpPr>
      <xdr:spPr bwMode="auto">
        <a:xfrm>
          <a:off x="12153900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0</xdr:rowOff>
    </xdr:from>
    <xdr:to>
      <xdr:col>12</xdr:col>
      <xdr:colOff>0</xdr:colOff>
      <xdr:row>117</xdr:row>
      <xdr:rowOff>133350</xdr:rowOff>
    </xdr:to>
    <xdr:sp macro="" textlink="">
      <xdr:nvSpPr>
        <xdr:cNvPr id="794" name="Text Box 800">
          <a:extLst>
            <a:ext uri="{FF2B5EF4-FFF2-40B4-BE49-F238E27FC236}">
              <a16:creationId xmlns:a16="http://schemas.microsoft.com/office/drawing/2014/main" id="{E62C2638-9D1B-4C30-8841-260E5220EB6C}"/>
            </a:ext>
          </a:extLst>
        </xdr:cNvPr>
        <xdr:cNvSpPr txBox="1">
          <a:spLocks noChangeArrowheads="1"/>
        </xdr:cNvSpPr>
      </xdr:nvSpPr>
      <xdr:spPr bwMode="auto">
        <a:xfrm>
          <a:off x="12153900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12</xdr:col>
      <xdr:colOff>0</xdr:colOff>
      <xdr:row>196</xdr:row>
      <xdr:rowOff>0</xdr:rowOff>
    </xdr:from>
    <xdr:to>
      <xdr:col>12</xdr:col>
      <xdr:colOff>0</xdr:colOff>
      <xdr:row>196</xdr:row>
      <xdr:rowOff>266700</xdr:rowOff>
    </xdr:to>
    <xdr:sp macro="" textlink="">
      <xdr:nvSpPr>
        <xdr:cNvPr id="795" name="Rectangle 801">
          <a:extLst>
            <a:ext uri="{FF2B5EF4-FFF2-40B4-BE49-F238E27FC236}">
              <a16:creationId xmlns:a16="http://schemas.microsoft.com/office/drawing/2014/main" id="{3A61C8F0-D0A6-4771-93E3-DF141EDDDF79}"/>
            </a:ext>
          </a:extLst>
        </xdr:cNvPr>
        <xdr:cNvSpPr>
          <a:spLocks noChangeArrowheads="1"/>
        </xdr:cNvSpPr>
      </xdr:nvSpPr>
      <xdr:spPr bwMode="auto">
        <a:xfrm>
          <a:off x="12153900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196</xdr:row>
      <xdr:rowOff>0</xdr:rowOff>
    </xdr:from>
    <xdr:to>
      <xdr:col>12</xdr:col>
      <xdr:colOff>0</xdr:colOff>
      <xdr:row>197</xdr:row>
      <xdr:rowOff>0</xdr:rowOff>
    </xdr:to>
    <xdr:grpSp>
      <xdr:nvGrpSpPr>
        <xdr:cNvPr id="796" name="Group 802">
          <a:extLst>
            <a:ext uri="{FF2B5EF4-FFF2-40B4-BE49-F238E27FC236}">
              <a16:creationId xmlns:a16="http://schemas.microsoft.com/office/drawing/2014/main" id="{59C6C2AE-808E-4ED3-8DF3-FB5DACB78400}"/>
            </a:ext>
          </a:extLst>
        </xdr:cNvPr>
        <xdr:cNvGrpSpPr>
          <a:grpSpLocks/>
        </xdr:cNvGrpSpPr>
      </xdr:nvGrpSpPr>
      <xdr:grpSpPr bwMode="auto">
        <a:xfrm>
          <a:off x="9267825" y="33270825"/>
          <a:ext cx="0" cy="161925"/>
          <a:chOff x="592" y="1302"/>
          <a:chExt cx="50" cy="35"/>
        </a:xfrm>
      </xdr:grpSpPr>
      <xdr:sp macro="" textlink="">
        <xdr:nvSpPr>
          <xdr:cNvPr id="797" name="Freeform 803">
            <a:extLst>
              <a:ext uri="{FF2B5EF4-FFF2-40B4-BE49-F238E27FC236}">
                <a16:creationId xmlns:a16="http://schemas.microsoft.com/office/drawing/2014/main" id="{1156E42C-6890-4EE1-BC19-FCAB21C6DF2D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8" name="Freeform 804">
            <a:extLst>
              <a:ext uri="{FF2B5EF4-FFF2-40B4-BE49-F238E27FC236}">
                <a16:creationId xmlns:a16="http://schemas.microsoft.com/office/drawing/2014/main" id="{7AF589E2-374D-4A9E-9EEC-C53E6F373281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9" name="Freeform 805">
            <a:extLst>
              <a:ext uri="{FF2B5EF4-FFF2-40B4-BE49-F238E27FC236}">
                <a16:creationId xmlns:a16="http://schemas.microsoft.com/office/drawing/2014/main" id="{66D6D709-4442-46EC-A7E6-1AA9240E80B2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0" name="Freeform 806">
            <a:extLst>
              <a:ext uri="{FF2B5EF4-FFF2-40B4-BE49-F238E27FC236}">
                <a16:creationId xmlns:a16="http://schemas.microsoft.com/office/drawing/2014/main" id="{EF200A82-189A-4B98-8F6D-BD2CE499048E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1" name="Freeform 807">
            <a:extLst>
              <a:ext uri="{FF2B5EF4-FFF2-40B4-BE49-F238E27FC236}">
                <a16:creationId xmlns:a16="http://schemas.microsoft.com/office/drawing/2014/main" id="{BB67501E-BF69-4BA9-812E-AD35E2E58F73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2" name="Freeform 808">
            <a:extLst>
              <a:ext uri="{FF2B5EF4-FFF2-40B4-BE49-F238E27FC236}">
                <a16:creationId xmlns:a16="http://schemas.microsoft.com/office/drawing/2014/main" id="{A2439545-B071-4E4E-B2A1-AD4FDBDDCE4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3" name="Freeform 809">
            <a:extLst>
              <a:ext uri="{FF2B5EF4-FFF2-40B4-BE49-F238E27FC236}">
                <a16:creationId xmlns:a16="http://schemas.microsoft.com/office/drawing/2014/main" id="{54CC3DA9-2B5C-4847-8BAE-17E3D03DD52C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4" name="Freeform 810">
            <a:extLst>
              <a:ext uri="{FF2B5EF4-FFF2-40B4-BE49-F238E27FC236}">
                <a16:creationId xmlns:a16="http://schemas.microsoft.com/office/drawing/2014/main" id="{0F23901A-08E9-4387-82FC-005B7448CD49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5" name="Freeform 811">
            <a:extLst>
              <a:ext uri="{FF2B5EF4-FFF2-40B4-BE49-F238E27FC236}">
                <a16:creationId xmlns:a16="http://schemas.microsoft.com/office/drawing/2014/main" id="{B07A84DE-0377-4DBC-B736-31B079F19C96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" name="Freeform 812">
            <a:extLst>
              <a:ext uri="{FF2B5EF4-FFF2-40B4-BE49-F238E27FC236}">
                <a16:creationId xmlns:a16="http://schemas.microsoft.com/office/drawing/2014/main" id="{DAA6C4B3-E0BD-4549-87FF-0CC4CDBAF0D7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7" name="Freeform 813">
            <a:extLst>
              <a:ext uri="{FF2B5EF4-FFF2-40B4-BE49-F238E27FC236}">
                <a16:creationId xmlns:a16="http://schemas.microsoft.com/office/drawing/2014/main" id="{E80021FF-CE48-49F1-8F3C-477C169DE5F7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8" name="Freeform 814">
            <a:extLst>
              <a:ext uri="{FF2B5EF4-FFF2-40B4-BE49-F238E27FC236}">
                <a16:creationId xmlns:a16="http://schemas.microsoft.com/office/drawing/2014/main" id="{2D1F7535-1356-448D-BA1D-D0AF8D98063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9" name="Freeform 815">
            <a:extLst>
              <a:ext uri="{FF2B5EF4-FFF2-40B4-BE49-F238E27FC236}">
                <a16:creationId xmlns:a16="http://schemas.microsoft.com/office/drawing/2014/main" id="{EE25A601-90E5-41A6-A8D4-6EBE243D50A7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0" name="Freeform 816">
            <a:extLst>
              <a:ext uri="{FF2B5EF4-FFF2-40B4-BE49-F238E27FC236}">
                <a16:creationId xmlns:a16="http://schemas.microsoft.com/office/drawing/2014/main" id="{B9ECA049-1FC9-4223-8206-E4CB07C5D46A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1" name="Freeform 817">
            <a:extLst>
              <a:ext uri="{FF2B5EF4-FFF2-40B4-BE49-F238E27FC236}">
                <a16:creationId xmlns:a16="http://schemas.microsoft.com/office/drawing/2014/main" id="{73B75345-4118-43D5-88D9-356489A73222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2" name="Freeform 818">
            <a:extLst>
              <a:ext uri="{FF2B5EF4-FFF2-40B4-BE49-F238E27FC236}">
                <a16:creationId xmlns:a16="http://schemas.microsoft.com/office/drawing/2014/main" id="{78AF622A-98CF-493E-ABE3-78AAEED7D504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3" name="Freeform 819">
            <a:extLst>
              <a:ext uri="{FF2B5EF4-FFF2-40B4-BE49-F238E27FC236}">
                <a16:creationId xmlns:a16="http://schemas.microsoft.com/office/drawing/2014/main" id="{F2555A58-045F-4705-ACE4-F63378B95A1A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4" name="Freeform 820">
            <a:extLst>
              <a:ext uri="{FF2B5EF4-FFF2-40B4-BE49-F238E27FC236}">
                <a16:creationId xmlns:a16="http://schemas.microsoft.com/office/drawing/2014/main" id="{CDAFDBDF-CE6B-4B44-8DD8-2FD1D56CFE48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5" name="Freeform 821">
            <a:extLst>
              <a:ext uri="{FF2B5EF4-FFF2-40B4-BE49-F238E27FC236}">
                <a16:creationId xmlns:a16="http://schemas.microsoft.com/office/drawing/2014/main" id="{AF3813A5-5AD4-4739-BD72-E96A3EB07F81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" name="Freeform 822">
            <a:extLst>
              <a:ext uri="{FF2B5EF4-FFF2-40B4-BE49-F238E27FC236}">
                <a16:creationId xmlns:a16="http://schemas.microsoft.com/office/drawing/2014/main" id="{60697B49-F284-441A-AE3B-9CD6168CE895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7" name="Freeform 823">
            <a:extLst>
              <a:ext uri="{FF2B5EF4-FFF2-40B4-BE49-F238E27FC236}">
                <a16:creationId xmlns:a16="http://schemas.microsoft.com/office/drawing/2014/main" id="{0DE55D7C-AA59-410D-B191-3F2D8087F378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8" name="Freeform 824">
            <a:extLst>
              <a:ext uri="{FF2B5EF4-FFF2-40B4-BE49-F238E27FC236}">
                <a16:creationId xmlns:a16="http://schemas.microsoft.com/office/drawing/2014/main" id="{C08EF69B-705D-4BE9-8A78-646685E2D38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9" name="Freeform 825">
            <a:extLst>
              <a:ext uri="{FF2B5EF4-FFF2-40B4-BE49-F238E27FC236}">
                <a16:creationId xmlns:a16="http://schemas.microsoft.com/office/drawing/2014/main" id="{809D9ED6-78B0-4B84-9585-7E81662978D7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0" name="Freeform 826">
            <a:extLst>
              <a:ext uri="{FF2B5EF4-FFF2-40B4-BE49-F238E27FC236}">
                <a16:creationId xmlns:a16="http://schemas.microsoft.com/office/drawing/2014/main" id="{A8CC6414-1EF0-449E-AEBD-C34D41F7A0CA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1" name="Freeform 827">
            <a:extLst>
              <a:ext uri="{FF2B5EF4-FFF2-40B4-BE49-F238E27FC236}">
                <a16:creationId xmlns:a16="http://schemas.microsoft.com/office/drawing/2014/main" id="{370FBD92-5C67-4900-BA8D-79468CEF9E1E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2" name="Freeform 828">
            <a:extLst>
              <a:ext uri="{FF2B5EF4-FFF2-40B4-BE49-F238E27FC236}">
                <a16:creationId xmlns:a16="http://schemas.microsoft.com/office/drawing/2014/main" id="{B6F606EE-2EA2-49BF-A06F-B5458DEF49DC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3" name="Freeform 829">
            <a:extLst>
              <a:ext uri="{FF2B5EF4-FFF2-40B4-BE49-F238E27FC236}">
                <a16:creationId xmlns:a16="http://schemas.microsoft.com/office/drawing/2014/main" id="{CD5B23BE-8B08-4AC0-A97C-C79227B522CE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4" name="Freeform 830">
            <a:extLst>
              <a:ext uri="{FF2B5EF4-FFF2-40B4-BE49-F238E27FC236}">
                <a16:creationId xmlns:a16="http://schemas.microsoft.com/office/drawing/2014/main" id="{A09958C6-CE66-44F2-8A22-6F08E4E0140C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5" name="Freeform 831">
            <a:extLst>
              <a:ext uri="{FF2B5EF4-FFF2-40B4-BE49-F238E27FC236}">
                <a16:creationId xmlns:a16="http://schemas.microsoft.com/office/drawing/2014/main" id="{CD70D4F7-1C8B-4260-8634-E65FDC6A59FA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6" name="Freeform 832">
            <a:extLst>
              <a:ext uri="{FF2B5EF4-FFF2-40B4-BE49-F238E27FC236}">
                <a16:creationId xmlns:a16="http://schemas.microsoft.com/office/drawing/2014/main" id="{5C8BDE22-EEDE-4264-A4F2-6B6851E22893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7" name="Freeform 833">
            <a:extLst>
              <a:ext uri="{FF2B5EF4-FFF2-40B4-BE49-F238E27FC236}">
                <a16:creationId xmlns:a16="http://schemas.microsoft.com/office/drawing/2014/main" id="{38A862EB-2D94-4DD2-90D8-B456EBF89FDE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8" name="Freeform 834">
            <a:extLst>
              <a:ext uri="{FF2B5EF4-FFF2-40B4-BE49-F238E27FC236}">
                <a16:creationId xmlns:a16="http://schemas.microsoft.com/office/drawing/2014/main" id="{4F1171BA-4383-43CC-8766-8338FE62BD6D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9" name="Freeform 835">
            <a:extLst>
              <a:ext uri="{FF2B5EF4-FFF2-40B4-BE49-F238E27FC236}">
                <a16:creationId xmlns:a16="http://schemas.microsoft.com/office/drawing/2014/main" id="{A1F7170A-F67D-4B09-AFF7-74F62F5FBC9B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196</xdr:row>
      <xdr:rowOff>0</xdr:rowOff>
    </xdr:from>
    <xdr:to>
      <xdr:col>12</xdr:col>
      <xdr:colOff>0</xdr:colOff>
      <xdr:row>197</xdr:row>
      <xdr:rowOff>0</xdr:rowOff>
    </xdr:to>
    <xdr:grpSp>
      <xdr:nvGrpSpPr>
        <xdr:cNvPr id="830" name="Group 836">
          <a:extLst>
            <a:ext uri="{FF2B5EF4-FFF2-40B4-BE49-F238E27FC236}">
              <a16:creationId xmlns:a16="http://schemas.microsoft.com/office/drawing/2014/main" id="{05A49AF4-B550-4055-9468-99A73BC5AB34}"/>
            </a:ext>
          </a:extLst>
        </xdr:cNvPr>
        <xdr:cNvGrpSpPr>
          <a:grpSpLocks/>
        </xdr:cNvGrpSpPr>
      </xdr:nvGrpSpPr>
      <xdr:grpSpPr bwMode="auto">
        <a:xfrm>
          <a:off x="9267825" y="33270825"/>
          <a:ext cx="0" cy="161925"/>
          <a:chOff x="443" y="1460"/>
          <a:chExt cx="755" cy="100"/>
        </a:xfrm>
      </xdr:grpSpPr>
      <xdr:sp macro="" textlink="">
        <xdr:nvSpPr>
          <xdr:cNvPr id="831" name="Freeform 837">
            <a:extLst>
              <a:ext uri="{FF2B5EF4-FFF2-40B4-BE49-F238E27FC236}">
                <a16:creationId xmlns:a16="http://schemas.microsoft.com/office/drawing/2014/main" id="{B58ED7BC-E310-4218-A28B-D24BEBBEEEA1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2" name="Freeform 838">
            <a:extLst>
              <a:ext uri="{FF2B5EF4-FFF2-40B4-BE49-F238E27FC236}">
                <a16:creationId xmlns:a16="http://schemas.microsoft.com/office/drawing/2014/main" id="{96C21B91-B034-4B4F-83EE-1E0BC99440AF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3" name="Freeform 839">
            <a:extLst>
              <a:ext uri="{FF2B5EF4-FFF2-40B4-BE49-F238E27FC236}">
                <a16:creationId xmlns:a16="http://schemas.microsoft.com/office/drawing/2014/main" id="{56E5C582-CDDB-45C4-99F1-15AC99AC938D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4" name="Freeform 840">
            <a:extLst>
              <a:ext uri="{FF2B5EF4-FFF2-40B4-BE49-F238E27FC236}">
                <a16:creationId xmlns:a16="http://schemas.microsoft.com/office/drawing/2014/main" id="{3CD92304-B0C1-419C-9776-6B2A40CF45AB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5" name="Rectangle 841">
            <a:extLst>
              <a:ext uri="{FF2B5EF4-FFF2-40B4-BE49-F238E27FC236}">
                <a16:creationId xmlns:a16="http://schemas.microsoft.com/office/drawing/2014/main" id="{BCC88C78-6456-4F5D-8842-54895B1C06E2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836" name="Freeform 842">
            <a:extLst>
              <a:ext uri="{FF2B5EF4-FFF2-40B4-BE49-F238E27FC236}">
                <a16:creationId xmlns:a16="http://schemas.microsoft.com/office/drawing/2014/main" id="{EC835384-291A-46D3-9271-A3B563DB2076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0</xdr:row>
      <xdr:rowOff>95250</xdr:rowOff>
    </xdr:from>
    <xdr:to>
      <xdr:col>12</xdr:col>
      <xdr:colOff>0</xdr:colOff>
      <xdr:row>1</xdr:row>
      <xdr:rowOff>28575</xdr:rowOff>
    </xdr:to>
    <xdr:sp macro="" textlink="">
      <xdr:nvSpPr>
        <xdr:cNvPr id="837" name="Rectangle 843">
          <a:extLst>
            <a:ext uri="{FF2B5EF4-FFF2-40B4-BE49-F238E27FC236}">
              <a16:creationId xmlns:a16="http://schemas.microsoft.com/office/drawing/2014/main" id="{9E289AE0-CE28-4BD1-89DA-E183B90B4E33}"/>
            </a:ext>
          </a:extLst>
        </xdr:cNvPr>
        <xdr:cNvSpPr>
          <a:spLocks noChangeArrowheads="1"/>
        </xdr:cNvSpPr>
      </xdr:nvSpPr>
      <xdr:spPr bwMode="auto">
        <a:xfrm>
          <a:off x="12153900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12</xdr:col>
      <xdr:colOff>0</xdr:colOff>
      <xdr:row>1</xdr:row>
      <xdr:rowOff>133350</xdr:rowOff>
    </xdr:to>
    <xdr:sp macro="" textlink="">
      <xdr:nvSpPr>
        <xdr:cNvPr id="838" name="Text Box 844">
          <a:extLst>
            <a:ext uri="{FF2B5EF4-FFF2-40B4-BE49-F238E27FC236}">
              <a16:creationId xmlns:a16="http://schemas.microsoft.com/office/drawing/2014/main" id="{145E515E-7E67-4E0F-AE3E-25BC804B1E9D}"/>
            </a:ext>
          </a:extLst>
        </xdr:cNvPr>
        <xdr:cNvSpPr txBox="1">
          <a:spLocks noChangeArrowheads="1"/>
        </xdr:cNvSpPr>
      </xdr:nvSpPr>
      <xdr:spPr bwMode="auto">
        <a:xfrm>
          <a:off x="12153900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839" name="Text Box 845">
          <a:extLst>
            <a:ext uri="{FF2B5EF4-FFF2-40B4-BE49-F238E27FC236}">
              <a16:creationId xmlns:a16="http://schemas.microsoft.com/office/drawing/2014/main" id="{27BD8D31-7526-4401-A752-99CF2F0253B8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115</xdr:row>
      <xdr:rowOff>0</xdr:rowOff>
    </xdr:from>
    <xdr:to>
      <xdr:col>12</xdr:col>
      <xdr:colOff>0</xdr:colOff>
      <xdr:row>115</xdr:row>
      <xdr:rowOff>266700</xdr:rowOff>
    </xdr:to>
    <xdr:sp macro="" textlink="">
      <xdr:nvSpPr>
        <xdr:cNvPr id="840" name="Rectangle 846">
          <a:extLst>
            <a:ext uri="{FF2B5EF4-FFF2-40B4-BE49-F238E27FC236}">
              <a16:creationId xmlns:a16="http://schemas.microsoft.com/office/drawing/2014/main" id="{A4DA9C35-1DBA-4518-8ABF-8ED7AE01BC69}"/>
            </a:ext>
          </a:extLst>
        </xdr:cNvPr>
        <xdr:cNvSpPr>
          <a:spLocks noChangeArrowheads="1"/>
        </xdr:cNvSpPr>
      </xdr:nvSpPr>
      <xdr:spPr bwMode="auto">
        <a:xfrm>
          <a:off x="12153900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115</xdr:row>
      <xdr:rowOff>0</xdr:rowOff>
    </xdr:from>
    <xdr:to>
      <xdr:col>12</xdr:col>
      <xdr:colOff>0</xdr:colOff>
      <xdr:row>116</xdr:row>
      <xdr:rowOff>0</xdr:rowOff>
    </xdr:to>
    <xdr:grpSp>
      <xdr:nvGrpSpPr>
        <xdr:cNvPr id="841" name="Group 847">
          <a:extLst>
            <a:ext uri="{FF2B5EF4-FFF2-40B4-BE49-F238E27FC236}">
              <a16:creationId xmlns:a16="http://schemas.microsoft.com/office/drawing/2014/main" id="{53E7C152-989F-44A6-8E04-B06AE24E0932}"/>
            </a:ext>
          </a:extLst>
        </xdr:cNvPr>
        <xdr:cNvGrpSpPr>
          <a:grpSpLocks/>
        </xdr:cNvGrpSpPr>
      </xdr:nvGrpSpPr>
      <xdr:grpSpPr bwMode="auto">
        <a:xfrm>
          <a:off x="9267825" y="20154900"/>
          <a:ext cx="0" cy="161925"/>
          <a:chOff x="592" y="1302"/>
          <a:chExt cx="50" cy="35"/>
        </a:xfrm>
      </xdr:grpSpPr>
      <xdr:sp macro="" textlink="">
        <xdr:nvSpPr>
          <xdr:cNvPr id="842" name="Freeform 848">
            <a:extLst>
              <a:ext uri="{FF2B5EF4-FFF2-40B4-BE49-F238E27FC236}">
                <a16:creationId xmlns:a16="http://schemas.microsoft.com/office/drawing/2014/main" id="{4647ACD0-AE41-42AB-8872-FE007F7609C3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3" name="Freeform 849">
            <a:extLst>
              <a:ext uri="{FF2B5EF4-FFF2-40B4-BE49-F238E27FC236}">
                <a16:creationId xmlns:a16="http://schemas.microsoft.com/office/drawing/2014/main" id="{2E3AF058-A6F6-4A52-88C8-3AE53BF5DC4A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4" name="Freeform 850">
            <a:extLst>
              <a:ext uri="{FF2B5EF4-FFF2-40B4-BE49-F238E27FC236}">
                <a16:creationId xmlns:a16="http://schemas.microsoft.com/office/drawing/2014/main" id="{8A37D577-44E4-4D4A-AD0A-93A839CE74C5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5" name="Freeform 851">
            <a:extLst>
              <a:ext uri="{FF2B5EF4-FFF2-40B4-BE49-F238E27FC236}">
                <a16:creationId xmlns:a16="http://schemas.microsoft.com/office/drawing/2014/main" id="{A71F26FB-FE5C-4DC0-B643-EF882A6CD04D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6" name="Freeform 852">
            <a:extLst>
              <a:ext uri="{FF2B5EF4-FFF2-40B4-BE49-F238E27FC236}">
                <a16:creationId xmlns:a16="http://schemas.microsoft.com/office/drawing/2014/main" id="{63BA27F9-91F3-4AC7-BFE7-001DEF41E98D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7" name="Freeform 853">
            <a:extLst>
              <a:ext uri="{FF2B5EF4-FFF2-40B4-BE49-F238E27FC236}">
                <a16:creationId xmlns:a16="http://schemas.microsoft.com/office/drawing/2014/main" id="{165DADA5-B4AD-4AB4-ADD6-5783D9E5959B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8" name="Freeform 854">
            <a:extLst>
              <a:ext uri="{FF2B5EF4-FFF2-40B4-BE49-F238E27FC236}">
                <a16:creationId xmlns:a16="http://schemas.microsoft.com/office/drawing/2014/main" id="{C31BEB78-5A7A-4C51-A780-D5716B5360EA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9" name="Freeform 855">
            <a:extLst>
              <a:ext uri="{FF2B5EF4-FFF2-40B4-BE49-F238E27FC236}">
                <a16:creationId xmlns:a16="http://schemas.microsoft.com/office/drawing/2014/main" id="{E0F3A23F-EADA-4F6C-AE9D-EBF177F58B78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0" name="Freeform 856">
            <a:extLst>
              <a:ext uri="{FF2B5EF4-FFF2-40B4-BE49-F238E27FC236}">
                <a16:creationId xmlns:a16="http://schemas.microsoft.com/office/drawing/2014/main" id="{F27BCCFE-7EC3-46D6-B481-59F8BED0FDB2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1" name="Freeform 857">
            <a:extLst>
              <a:ext uri="{FF2B5EF4-FFF2-40B4-BE49-F238E27FC236}">
                <a16:creationId xmlns:a16="http://schemas.microsoft.com/office/drawing/2014/main" id="{B033ABA7-7A43-420E-A2A5-0752AD8E89F2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2" name="Freeform 858">
            <a:extLst>
              <a:ext uri="{FF2B5EF4-FFF2-40B4-BE49-F238E27FC236}">
                <a16:creationId xmlns:a16="http://schemas.microsoft.com/office/drawing/2014/main" id="{8B4F2649-BC38-4764-A3EB-0AD476A73DC1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3" name="Freeform 859">
            <a:extLst>
              <a:ext uri="{FF2B5EF4-FFF2-40B4-BE49-F238E27FC236}">
                <a16:creationId xmlns:a16="http://schemas.microsoft.com/office/drawing/2014/main" id="{E7695A8B-301A-4F60-93A3-520A4ECEEEDD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4" name="Freeform 860">
            <a:extLst>
              <a:ext uri="{FF2B5EF4-FFF2-40B4-BE49-F238E27FC236}">
                <a16:creationId xmlns:a16="http://schemas.microsoft.com/office/drawing/2014/main" id="{7B6EC718-FCBE-4B61-93D8-3AC1BC61E897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" name="Freeform 861">
            <a:extLst>
              <a:ext uri="{FF2B5EF4-FFF2-40B4-BE49-F238E27FC236}">
                <a16:creationId xmlns:a16="http://schemas.microsoft.com/office/drawing/2014/main" id="{711E9CB0-8A74-4B4D-B273-F1ADB3DA86C6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6" name="Freeform 862">
            <a:extLst>
              <a:ext uri="{FF2B5EF4-FFF2-40B4-BE49-F238E27FC236}">
                <a16:creationId xmlns:a16="http://schemas.microsoft.com/office/drawing/2014/main" id="{4E096B48-6C09-4FF8-B459-0C7CFDC079D8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7" name="Freeform 863">
            <a:extLst>
              <a:ext uri="{FF2B5EF4-FFF2-40B4-BE49-F238E27FC236}">
                <a16:creationId xmlns:a16="http://schemas.microsoft.com/office/drawing/2014/main" id="{CC180B59-0097-4390-B94B-E5A67346C223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8" name="Freeform 864">
            <a:extLst>
              <a:ext uri="{FF2B5EF4-FFF2-40B4-BE49-F238E27FC236}">
                <a16:creationId xmlns:a16="http://schemas.microsoft.com/office/drawing/2014/main" id="{042E07E0-28D6-49B2-B534-FDCF73320505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9" name="Freeform 865">
            <a:extLst>
              <a:ext uri="{FF2B5EF4-FFF2-40B4-BE49-F238E27FC236}">
                <a16:creationId xmlns:a16="http://schemas.microsoft.com/office/drawing/2014/main" id="{61DC59DC-5A2E-45C0-939A-B5549629D184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0" name="Freeform 866">
            <a:extLst>
              <a:ext uri="{FF2B5EF4-FFF2-40B4-BE49-F238E27FC236}">
                <a16:creationId xmlns:a16="http://schemas.microsoft.com/office/drawing/2014/main" id="{CCEA895A-A186-4F04-8AE9-E301B1EA4153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1" name="Freeform 867">
            <a:extLst>
              <a:ext uri="{FF2B5EF4-FFF2-40B4-BE49-F238E27FC236}">
                <a16:creationId xmlns:a16="http://schemas.microsoft.com/office/drawing/2014/main" id="{95D5AD98-5834-472A-A792-88F3A2634081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2" name="Freeform 868">
            <a:extLst>
              <a:ext uri="{FF2B5EF4-FFF2-40B4-BE49-F238E27FC236}">
                <a16:creationId xmlns:a16="http://schemas.microsoft.com/office/drawing/2014/main" id="{171E37D2-F2DC-46BC-B08C-87327DC1F563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3" name="Freeform 869">
            <a:extLst>
              <a:ext uri="{FF2B5EF4-FFF2-40B4-BE49-F238E27FC236}">
                <a16:creationId xmlns:a16="http://schemas.microsoft.com/office/drawing/2014/main" id="{4BCCDB41-3541-4E09-8777-C00B109E2747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4" name="Freeform 870">
            <a:extLst>
              <a:ext uri="{FF2B5EF4-FFF2-40B4-BE49-F238E27FC236}">
                <a16:creationId xmlns:a16="http://schemas.microsoft.com/office/drawing/2014/main" id="{5132EEF8-6B53-446A-890A-4C9E357BD0A1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" name="Freeform 871">
            <a:extLst>
              <a:ext uri="{FF2B5EF4-FFF2-40B4-BE49-F238E27FC236}">
                <a16:creationId xmlns:a16="http://schemas.microsoft.com/office/drawing/2014/main" id="{FABA8B8A-0B67-44CF-9356-3CC897F622FE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6" name="Freeform 872">
            <a:extLst>
              <a:ext uri="{FF2B5EF4-FFF2-40B4-BE49-F238E27FC236}">
                <a16:creationId xmlns:a16="http://schemas.microsoft.com/office/drawing/2014/main" id="{F23D84FA-DEAD-48B7-9DF9-81522BDEF124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7" name="Freeform 873">
            <a:extLst>
              <a:ext uri="{FF2B5EF4-FFF2-40B4-BE49-F238E27FC236}">
                <a16:creationId xmlns:a16="http://schemas.microsoft.com/office/drawing/2014/main" id="{CB16FC52-F962-4FA6-B329-6376B79348AB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8" name="Freeform 874">
            <a:extLst>
              <a:ext uri="{FF2B5EF4-FFF2-40B4-BE49-F238E27FC236}">
                <a16:creationId xmlns:a16="http://schemas.microsoft.com/office/drawing/2014/main" id="{69A7039D-DA19-4930-B2CA-42F6574A49C9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9" name="Freeform 875">
            <a:extLst>
              <a:ext uri="{FF2B5EF4-FFF2-40B4-BE49-F238E27FC236}">
                <a16:creationId xmlns:a16="http://schemas.microsoft.com/office/drawing/2014/main" id="{A659764C-9195-4FE8-A081-BD69C97BFB3A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0" name="Freeform 876">
            <a:extLst>
              <a:ext uri="{FF2B5EF4-FFF2-40B4-BE49-F238E27FC236}">
                <a16:creationId xmlns:a16="http://schemas.microsoft.com/office/drawing/2014/main" id="{4D4C2134-A4A8-4705-B8CC-4BA948D34BF8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1" name="Freeform 877">
            <a:extLst>
              <a:ext uri="{FF2B5EF4-FFF2-40B4-BE49-F238E27FC236}">
                <a16:creationId xmlns:a16="http://schemas.microsoft.com/office/drawing/2014/main" id="{A2ED1A5D-A415-434A-8369-EE502D1AA8FC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2" name="Freeform 878">
            <a:extLst>
              <a:ext uri="{FF2B5EF4-FFF2-40B4-BE49-F238E27FC236}">
                <a16:creationId xmlns:a16="http://schemas.microsoft.com/office/drawing/2014/main" id="{28553F57-9453-45B0-BC15-CB1BB1DC901E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3" name="Freeform 879">
            <a:extLst>
              <a:ext uri="{FF2B5EF4-FFF2-40B4-BE49-F238E27FC236}">
                <a16:creationId xmlns:a16="http://schemas.microsoft.com/office/drawing/2014/main" id="{2C073412-97F3-4A36-B84F-6D12EC8159FC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4" name="Freeform 880">
            <a:extLst>
              <a:ext uri="{FF2B5EF4-FFF2-40B4-BE49-F238E27FC236}">
                <a16:creationId xmlns:a16="http://schemas.microsoft.com/office/drawing/2014/main" id="{92DD41D3-78FE-4343-9553-BB1FBE3C3C0B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875" name="Text Box 881">
          <a:extLst>
            <a:ext uri="{FF2B5EF4-FFF2-40B4-BE49-F238E27FC236}">
              <a16:creationId xmlns:a16="http://schemas.microsoft.com/office/drawing/2014/main" id="{E43901B9-6CBC-43D3-BD5D-E9A2F40302D7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115</xdr:row>
      <xdr:rowOff>0</xdr:rowOff>
    </xdr:from>
    <xdr:to>
      <xdr:col>12</xdr:col>
      <xdr:colOff>0</xdr:colOff>
      <xdr:row>116</xdr:row>
      <xdr:rowOff>0</xdr:rowOff>
    </xdr:to>
    <xdr:grpSp>
      <xdr:nvGrpSpPr>
        <xdr:cNvPr id="876" name="Group 882">
          <a:extLst>
            <a:ext uri="{FF2B5EF4-FFF2-40B4-BE49-F238E27FC236}">
              <a16:creationId xmlns:a16="http://schemas.microsoft.com/office/drawing/2014/main" id="{249D272B-A244-4CA0-8262-9522D682C582}"/>
            </a:ext>
          </a:extLst>
        </xdr:cNvPr>
        <xdr:cNvGrpSpPr>
          <a:grpSpLocks/>
        </xdr:cNvGrpSpPr>
      </xdr:nvGrpSpPr>
      <xdr:grpSpPr bwMode="auto">
        <a:xfrm>
          <a:off x="9267825" y="20154900"/>
          <a:ext cx="0" cy="161925"/>
          <a:chOff x="443" y="1460"/>
          <a:chExt cx="755" cy="100"/>
        </a:xfrm>
      </xdr:grpSpPr>
      <xdr:sp macro="" textlink="">
        <xdr:nvSpPr>
          <xdr:cNvPr id="877" name="Freeform 883">
            <a:extLst>
              <a:ext uri="{FF2B5EF4-FFF2-40B4-BE49-F238E27FC236}">
                <a16:creationId xmlns:a16="http://schemas.microsoft.com/office/drawing/2014/main" id="{071E3377-D4D3-49D9-AB0E-37545CA61FC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78" name="Freeform 884">
            <a:extLst>
              <a:ext uri="{FF2B5EF4-FFF2-40B4-BE49-F238E27FC236}">
                <a16:creationId xmlns:a16="http://schemas.microsoft.com/office/drawing/2014/main" id="{9F6466C0-38EA-452B-9A81-9B2D7C3D479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79" name="Freeform 885">
            <a:extLst>
              <a:ext uri="{FF2B5EF4-FFF2-40B4-BE49-F238E27FC236}">
                <a16:creationId xmlns:a16="http://schemas.microsoft.com/office/drawing/2014/main" id="{89B6C005-14B9-40AB-B2F3-F09D94785382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80" name="Freeform 886">
            <a:extLst>
              <a:ext uri="{FF2B5EF4-FFF2-40B4-BE49-F238E27FC236}">
                <a16:creationId xmlns:a16="http://schemas.microsoft.com/office/drawing/2014/main" id="{BE137BBD-5BC2-4354-A5F2-DB6BD2156F03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81" name="Rectangle 887">
            <a:extLst>
              <a:ext uri="{FF2B5EF4-FFF2-40B4-BE49-F238E27FC236}">
                <a16:creationId xmlns:a16="http://schemas.microsoft.com/office/drawing/2014/main" id="{7ABA2AE0-208A-4C6B-96CB-2832161F56FF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882" name="Freeform 888">
            <a:extLst>
              <a:ext uri="{FF2B5EF4-FFF2-40B4-BE49-F238E27FC236}">
                <a16:creationId xmlns:a16="http://schemas.microsoft.com/office/drawing/2014/main" id="{53AA08D3-BAB2-4E56-9F81-BB6050DCA093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883" name="Text Box 889">
          <a:extLst>
            <a:ext uri="{FF2B5EF4-FFF2-40B4-BE49-F238E27FC236}">
              <a16:creationId xmlns:a16="http://schemas.microsoft.com/office/drawing/2014/main" id="{44C44464-C4FB-4DC7-A7F8-AA7B3B225624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0</xdr:rowOff>
    </xdr:from>
    <xdr:to>
      <xdr:col>12</xdr:col>
      <xdr:colOff>0</xdr:colOff>
      <xdr:row>117</xdr:row>
      <xdr:rowOff>133350</xdr:rowOff>
    </xdr:to>
    <xdr:sp macro="" textlink="">
      <xdr:nvSpPr>
        <xdr:cNvPr id="884" name="Text Box 890">
          <a:extLst>
            <a:ext uri="{FF2B5EF4-FFF2-40B4-BE49-F238E27FC236}">
              <a16:creationId xmlns:a16="http://schemas.microsoft.com/office/drawing/2014/main" id="{ED36A3DC-A518-4DAA-B868-AC879704D183}"/>
            </a:ext>
          </a:extLst>
        </xdr:cNvPr>
        <xdr:cNvSpPr txBox="1">
          <a:spLocks noChangeArrowheads="1"/>
        </xdr:cNvSpPr>
      </xdr:nvSpPr>
      <xdr:spPr bwMode="auto">
        <a:xfrm>
          <a:off x="12153900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12</xdr:col>
      <xdr:colOff>0</xdr:colOff>
      <xdr:row>116</xdr:row>
      <xdr:rowOff>95250</xdr:rowOff>
    </xdr:from>
    <xdr:to>
      <xdr:col>12</xdr:col>
      <xdr:colOff>0</xdr:colOff>
      <xdr:row>117</xdr:row>
      <xdr:rowOff>38100</xdr:rowOff>
    </xdr:to>
    <xdr:sp macro="" textlink="">
      <xdr:nvSpPr>
        <xdr:cNvPr id="885" name="Rectangle 891">
          <a:extLst>
            <a:ext uri="{FF2B5EF4-FFF2-40B4-BE49-F238E27FC236}">
              <a16:creationId xmlns:a16="http://schemas.microsoft.com/office/drawing/2014/main" id="{DDAE30E4-3673-4B15-A17C-4C0BB9F2BD83}"/>
            </a:ext>
          </a:extLst>
        </xdr:cNvPr>
        <xdr:cNvSpPr>
          <a:spLocks noChangeArrowheads="1"/>
        </xdr:cNvSpPr>
      </xdr:nvSpPr>
      <xdr:spPr bwMode="auto">
        <a:xfrm>
          <a:off x="12153900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0</xdr:rowOff>
    </xdr:from>
    <xdr:to>
      <xdr:col>12</xdr:col>
      <xdr:colOff>0</xdr:colOff>
      <xdr:row>117</xdr:row>
      <xdr:rowOff>133350</xdr:rowOff>
    </xdr:to>
    <xdr:sp macro="" textlink="">
      <xdr:nvSpPr>
        <xdr:cNvPr id="886" name="Text Box 892">
          <a:extLst>
            <a:ext uri="{FF2B5EF4-FFF2-40B4-BE49-F238E27FC236}">
              <a16:creationId xmlns:a16="http://schemas.microsoft.com/office/drawing/2014/main" id="{8342A83D-CC4D-4A92-BB8E-1B61B59775E3}"/>
            </a:ext>
          </a:extLst>
        </xdr:cNvPr>
        <xdr:cNvSpPr txBox="1">
          <a:spLocks noChangeArrowheads="1"/>
        </xdr:cNvSpPr>
      </xdr:nvSpPr>
      <xdr:spPr bwMode="auto">
        <a:xfrm>
          <a:off x="12153900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12</xdr:col>
      <xdr:colOff>0</xdr:colOff>
      <xdr:row>196</xdr:row>
      <xdr:rowOff>0</xdr:rowOff>
    </xdr:from>
    <xdr:to>
      <xdr:col>12</xdr:col>
      <xdr:colOff>0</xdr:colOff>
      <xdr:row>196</xdr:row>
      <xdr:rowOff>266700</xdr:rowOff>
    </xdr:to>
    <xdr:sp macro="" textlink="">
      <xdr:nvSpPr>
        <xdr:cNvPr id="887" name="Rectangle 893">
          <a:extLst>
            <a:ext uri="{FF2B5EF4-FFF2-40B4-BE49-F238E27FC236}">
              <a16:creationId xmlns:a16="http://schemas.microsoft.com/office/drawing/2014/main" id="{69874FD7-533D-4512-9B3E-AF6DC4631662}"/>
            </a:ext>
          </a:extLst>
        </xdr:cNvPr>
        <xdr:cNvSpPr>
          <a:spLocks noChangeArrowheads="1"/>
        </xdr:cNvSpPr>
      </xdr:nvSpPr>
      <xdr:spPr bwMode="auto">
        <a:xfrm>
          <a:off x="12153900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196</xdr:row>
      <xdr:rowOff>0</xdr:rowOff>
    </xdr:from>
    <xdr:to>
      <xdr:col>12</xdr:col>
      <xdr:colOff>0</xdr:colOff>
      <xdr:row>197</xdr:row>
      <xdr:rowOff>0</xdr:rowOff>
    </xdr:to>
    <xdr:grpSp>
      <xdr:nvGrpSpPr>
        <xdr:cNvPr id="888" name="Group 894">
          <a:extLst>
            <a:ext uri="{FF2B5EF4-FFF2-40B4-BE49-F238E27FC236}">
              <a16:creationId xmlns:a16="http://schemas.microsoft.com/office/drawing/2014/main" id="{73351989-AA1E-4B93-A156-7D96254ADDA1}"/>
            </a:ext>
          </a:extLst>
        </xdr:cNvPr>
        <xdr:cNvGrpSpPr>
          <a:grpSpLocks/>
        </xdr:cNvGrpSpPr>
      </xdr:nvGrpSpPr>
      <xdr:grpSpPr bwMode="auto">
        <a:xfrm>
          <a:off x="9267825" y="33270825"/>
          <a:ext cx="0" cy="161925"/>
          <a:chOff x="592" y="1302"/>
          <a:chExt cx="50" cy="35"/>
        </a:xfrm>
      </xdr:grpSpPr>
      <xdr:sp macro="" textlink="">
        <xdr:nvSpPr>
          <xdr:cNvPr id="889" name="Freeform 895">
            <a:extLst>
              <a:ext uri="{FF2B5EF4-FFF2-40B4-BE49-F238E27FC236}">
                <a16:creationId xmlns:a16="http://schemas.microsoft.com/office/drawing/2014/main" id="{395E91B6-CEBD-47EB-A0AD-C9F23BF9FEDA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0" name="Freeform 896">
            <a:extLst>
              <a:ext uri="{FF2B5EF4-FFF2-40B4-BE49-F238E27FC236}">
                <a16:creationId xmlns:a16="http://schemas.microsoft.com/office/drawing/2014/main" id="{9F045A03-7D82-4166-897D-CEF5027E79E6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1" name="Freeform 897">
            <a:extLst>
              <a:ext uri="{FF2B5EF4-FFF2-40B4-BE49-F238E27FC236}">
                <a16:creationId xmlns:a16="http://schemas.microsoft.com/office/drawing/2014/main" id="{7B320F75-952F-4FB6-8545-64D57776FE48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2" name="Freeform 898">
            <a:extLst>
              <a:ext uri="{FF2B5EF4-FFF2-40B4-BE49-F238E27FC236}">
                <a16:creationId xmlns:a16="http://schemas.microsoft.com/office/drawing/2014/main" id="{0FEAB851-A390-4787-8A5F-5496A4ACBF45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3" name="Freeform 899">
            <a:extLst>
              <a:ext uri="{FF2B5EF4-FFF2-40B4-BE49-F238E27FC236}">
                <a16:creationId xmlns:a16="http://schemas.microsoft.com/office/drawing/2014/main" id="{42D71256-E680-413F-8650-A48060B457D5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4" name="Freeform 900">
            <a:extLst>
              <a:ext uri="{FF2B5EF4-FFF2-40B4-BE49-F238E27FC236}">
                <a16:creationId xmlns:a16="http://schemas.microsoft.com/office/drawing/2014/main" id="{E2DEEA31-DB4D-438F-851C-A069BEA2BE6F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5" name="Freeform 901">
            <a:extLst>
              <a:ext uri="{FF2B5EF4-FFF2-40B4-BE49-F238E27FC236}">
                <a16:creationId xmlns:a16="http://schemas.microsoft.com/office/drawing/2014/main" id="{CE971E85-86E7-4859-BCDC-81ABDC12FD3D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6" name="Freeform 902">
            <a:extLst>
              <a:ext uri="{FF2B5EF4-FFF2-40B4-BE49-F238E27FC236}">
                <a16:creationId xmlns:a16="http://schemas.microsoft.com/office/drawing/2014/main" id="{1297537C-6ACC-40DC-B5BD-6EC81D171468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7" name="Freeform 903">
            <a:extLst>
              <a:ext uri="{FF2B5EF4-FFF2-40B4-BE49-F238E27FC236}">
                <a16:creationId xmlns:a16="http://schemas.microsoft.com/office/drawing/2014/main" id="{21D64295-D97E-4E35-A139-8018F482F051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8" name="Freeform 904">
            <a:extLst>
              <a:ext uri="{FF2B5EF4-FFF2-40B4-BE49-F238E27FC236}">
                <a16:creationId xmlns:a16="http://schemas.microsoft.com/office/drawing/2014/main" id="{D9CA175D-786E-4D39-BEBC-18967EC403FD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9" name="Freeform 905">
            <a:extLst>
              <a:ext uri="{FF2B5EF4-FFF2-40B4-BE49-F238E27FC236}">
                <a16:creationId xmlns:a16="http://schemas.microsoft.com/office/drawing/2014/main" id="{F088A5A7-723E-4DBD-BEAF-D326DF3275C9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0" name="Freeform 906">
            <a:extLst>
              <a:ext uri="{FF2B5EF4-FFF2-40B4-BE49-F238E27FC236}">
                <a16:creationId xmlns:a16="http://schemas.microsoft.com/office/drawing/2014/main" id="{DFF83E60-A099-4944-B685-9BEB8E019B7F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1" name="Freeform 907">
            <a:extLst>
              <a:ext uri="{FF2B5EF4-FFF2-40B4-BE49-F238E27FC236}">
                <a16:creationId xmlns:a16="http://schemas.microsoft.com/office/drawing/2014/main" id="{B1E4E55A-2833-47E2-B9B9-0502E427AA7F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2" name="Freeform 908">
            <a:extLst>
              <a:ext uri="{FF2B5EF4-FFF2-40B4-BE49-F238E27FC236}">
                <a16:creationId xmlns:a16="http://schemas.microsoft.com/office/drawing/2014/main" id="{904B45F0-9F59-4111-BC0B-11943076988E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3" name="Freeform 909">
            <a:extLst>
              <a:ext uri="{FF2B5EF4-FFF2-40B4-BE49-F238E27FC236}">
                <a16:creationId xmlns:a16="http://schemas.microsoft.com/office/drawing/2014/main" id="{43640809-D0C7-495E-B036-E5D2D0C3524B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4" name="Freeform 910">
            <a:extLst>
              <a:ext uri="{FF2B5EF4-FFF2-40B4-BE49-F238E27FC236}">
                <a16:creationId xmlns:a16="http://schemas.microsoft.com/office/drawing/2014/main" id="{AF40BE7B-5548-4973-A4CD-E1D534EE54B6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5" name="Freeform 911">
            <a:extLst>
              <a:ext uri="{FF2B5EF4-FFF2-40B4-BE49-F238E27FC236}">
                <a16:creationId xmlns:a16="http://schemas.microsoft.com/office/drawing/2014/main" id="{54359558-F725-479A-A5B2-76D95175AE6D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6" name="Freeform 912">
            <a:extLst>
              <a:ext uri="{FF2B5EF4-FFF2-40B4-BE49-F238E27FC236}">
                <a16:creationId xmlns:a16="http://schemas.microsoft.com/office/drawing/2014/main" id="{E1347F51-CE44-4BE9-9C3C-B28D80A38C14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7" name="Freeform 913">
            <a:extLst>
              <a:ext uri="{FF2B5EF4-FFF2-40B4-BE49-F238E27FC236}">
                <a16:creationId xmlns:a16="http://schemas.microsoft.com/office/drawing/2014/main" id="{2C63E820-9E9F-454E-9B6C-5B3CCFA48877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8" name="Freeform 914">
            <a:extLst>
              <a:ext uri="{FF2B5EF4-FFF2-40B4-BE49-F238E27FC236}">
                <a16:creationId xmlns:a16="http://schemas.microsoft.com/office/drawing/2014/main" id="{E9EEAD74-F22C-4576-BB3E-CCA69D229053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9" name="Freeform 915">
            <a:extLst>
              <a:ext uri="{FF2B5EF4-FFF2-40B4-BE49-F238E27FC236}">
                <a16:creationId xmlns:a16="http://schemas.microsoft.com/office/drawing/2014/main" id="{E17EE948-6311-425C-9961-B9A8A4ADA12B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0" name="Freeform 916">
            <a:extLst>
              <a:ext uri="{FF2B5EF4-FFF2-40B4-BE49-F238E27FC236}">
                <a16:creationId xmlns:a16="http://schemas.microsoft.com/office/drawing/2014/main" id="{3F9CE2DA-393B-4A81-9A06-88A8380B8DCD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1" name="Freeform 917">
            <a:extLst>
              <a:ext uri="{FF2B5EF4-FFF2-40B4-BE49-F238E27FC236}">
                <a16:creationId xmlns:a16="http://schemas.microsoft.com/office/drawing/2014/main" id="{7F4501BB-A688-477C-8EF2-6FAB75049CA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2" name="Freeform 918">
            <a:extLst>
              <a:ext uri="{FF2B5EF4-FFF2-40B4-BE49-F238E27FC236}">
                <a16:creationId xmlns:a16="http://schemas.microsoft.com/office/drawing/2014/main" id="{0EBFF748-2DA2-4550-9D64-25002AD8D462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3" name="Freeform 919">
            <a:extLst>
              <a:ext uri="{FF2B5EF4-FFF2-40B4-BE49-F238E27FC236}">
                <a16:creationId xmlns:a16="http://schemas.microsoft.com/office/drawing/2014/main" id="{8264012C-8104-4F9B-ABE8-19260918D22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4" name="Freeform 920">
            <a:extLst>
              <a:ext uri="{FF2B5EF4-FFF2-40B4-BE49-F238E27FC236}">
                <a16:creationId xmlns:a16="http://schemas.microsoft.com/office/drawing/2014/main" id="{92ED87D2-404D-44E4-A562-4301436F894D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5" name="Freeform 921">
            <a:extLst>
              <a:ext uri="{FF2B5EF4-FFF2-40B4-BE49-F238E27FC236}">
                <a16:creationId xmlns:a16="http://schemas.microsoft.com/office/drawing/2014/main" id="{8D64CA9B-FF93-42E8-964F-71D1CD7AA1E2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6" name="Freeform 922">
            <a:extLst>
              <a:ext uri="{FF2B5EF4-FFF2-40B4-BE49-F238E27FC236}">
                <a16:creationId xmlns:a16="http://schemas.microsoft.com/office/drawing/2014/main" id="{9BF15823-7427-406B-B8B7-AC876087377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7" name="Freeform 923">
            <a:extLst>
              <a:ext uri="{FF2B5EF4-FFF2-40B4-BE49-F238E27FC236}">
                <a16:creationId xmlns:a16="http://schemas.microsoft.com/office/drawing/2014/main" id="{0636A2E7-FB8C-4EA3-B140-E3D3AA377466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8" name="Freeform 924">
            <a:extLst>
              <a:ext uri="{FF2B5EF4-FFF2-40B4-BE49-F238E27FC236}">
                <a16:creationId xmlns:a16="http://schemas.microsoft.com/office/drawing/2014/main" id="{787017D6-DD96-4C8F-A913-4B316858C839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9" name="Freeform 925">
            <a:extLst>
              <a:ext uri="{FF2B5EF4-FFF2-40B4-BE49-F238E27FC236}">
                <a16:creationId xmlns:a16="http://schemas.microsoft.com/office/drawing/2014/main" id="{AE96A4F3-AA20-4C99-A59A-3F4AD778193D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0" name="Freeform 926">
            <a:extLst>
              <a:ext uri="{FF2B5EF4-FFF2-40B4-BE49-F238E27FC236}">
                <a16:creationId xmlns:a16="http://schemas.microsoft.com/office/drawing/2014/main" id="{C4C990F3-D9F9-482A-8D08-26121501E919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1" name="Freeform 927">
            <a:extLst>
              <a:ext uri="{FF2B5EF4-FFF2-40B4-BE49-F238E27FC236}">
                <a16:creationId xmlns:a16="http://schemas.microsoft.com/office/drawing/2014/main" id="{2E7F4CF3-C635-47AA-BBDC-890B5AA0E0EF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196</xdr:row>
      <xdr:rowOff>0</xdr:rowOff>
    </xdr:from>
    <xdr:to>
      <xdr:col>12</xdr:col>
      <xdr:colOff>0</xdr:colOff>
      <xdr:row>197</xdr:row>
      <xdr:rowOff>0</xdr:rowOff>
    </xdr:to>
    <xdr:grpSp>
      <xdr:nvGrpSpPr>
        <xdr:cNvPr id="922" name="Group 928">
          <a:extLst>
            <a:ext uri="{FF2B5EF4-FFF2-40B4-BE49-F238E27FC236}">
              <a16:creationId xmlns:a16="http://schemas.microsoft.com/office/drawing/2014/main" id="{74812328-8286-4786-98EE-BAB9DC6A1B99}"/>
            </a:ext>
          </a:extLst>
        </xdr:cNvPr>
        <xdr:cNvGrpSpPr>
          <a:grpSpLocks/>
        </xdr:cNvGrpSpPr>
      </xdr:nvGrpSpPr>
      <xdr:grpSpPr bwMode="auto">
        <a:xfrm>
          <a:off x="9267825" y="33270825"/>
          <a:ext cx="0" cy="161925"/>
          <a:chOff x="443" y="1460"/>
          <a:chExt cx="755" cy="100"/>
        </a:xfrm>
      </xdr:grpSpPr>
      <xdr:sp macro="" textlink="">
        <xdr:nvSpPr>
          <xdr:cNvPr id="923" name="Freeform 929">
            <a:extLst>
              <a:ext uri="{FF2B5EF4-FFF2-40B4-BE49-F238E27FC236}">
                <a16:creationId xmlns:a16="http://schemas.microsoft.com/office/drawing/2014/main" id="{C7B3CFE4-0D59-43E3-97EA-C61CB45C3485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4" name="Freeform 930">
            <a:extLst>
              <a:ext uri="{FF2B5EF4-FFF2-40B4-BE49-F238E27FC236}">
                <a16:creationId xmlns:a16="http://schemas.microsoft.com/office/drawing/2014/main" id="{0F7F54DF-CFB5-4099-991A-37C137374A6E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5" name="Freeform 931">
            <a:extLst>
              <a:ext uri="{FF2B5EF4-FFF2-40B4-BE49-F238E27FC236}">
                <a16:creationId xmlns:a16="http://schemas.microsoft.com/office/drawing/2014/main" id="{79AC3394-A8CD-4DE7-8DED-E78840ABBE93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6" name="Freeform 932">
            <a:extLst>
              <a:ext uri="{FF2B5EF4-FFF2-40B4-BE49-F238E27FC236}">
                <a16:creationId xmlns:a16="http://schemas.microsoft.com/office/drawing/2014/main" id="{171D3931-D0CB-4450-96E6-ED4267BE3A3C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7" name="Rectangle 933">
            <a:extLst>
              <a:ext uri="{FF2B5EF4-FFF2-40B4-BE49-F238E27FC236}">
                <a16:creationId xmlns:a16="http://schemas.microsoft.com/office/drawing/2014/main" id="{6C9178BE-63A8-4EA2-8AA7-C9D5A91EBB38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928" name="Freeform 934">
            <a:extLst>
              <a:ext uri="{FF2B5EF4-FFF2-40B4-BE49-F238E27FC236}">
                <a16:creationId xmlns:a16="http://schemas.microsoft.com/office/drawing/2014/main" id="{5BD7B966-7341-4AB2-9D42-BBBA4EEDC0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0</xdr:row>
      <xdr:rowOff>95250</xdr:rowOff>
    </xdr:from>
    <xdr:to>
      <xdr:col>12</xdr:col>
      <xdr:colOff>0</xdr:colOff>
      <xdr:row>1</xdr:row>
      <xdr:rowOff>28575</xdr:rowOff>
    </xdr:to>
    <xdr:sp macro="" textlink="">
      <xdr:nvSpPr>
        <xdr:cNvPr id="929" name="Rectangle 935">
          <a:extLst>
            <a:ext uri="{FF2B5EF4-FFF2-40B4-BE49-F238E27FC236}">
              <a16:creationId xmlns:a16="http://schemas.microsoft.com/office/drawing/2014/main" id="{B2B9943D-1FE7-4CBA-82AC-B2FB3A3B5F69}"/>
            </a:ext>
          </a:extLst>
        </xdr:cNvPr>
        <xdr:cNvSpPr>
          <a:spLocks noChangeArrowheads="1"/>
        </xdr:cNvSpPr>
      </xdr:nvSpPr>
      <xdr:spPr bwMode="auto">
        <a:xfrm>
          <a:off x="12153900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12</xdr:col>
      <xdr:colOff>0</xdr:colOff>
      <xdr:row>1</xdr:row>
      <xdr:rowOff>133350</xdr:rowOff>
    </xdr:to>
    <xdr:sp macro="" textlink="">
      <xdr:nvSpPr>
        <xdr:cNvPr id="930" name="Text Box 936">
          <a:extLst>
            <a:ext uri="{FF2B5EF4-FFF2-40B4-BE49-F238E27FC236}">
              <a16:creationId xmlns:a16="http://schemas.microsoft.com/office/drawing/2014/main" id="{279F6135-045C-45AB-8BFE-96DDE409525F}"/>
            </a:ext>
          </a:extLst>
        </xdr:cNvPr>
        <xdr:cNvSpPr txBox="1">
          <a:spLocks noChangeArrowheads="1"/>
        </xdr:cNvSpPr>
      </xdr:nvSpPr>
      <xdr:spPr bwMode="auto">
        <a:xfrm>
          <a:off x="12153900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931" name="Text Box 937">
          <a:extLst>
            <a:ext uri="{FF2B5EF4-FFF2-40B4-BE49-F238E27FC236}">
              <a16:creationId xmlns:a16="http://schemas.microsoft.com/office/drawing/2014/main" id="{04B236F3-4CA4-4641-BACC-732E9BA43529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115</xdr:row>
      <xdr:rowOff>0</xdr:rowOff>
    </xdr:from>
    <xdr:to>
      <xdr:col>12</xdr:col>
      <xdr:colOff>0</xdr:colOff>
      <xdr:row>115</xdr:row>
      <xdr:rowOff>266700</xdr:rowOff>
    </xdr:to>
    <xdr:sp macro="" textlink="">
      <xdr:nvSpPr>
        <xdr:cNvPr id="932" name="Rectangle 938">
          <a:extLst>
            <a:ext uri="{FF2B5EF4-FFF2-40B4-BE49-F238E27FC236}">
              <a16:creationId xmlns:a16="http://schemas.microsoft.com/office/drawing/2014/main" id="{A53EF2E9-900B-4204-8BDE-5B040D70B2B7}"/>
            </a:ext>
          </a:extLst>
        </xdr:cNvPr>
        <xdr:cNvSpPr>
          <a:spLocks noChangeArrowheads="1"/>
        </xdr:cNvSpPr>
      </xdr:nvSpPr>
      <xdr:spPr bwMode="auto">
        <a:xfrm>
          <a:off x="12153900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115</xdr:row>
      <xdr:rowOff>0</xdr:rowOff>
    </xdr:from>
    <xdr:to>
      <xdr:col>12</xdr:col>
      <xdr:colOff>0</xdr:colOff>
      <xdr:row>116</xdr:row>
      <xdr:rowOff>0</xdr:rowOff>
    </xdr:to>
    <xdr:grpSp>
      <xdr:nvGrpSpPr>
        <xdr:cNvPr id="933" name="Group 939">
          <a:extLst>
            <a:ext uri="{FF2B5EF4-FFF2-40B4-BE49-F238E27FC236}">
              <a16:creationId xmlns:a16="http://schemas.microsoft.com/office/drawing/2014/main" id="{4BD9EADA-850E-4FAF-B14C-69422C338F3F}"/>
            </a:ext>
          </a:extLst>
        </xdr:cNvPr>
        <xdr:cNvGrpSpPr>
          <a:grpSpLocks/>
        </xdr:cNvGrpSpPr>
      </xdr:nvGrpSpPr>
      <xdr:grpSpPr bwMode="auto">
        <a:xfrm>
          <a:off x="9267825" y="20154900"/>
          <a:ext cx="0" cy="161925"/>
          <a:chOff x="592" y="1302"/>
          <a:chExt cx="50" cy="35"/>
        </a:xfrm>
      </xdr:grpSpPr>
      <xdr:sp macro="" textlink="">
        <xdr:nvSpPr>
          <xdr:cNvPr id="934" name="Freeform 940">
            <a:extLst>
              <a:ext uri="{FF2B5EF4-FFF2-40B4-BE49-F238E27FC236}">
                <a16:creationId xmlns:a16="http://schemas.microsoft.com/office/drawing/2014/main" id="{DD391C30-96E1-4E12-A1D0-621F0728D4B6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5" name="Freeform 941">
            <a:extLst>
              <a:ext uri="{FF2B5EF4-FFF2-40B4-BE49-F238E27FC236}">
                <a16:creationId xmlns:a16="http://schemas.microsoft.com/office/drawing/2014/main" id="{92CDDDC7-CA47-4D6F-82A3-C16E66CF6942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6" name="Freeform 942">
            <a:extLst>
              <a:ext uri="{FF2B5EF4-FFF2-40B4-BE49-F238E27FC236}">
                <a16:creationId xmlns:a16="http://schemas.microsoft.com/office/drawing/2014/main" id="{50653699-A3BE-43B0-AB9F-B56F736F838E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7" name="Freeform 943">
            <a:extLst>
              <a:ext uri="{FF2B5EF4-FFF2-40B4-BE49-F238E27FC236}">
                <a16:creationId xmlns:a16="http://schemas.microsoft.com/office/drawing/2014/main" id="{57C2FA9F-8852-4E10-9815-1D532BE60989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8" name="Freeform 944">
            <a:extLst>
              <a:ext uri="{FF2B5EF4-FFF2-40B4-BE49-F238E27FC236}">
                <a16:creationId xmlns:a16="http://schemas.microsoft.com/office/drawing/2014/main" id="{195F9E80-CC36-415C-B481-A7EC5102B99A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9" name="Freeform 945">
            <a:extLst>
              <a:ext uri="{FF2B5EF4-FFF2-40B4-BE49-F238E27FC236}">
                <a16:creationId xmlns:a16="http://schemas.microsoft.com/office/drawing/2014/main" id="{5A97853E-204B-4D2A-BBFB-8CE494D6EF91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0" name="Freeform 946">
            <a:extLst>
              <a:ext uri="{FF2B5EF4-FFF2-40B4-BE49-F238E27FC236}">
                <a16:creationId xmlns:a16="http://schemas.microsoft.com/office/drawing/2014/main" id="{C6566F4C-9F7E-4504-B743-BD920FB25DAB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1" name="Freeform 947">
            <a:extLst>
              <a:ext uri="{FF2B5EF4-FFF2-40B4-BE49-F238E27FC236}">
                <a16:creationId xmlns:a16="http://schemas.microsoft.com/office/drawing/2014/main" id="{B0A0A5B0-6A13-43F1-BF20-0FB4672A961F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2" name="Freeform 948">
            <a:extLst>
              <a:ext uri="{FF2B5EF4-FFF2-40B4-BE49-F238E27FC236}">
                <a16:creationId xmlns:a16="http://schemas.microsoft.com/office/drawing/2014/main" id="{5074FED1-2E2E-4EA0-8A30-5B96CBC2E4EA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3" name="Freeform 949">
            <a:extLst>
              <a:ext uri="{FF2B5EF4-FFF2-40B4-BE49-F238E27FC236}">
                <a16:creationId xmlns:a16="http://schemas.microsoft.com/office/drawing/2014/main" id="{98165003-1A85-4FCE-9F34-523D6EE9327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4" name="Freeform 950">
            <a:extLst>
              <a:ext uri="{FF2B5EF4-FFF2-40B4-BE49-F238E27FC236}">
                <a16:creationId xmlns:a16="http://schemas.microsoft.com/office/drawing/2014/main" id="{DB60D435-DB6A-4A1A-9BC4-8ADAA1BC228B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5" name="Freeform 951">
            <a:extLst>
              <a:ext uri="{FF2B5EF4-FFF2-40B4-BE49-F238E27FC236}">
                <a16:creationId xmlns:a16="http://schemas.microsoft.com/office/drawing/2014/main" id="{031C67DE-B3CF-45AE-92EA-DD0D3911E1DF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6" name="Freeform 952">
            <a:extLst>
              <a:ext uri="{FF2B5EF4-FFF2-40B4-BE49-F238E27FC236}">
                <a16:creationId xmlns:a16="http://schemas.microsoft.com/office/drawing/2014/main" id="{46F5C250-8BF7-4A36-A056-F084F580613E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7" name="Freeform 953">
            <a:extLst>
              <a:ext uri="{FF2B5EF4-FFF2-40B4-BE49-F238E27FC236}">
                <a16:creationId xmlns:a16="http://schemas.microsoft.com/office/drawing/2014/main" id="{24EAD7CC-885E-4CB6-B5D4-729C24C97CF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8" name="Freeform 954">
            <a:extLst>
              <a:ext uri="{FF2B5EF4-FFF2-40B4-BE49-F238E27FC236}">
                <a16:creationId xmlns:a16="http://schemas.microsoft.com/office/drawing/2014/main" id="{E30B717F-9DA2-47D0-A1DA-207FE327277B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9" name="Freeform 955">
            <a:extLst>
              <a:ext uri="{FF2B5EF4-FFF2-40B4-BE49-F238E27FC236}">
                <a16:creationId xmlns:a16="http://schemas.microsoft.com/office/drawing/2014/main" id="{BD765D7E-5A13-4A14-9C52-EF61ED6EDB8A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0" name="Freeform 956">
            <a:extLst>
              <a:ext uri="{FF2B5EF4-FFF2-40B4-BE49-F238E27FC236}">
                <a16:creationId xmlns:a16="http://schemas.microsoft.com/office/drawing/2014/main" id="{84DF6958-9702-40AE-8421-F24AA650CC62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1" name="Freeform 957">
            <a:extLst>
              <a:ext uri="{FF2B5EF4-FFF2-40B4-BE49-F238E27FC236}">
                <a16:creationId xmlns:a16="http://schemas.microsoft.com/office/drawing/2014/main" id="{D74CD3B8-7E54-476A-B863-F732BC7BB8AF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2" name="Freeform 958">
            <a:extLst>
              <a:ext uri="{FF2B5EF4-FFF2-40B4-BE49-F238E27FC236}">
                <a16:creationId xmlns:a16="http://schemas.microsoft.com/office/drawing/2014/main" id="{CCE66729-3B6F-41A4-9FCF-78BABCCCD87B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3" name="Freeform 959">
            <a:extLst>
              <a:ext uri="{FF2B5EF4-FFF2-40B4-BE49-F238E27FC236}">
                <a16:creationId xmlns:a16="http://schemas.microsoft.com/office/drawing/2014/main" id="{ECE00E62-4673-48AA-9370-705AA222CC3B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4" name="Freeform 960">
            <a:extLst>
              <a:ext uri="{FF2B5EF4-FFF2-40B4-BE49-F238E27FC236}">
                <a16:creationId xmlns:a16="http://schemas.microsoft.com/office/drawing/2014/main" id="{D06ABAEF-864B-4811-9213-0F843C153BC5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5" name="Freeform 961">
            <a:extLst>
              <a:ext uri="{FF2B5EF4-FFF2-40B4-BE49-F238E27FC236}">
                <a16:creationId xmlns:a16="http://schemas.microsoft.com/office/drawing/2014/main" id="{88567B1E-9DCE-418E-A9C4-EF716A1F403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6" name="Freeform 962">
            <a:extLst>
              <a:ext uri="{FF2B5EF4-FFF2-40B4-BE49-F238E27FC236}">
                <a16:creationId xmlns:a16="http://schemas.microsoft.com/office/drawing/2014/main" id="{D05799B0-D2B6-4364-82D8-91B9F86B484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7" name="Freeform 963">
            <a:extLst>
              <a:ext uri="{FF2B5EF4-FFF2-40B4-BE49-F238E27FC236}">
                <a16:creationId xmlns:a16="http://schemas.microsoft.com/office/drawing/2014/main" id="{B3504573-EDA5-4F54-BF88-845A18A58BEA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8" name="Freeform 964">
            <a:extLst>
              <a:ext uri="{FF2B5EF4-FFF2-40B4-BE49-F238E27FC236}">
                <a16:creationId xmlns:a16="http://schemas.microsoft.com/office/drawing/2014/main" id="{5EA0790D-32BB-47DF-B7DD-DCEACCBCBBE8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9" name="Freeform 965">
            <a:extLst>
              <a:ext uri="{FF2B5EF4-FFF2-40B4-BE49-F238E27FC236}">
                <a16:creationId xmlns:a16="http://schemas.microsoft.com/office/drawing/2014/main" id="{88253E38-6AD9-4A2E-8C25-C713B8A9A4EC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0" name="Freeform 966">
            <a:extLst>
              <a:ext uri="{FF2B5EF4-FFF2-40B4-BE49-F238E27FC236}">
                <a16:creationId xmlns:a16="http://schemas.microsoft.com/office/drawing/2014/main" id="{C8791930-433E-4D16-B3E9-C58AFA04A203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1" name="Freeform 967">
            <a:extLst>
              <a:ext uri="{FF2B5EF4-FFF2-40B4-BE49-F238E27FC236}">
                <a16:creationId xmlns:a16="http://schemas.microsoft.com/office/drawing/2014/main" id="{0F6DA7C3-9A86-435C-97C9-7FDD83986955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2" name="Freeform 968">
            <a:extLst>
              <a:ext uri="{FF2B5EF4-FFF2-40B4-BE49-F238E27FC236}">
                <a16:creationId xmlns:a16="http://schemas.microsoft.com/office/drawing/2014/main" id="{FE0D9D3F-FE0E-4343-AA62-57CCAEC1226D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3" name="Freeform 969">
            <a:extLst>
              <a:ext uri="{FF2B5EF4-FFF2-40B4-BE49-F238E27FC236}">
                <a16:creationId xmlns:a16="http://schemas.microsoft.com/office/drawing/2014/main" id="{B6902CCF-2F32-4D33-8383-94E5E6815D3C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4" name="Freeform 970">
            <a:extLst>
              <a:ext uri="{FF2B5EF4-FFF2-40B4-BE49-F238E27FC236}">
                <a16:creationId xmlns:a16="http://schemas.microsoft.com/office/drawing/2014/main" id="{C1A987A5-843E-4231-8731-901E53F55D28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5" name="Freeform 971">
            <a:extLst>
              <a:ext uri="{FF2B5EF4-FFF2-40B4-BE49-F238E27FC236}">
                <a16:creationId xmlns:a16="http://schemas.microsoft.com/office/drawing/2014/main" id="{B2154288-B9CF-44F1-A04E-B349076864FE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6" name="Freeform 972">
            <a:extLst>
              <a:ext uri="{FF2B5EF4-FFF2-40B4-BE49-F238E27FC236}">
                <a16:creationId xmlns:a16="http://schemas.microsoft.com/office/drawing/2014/main" id="{14031621-7244-4151-BB10-745700251C52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967" name="Text Box 973">
          <a:extLst>
            <a:ext uri="{FF2B5EF4-FFF2-40B4-BE49-F238E27FC236}">
              <a16:creationId xmlns:a16="http://schemas.microsoft.com/office/drawing/2014/main" id="{CC74C005-19B2-455E-BDA1-B9BC8150D922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115</xdr:row>
      <xdr:rowOff>0</xdr:rowOff>
    </xdr:from>
    <xdr:to>
      <xdr:col>12</xdr:col>
      <xdr:colOff>0</xdr:colOff>
      <xdr:row>116</xdr:row>
      <xdr:rowOff>0</xdr:rowOff>
    </xdr:to>
    <xdr:grpSp>
      <xdr:nvGrpSpPr>
        <xdr:cNvPr id="968" name="Group 974">
          <a:extLst>
            <a:ext uri="{FF2B5EF4-FFF2-40B4-BE49-F238E27FC236}">
              <a16:creationId xmlns:a16="http://schemas.microsoft.com/office/drawing/2014/main" id="{1D29FEBA-D813-400F-988A-DFA6D855EC87}"/>
            </a:ext>
          </a:extLst>
        </xdr:cNvPr>
        <xdr:cNvGrpSpPr>
          <a:grpSpLocks/>
        </xdr:cNvGrpSpPr>
      </xdr:nvGrpSpPr>
      <xdr:grpSpPr bwMode="auto">
        <a:xfrm>
          <a:off x="9267825" y="20154900"/>
          <a:ext cx="0" cy="161925"/>
          <a:chOff x="443" y="1460"/>
          <a:chExt cx="755" cy="100"/>
        </a:xfrm>
      </xdr:grpSpPr>
      <xdr:sp macro="" textlink="">
        <xdr:nvSpPr>
          <xdr:cNvPr id="969" name="Freeform 975">
            <a:extLst>
              <a:ext uri="{FF2B5EF4-FFF2-40B4-BE49-F238E27FC236}">
                <a16:creationId xmlns:a16="http://schemas.microsoft.com/office/drawing/2014/main" id="{73ED020E-062E-4B75-9C97-A660BB309589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0" name="Freeform 976">
            <a:extLst>
              <a:ext uri="{FF2B5EF4-FFF2-40B4-BE49-F238E27FC236}">
                <a16:creationId xmlns:a16="http://schemas.microsoft.com/office/drawing/2014/main" id="{F4BC5776-D43A-4B56-BED7-6DBE2E8576BE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1" name="Freeform 977">
            <a:extLst>
              <a:ext uri="{FF2B5EF4-FFF2-40B4-BE49-F238E27FC236}">
                <a16:creationId xmlns:a16="http://schemas.microsoft.com/office/drawing/2014/main" id="{7A0C5BAE-2B42-4A17-9945-F41336B3CD7C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2" name="Freeform 978">
            <a:extLst>
              <a:ext uri="{FF2B5EF4-FFF2-40B4-BE49-F238E27FC236}">
                <a16:creationId xmlns:a16="http://schemas.microsoft.com/office/drawing/2014/main" id="{553135F1-B20C-402D-AB7D-6CE4123EA01A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3" name="Rectangle 979">
            <a:extLst>
              <a:ext uri="{FF2B5EF4-FFF2-40B4-BE49-F238E27FC236}">
                <a16:creationId xmlns:a16="http://schemas.microsoft.com/office/drawing/2014/main" id="{9259093C-4F2C-4A6E-9A7B-9A8CA61E7996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974" name="Freeform 980">
            <a:extLst>
              <a:ext uri="{FF2B5EF4-FFF2-40B4-BE49-F238E27FC236}">
                <a16:creationId xmlns:a16="http://schemas.microsoft.com/office/drawing/2014/main" id="{B239CD3D-F5BB-41D5-8D54-0432AB606018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975" name="Text Box 981">
          <a:extLst>
            <a:ext uri="{FF2B5EF4-FFF2-40B4-BE49-F238E27FC236}">
              <a16:creationId xmlns:a16="http://schemas.microsoft.com/office/drawing/2014/main" id="{D3EF52DB-301A-4CD2-9ED3-4A1F5A76FCB5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0</xdr:rowOff>
    </xdr:from>
    <xdr:to>
      <xdr:col>12</xdr:col>
      <xdr:colOff>0</xdr:colOff>
      <xdr:row>117</xdr:row>
      <xdr:rowOff>133350</xdr:rowOff>
    </xdr:to>
    <xdr:sp macro="" textlink="">
      <xdr:nvSpPr>
        <xdr:cNvPr id="976" name="Text Box 982">
          <a:extLst>
            <a:ext uri="{FF2B5EF4-FFF2-40B4-BE49-F238E27FC236}">
              <a16:creationId xmlns:a16="http://schemas.microsoft.com/office/drawing/2014/main" id="{91AB8A28-38A5-4548-92EE-EA55ECEC0F16}"/>
            </a:ext>
          </a:extLst>
        </xdr:cNvPr>
        <xdr:cNvSpPr txBox="1">
          <a:spLocks noChangeArrowheads="1"/>
        </xdr:cNvSpPr>
      </xdr:nvSpPr>
      <xdr:spPr bwMode="auto">
        <a:xfrm>
          <a:off x="12153900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12</xdr:col>
      <xdr:colOff>0</xdr:colOff>
      <xdr:row>116</xdr:row>
      <xdr:rowOff>95250</xdr:rowOff>
    </xdr:from>
    <xdr:to>
      <xdr:col>12</xdr:col>
      <xdr:colOff>0</xdr:colOff>
      <xdr:row>117</xdr:row>
      <xdr:rowOff>38100</xdr:rowOff>
    </xdr:to>
    <xdr:sp macro="" textlink="">
      <xdr:nvSpPr>
        <xdr:cNvPr id="977" name="Rectangle 983">
          <a:extLst>
            <a:ext uri="{FF2B5EF4-FFF2-40B4-BE49-F238E27FC236}">
              <a16:creationId xmlns:a16="http://schemas.microsoft.com/office/drawing/2014/main" id="{B7FF5D56-30F5-4A97-910A-DB5CA31EC820}"/>
            </a:ext>
          </a:extLst>
        </xdr:cNvPr>
        <xdr:cNvSpPr>
          <a:spLocks noChangeArrowheads="1"/>
        </xdr:cNvSpPr>
      </xdr:nvSpPr>
      <xdr:spPr bwMode="auto">
        <a:xfrm>
          <a:off x="12153900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0</xdr:rowOff>
    </xdr:from>
    <xdr:to>
      <xdr:col>12</xdr:col>
      <xdr:colOff>0</xdr:colOff>
      <xdr:row>117</xdr:row>
      <xdr:rowOff>133350</xdr:rowOff>
    </xdr:to>
    <xdr:sp macro="" textlink="">
      <xdr:nvSpPr>
        <xdr:cNvPr id="978" name="Text Box 984">
          <a:extLst>
            <a:ext uri="{FF2B5EF4-FFF2-40B4-BE49-F238E27FC236}">
              <a16:creationId xmlns:a16="http://schemas.microsoft.com/office/drawing/2014/main" id="{60A74613-402B-49BB-BABF-DD71EFB4D481}"/>
            </a:ext>
          </a:extLst>
        </xdr:cNvPr>
        <xdr:cNvSpPr txBox="1">
          <a:spLocks noChangeArrowheads="1"/>
        </xdr:cNvSpPr>
      </xdr:nvSpPr>
      <xdr:spPr bwMode="auto">
        <a:xfrm>
          <a:off x="12153900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12</xdr:col>
      <xdr:colOff>0</xdr:colOff>
      <xdr:row>196</xdr:row>
      <xdr:rowOff>0</xdr:rowOff>
    </xdr:from>
    <xdr:to>
      <xdr:col>12</xdr:col>
      <xdr:colOff>0</xdr:colOff>
      <xdr:row>196</xdr:row>
      <xdr:rowOff>266700</xdr:rowOff>
    </xdr:to>
    <xdr:sp macro="" textlink="">
      <xdr:nvSpPr>
        <xdr:cNvPr id="979" name="Rectangle 985">
          <a:extLst>
            <a:ext uri="{FF2B5EF4-FFF2-40B4-BE49-F238E27FC236}">
              <a16:creationId xmlns:a16="http://schemas.microsoft.com/office/drawing/2014/main" id="{36135A4D-CBE6-4754-96B0-8F6290ED5DF3}"/>
            </a:ext>
          </a:extLst>
        </xdr:cNvPr>
        <xdr:cNvSpPr>
          <a:spLocks noChangeArrowheads="1"/>
        </xdr:cNvSpPr>
      </xdr:nvSpPr>
      <xdr:spPr bwMode="auto">
        <a:xfrm>
          <a:off x="12153900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196</xdr:row>
      <xdr:rowOff>0</xdr:rowOff>
    </xdr:from>
    <xdr:to>
      <xdr:col>12</xdr:col>
      <xdr:colOff>0</xdr:colOff>
      <xdr:row>197</xdr:row>
      <xdr:rowOff>0</xdr:rowOff>
    </xdr:to>
    <xdr:grpSp>
      <xdr:nvGrpSpPr>
        <xdr:cNvPr id="980" name="Group 986">
          <a:extLst>
            <a:ext uri="{FF2B5EF4-FFF2-40B4-BE49-F238E27FC236}">
              <a16:creationId xmlns:a16="http://schemas.microsoft.com/office/drawing/2014/main" id="{7CB3CD6A-555A-4DB4-87D0-8D9FC5E759A8}"/>
            </a:ext>
          </a:extLst>
        </xdr:cNvPr>
        <xdr:cNvGrpSpPr>
          <a:grpSpLocks/>
        </xdr:cNvGrpSpPr>
      </xdr:nvGrpSpPr>
      <xdr:grpSpPr bwMode="auto">
        <a:xfrm>
          <a:off x="9267825" y="33270825"/>
          <a:ext cx="0" cy="161925"/>
          <a:chOff x="592" y="1302"/>
          <a:chExt cx="50" cy="35"/>
        </a:xfrm>
      </xdr:grpSpPr>
      <xdr:sp macro="" textlink="">
        <xdr:nvSpPr>
          <xdr:cNvPr id="981" name="Freeform 987">
            <a:extLst>
              <a:ext uri="{FF2B5EF4-FFF2-40B4-BE49-F238E27FC236}">
                <a16:creationId xmlns:a16="http://schemas.microsoft.com/office/drawing/2014/main" id="{5FCA2CAF-B499-49F2-B4F6-BC1E75095E9F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2" name="Freeform 988">
            <a:extLst>
              <a:ext uri="{FF2B5EF4-FFF2-40B4-BE49-F238E27FC236}">
                <a16:creationId xmlns:a16="http://schemas.microsoft.com/office/drawing/2014/main" id="{602B19F0-1D73-4294-83A7-26004D54BA66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3" name="Freeform 989">
            <a:extLst>
              <a:ext uri="{FF2B5EF4-FFF2-40B4-BE49-F238E27FC236}">
                <a16:creationId xmlns:a16="http://schemas.microsoft.com/office/drawing/2014/main" id="{61F2A5BF-EC65-4D49-9FAA-811C251F8987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4" name="Freeform 990">
            <a:extLst>
              <a:ext uri="{FF2B5EF4-FFF2-40B4-BE49-F238E27FC236}">
                <a16:creationId xmlns:a16="http://schemas.microsoft.com/office/drawing/2014/main" id="{FFF3DB75-2368-48B4-A831-03280BA5B1C6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5" name="Freeform 991">
            <a:extLst>
              <a:ext uri="{FF2B5EF4-FFF2-40B4-BE49-F238E27FC236}">
                <a16:creationId xmlns:a16="http://schemas.microsoft.com/office/drawing/2014/main" id="{E54AF42E-D72E-4FAE-BC0F-FA90B821903C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6" name="Freeform 992">
            <a:extLst>
              <a:ext uri="{FF2B5EF4-FFF2-40B4-BE49-F238E27FC236}">
                <a16:creationId xmlns:a16="http://schemas.microsoft.com/office/drawing/2014/main" id="{349760F6-2263-48CE-B2C2-A2D8547A9D75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7" name="Freeform 993">
            <a:extLst>
              <a:ext uri="{FF2B5EF4-FFF2-40B4-BE49-F238E27FC236}">
                <a16:creationId xmlns:a16="http://schemas.microsoft.com/office/drawing/2014/main" id="{67123A67-49A4-44D9-9599-095698F185C1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8" name="Freeform 994">
            <a:extLst>
              <a:ext uri="{FF2B5EF4-FFF2-40B4-BE49-F238E27FC236}">
                <a16:creationId xmlns:a16="http://schemas.microsoft.com/office/drawing/2014/main" id="{1FA6EBFD-21ED-4167-967F-0DD8E1B9F936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9" name="Freeform 995">
            <a:extLst>
              <a:ext uri="{FF2B5EF4-FFF2-40B4-BE49-F238E27FC236}">
                <a16:creationId xmlns:a16="http://schemas.microsoft.com/office/drawing/2014/main" id="{B062EFA2-E965-4F6D-BDB1-5514236B47CA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0" name="Freeform 996">
            <a:extLst>
              <a:ext uri="{FF2B5EF4-FFF2-40B4-BE49-F238E27FC236}">
                <a16:creationId xmlns:a16="http://schemas.microsoft.com/office/drawing/2014/main" id="{8CFC15F0-6F34-4E18-BD1C-E575487FC08A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1" name="Freeform 997">
            <a:extLst>
              <a:ext uri="{FF2B5EF4-FFF2-40B4-BE49-F238E27FC236}">
                <a16:creationId xmlns:a16="http://schemas.microsoft.com/office/drawing/2014/main" id="{8CC8FFC9-1FB8-4A52-A4E4-07E7B271DCB1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2" name="Freeform 998">
            <a:extLst>
              <a:ext uri="{FF2B5EF4-FFF2-40B4-BE49-F238E27FC236}">
                <a16:creationId xmlns:a16="http://schemas.microsoft.com/office/drawing/2014/main" id="{DE84D30B-2494-42F5-B396-C76AA4253D5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3" name="Freeform 999">
            <a:extLst>
              <a:ext uri="{FF2B5EF4-FFF2-40B4-BE49-F238E27FC236}">
                <a16:creationId xmlns:a16="http://schemas.microsoft.com/office/drawing/2014/main" id="{6E1C4F42-ABD0-44ED-BBC0-57679A7CB672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4" name="Freeform 1000">
            <a:extLst>
              <a:ext uri="{FF2B5EF4-FFF2-40B4-BE49-F238E27FC236}">
                <a16:creationId xmlns:a16="http://schemas.microsoft.com/office/drawing/2014/main" id="{BE0A9115-EB0C-4BD4-A250-38747D240B8A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5" name="Freeform 1001">
            <a:extLst>
              <a:ext uri="{FF2B5EF4-FFF2-40B4-BE49-F238E27FC236}">
                <a16:creationId xmlns:a16="http://schemas.microsoft.com/office/drawing/2014/main" id="{9CDD0531-C140-49AE-BC81-476C96D3E08D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6" name="Freeform 1002">
            <a:extLst>
              <a:ext uri="{FF2B5EF4-FFF2-40B4-BE49-F238E27FC236}">
                <a16:creationId xmlns:a16="http://schemas.microsoft.com/office/drawing/2014/main" id="{250D6493-43A7-4D3A-95DB-F27F1ECE282D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7" name="Freeform 1003">
            <a:extLst>
              <a:ext uri="{FF2B5EF4-FFF2-40B4-BE49-F238E27FC236}">
                <a16:creationId xmlns:a16="http://schemas.microsoft.com/office/drawing/2014/main" id="{84955853-FEB8-4E5D-9609-E5EC7C742D5C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8" name="Freeform 1004">
            <a:extLst>
              <a:ext uri="{FF2B5EF4-FFF2-40B4-BE49-F238E27FC236}">
                <a16:creationId xmlns:a16="http://schemas.microsoft.com/office/drawing/2014/main" id="{DAAADA5A-6F3B-4071-94E3-2CB381F66D1E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9" name="Freeform 1005">
            <a:extLst>
              <a:ext uri="{FF2B5EF4-FFF2-40B4-BE49-F238E27FC236}">
                <a16:creationId xmlns:a16="http://schemas.microsoft.com/office/drawing/2014/main" id="{4F1B433B-7711-4326-9451-77922D5C7F92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0" name="Freeform 1006">
            <a:extLst>
              <a:ext uri="{FF2B5EF4-FFF2-40B4-BE49-F238E27FC236}">
                <a16:creationId xmlns:a16="http://schemas.microsoft.com/office/drawing/2014/main" id="{81464BC5-2FDF-4471-B131-92F34027A1BF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1" name="Freeform 1007">
            <a:extLst>
              <a:ext uri="{FF2B5EF4-FFF2-40B4-BE49-F238E27FC236}">
                <a16:creationId xmlns:a16="http://schemas.microsoft.com/office/drawing/2014/main" id="{19115914-386C-4522-99E0-53CEF3AD77F4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2" name="Freeform 1008">
            <a:extLst>
              <a:ext uri="{FF2B5EF4-FFF2-40B4-BE49-F238E27FC236}">
                <a16:creationId xmlns:a16="http://schemas.microsoft.com/office/drawing/2014/main" id="{09D42B9A-77FD-4263-8800-9BC75400A8EC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3" name="Freeform 1009">
            <a:extLst>
              <a:ext uri="{FF2B5EF4-FFF2-40B4-BE49-F238E27FC236}">
                <a16:creationId xmlns:a16="http://schemas.microsoft.com/office/drawing/2014/main" id="{D86BF6B5-BD5E-4E83-AE5D-605A10CD2A0F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4" name="Freeform 1010">
            <a:extLst>
              <a:ext uri="{FF2B5EF4-FFF2-40B4-BE49-F238E27FC236}">
                <a16:creationId xmlns:a16="http://schemas.microsoft.com/office/drawing/2014/main" id="{F3B90DD1-D138-4254-8C7C-91680361A8A3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5" name="Freeform 1011">
            <a:extLst>
              <a:ext uri="{FF2B5EF4-FFF2-40B4-BE49-F238E27FC236}">
                <a16:creationId xmlns:a16="http://schemas.microsoft.com/office/drawing/2014/main" id="{0D37B3CC-8D6D-46C2-9A29-7B61A3AAF562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6" name="Freeform 1012">
            <a:extLst>
              <a:ext uri="{FF2B5EF4-FFF2-40B4-BE49-F238E27FC236}">
                <a16:creationId xmlns:a16="http://schemas.microsoft.com/office/drawing/2014/main" id="{B30FAF4A-D823-47F1-8840-C13D3FEA3842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7" name="Freeform 1013">
            <a:extLst>
              <a:ext uri="{FF2B5EF4-FFF2-40B4-BE49-F238E27FC236}">
                <a16:creationId xmlns:a16="http://schemas.microsoft.com/office/drawing/2014/main" id="{6EF3F76D-4A97-4AD5-8CB2-947AEF0F5331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8" name="Freeform 1014">
            <a:extLst>
              <a:ext uri="{FF2B5EF4-FFF2-40B4-BE49-F238E27FC236}">
                <a16:creationId xmlns:a16="http://schemas.microsoft.com/office/drawing/2014/main" id="{A4D53ADB-242D-4562-A38C-FA5CAE41348C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9" name="Freeform 1015">
            <a:extLst>
              <a:ext uri="{FF2B5EF4-FFF2-40B4-BE49-F238E27FC236}">
                <a16:creationId xmlns:a16="http://schemas.microsoft.com/office/drawing/2014/main" id="{ECCB63C1-8999-4664-B6BA-2D34C9B6ED18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0" name="Freeform 1016">
            <a:extLst>
              <a:ext uri="{FF2B5EF4-FFF2-40B4-BE49-F238E27FC236}">
                <a16:creationId xmlns:a16="http://schemas.microsoft.com/office/drawing/2014/main" id="{E50994D3-F0D9-44D8-91AE-F3B8975D9DCE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1" name="Freeform 1017">
            <a:extLst>
              <a:ext uri="{FF2B5EF4-FFF2-40B4-BE49-F238E27FC236}">
                <a16:creationId xmlns:a16="http://schemas.microsoft.com/office/drawing/2014/main" id="{CAAB400C-075D-47CC-96B8-CF9D5B78D425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2" name="Freeform 1018">
            <a:extLst>
              <a:ext uri="{FF2B5EF4-FFF2-40B4-BE49-F238E27FC236}">
                <a16:creationId xmlns:a16="http://schemas.microsoft.com/office/drawing/2014/main" id="{CA8C21C2-6F8C-4DB8-9018-003FDBABF22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3" name="Freeform 1019">
            <a:extLst>
              <a:ext uri="{FF2B5EF4-FFF2-40B4-BE49-F238E27FC236}">
                <a16:creationId xmlns:a16="http://schemas.microsoft.com/office/drawing/2014/main" id="{C37D92B2-2EA9-416F-B2AA-9683A18B7E23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196</xdr:row>
      <xdr:rowOff>0</xdr:rowOff>
    </xdr:from>
    <xdr:to>
      <xdr:col>12</xdr:col>
      <xdr:colOff>0</xdr:colOff>
      <xdr:row>197</xdr:row>
      <xdr:rowOff>0</xdr:rowOff>
    </xdr:to>
    <xdr:grpSp>
      <xdr:nvGrpSpPr>
        <xdr:cNvPr id="1014" name="Group 1020">
          <a:extLst>
            <a:ext uri="{FF2B5EF4-FFF2-40B4-BE49-F238E27FC236}">
              <a16:creationId xmlns:a16="http://schemas.microsoft.com/office/drawing/2014/main" id="{0588C93B-3D2B-4899-B1FF-7F5BFD4EC0B5}"/>
            </a:ext>
          </a:extLst>
        </xdr:cNvPr>
        <xdr:cNvGrpSpPr>
          <a:grpSpLocks/>
        </xdr:cNvGrpSpPr>
      </xdr:nvGrpSpPr>
      <xdr:grpSpPr bwMode="auto">
        <a:xfrm>
          <a:off x="9267825" y="33270825"/>
          <a:ext cx="0" cy="161925"/>
          <a:chOff x="443" y="1460"/>
          <a:chExt cx="755" cy="100"/>
        </a:xfrm>
      </xdr:grpSpPr>
      <xdr:sp macro="" textlink="">
        <xdr:nvSpPr>
          <xdr:cNvPr id="1015" name="Freeform 1021">
            <a:extLst>
              <a:ext uri="{FF2B5EF4-FFF2-40B4-BE49-F238E27FC236}">
                <a16:creationId xmlns:a16="http://schemas.microsoft.com/office/drawing/2014/main" id="{6789056F-01D7-4E39-A346-A82152494EA6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6" name="Freeform 1022">
            <a:extLst>
              <a:ext uri="{FF2B5EF4-FFF2-40B4-BE49-F238E27FC236}">
                <a16:creationId xmlns:a16="http://schemas.microsoft.com/office/drawing/2014/main" id="{858CEDEA-95D6-4935-9C87-65B9938FE792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7" name="Freeform 1023">
            <a:extLst>
              <a:ext uri="{FF2B5EF4-FFF2-40B4-BE49-F238E27FC236}">
                <a16:creationId xmlns:a16="http://schemas.microsoft.com/office/drawing/2014/main" id="{03D9EA40-CAE9-4979-95D9-1F213E01D6F7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8" name="Freeform 1024">
            <a:extLst>
              <a:ext uri="{FF2B5EF4-FFF2-40B4-BE49-F238E27FC236}">
                <a16:creationId xmlns:a16="http://schemas.microsoft.com/office/drawing/2014/main" id="{0300BA0F-BAC6-4CF8-B560-EFD65916065B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9" name="Rectangle 1025">
            <a:extLst>
              <a:ext uri="{FF2B5EF4-FFF2-40B4-BE49-F238E27FC236}">
                <a16:creationId xmlns:a16="http://schemas.microsoft.com/office/drawing/2014/main" id="{B4ABEEF3-CA26-4312-9F6E-2424F4DA9633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20" name="Freeform 1026">
            <a:extLst>
              <a:ext uri="{FF2B5EF4-FFF2-40B4-BE49-F238E27FC236}">
                <a16:creationId xmlns:a16="http://schemas.microsoft.com/office/drawing/2014/main" id="{7654F94B-934D-4509-9F7D-2BB1DA6789A1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0</xdr:row>
      <xdr:rowOff>95250</xdr:rowOff>
    </xdr:from>
    <xdr:to>
      <xdr:col>12</xdr:col>
      <xdr:colOff>0</xdr:colOff>
      <xdr:row>1</xdr:row>
      <xdr:rowOff>28575</xdr:rowOff>
    </xdr:to>
    <xdr:sp macro="" textlink="">
      <xdr:nvSpPr>
        <xdr:cNvPr id="1021" name="Rectangle 1027">
          <a:extLst>
            <a:ext uri="{FF2B5EF4-FFF2-40B4-BE49-F238E27FC236}">
              <a16:creationId xmlns:a16="http://schemas.microsoft.com/office/drawing/2014/main" id="{68691D2F-2454-4C73-AF8A-4DC540163E64}"/>
            </a:ext>
          </a:extLst>
        </xdr:cNvPr>
        <xdr:cNvSpPr>
          <a:spLocks noChangeArrowheads="1"/>
        </xdr:cNvSpPr>
      </xdr:nvSpPr>
      <xdr:spPr bwMode="auto">
        <a:xfrm>
          <a:off x="12153900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12</xdr:col>
      <xdr:colOff>0</xdr:colOff>
      <xdr:row>1</xdr:row>
      <xdr:rowOff>133350</xdr:rowOff>
    </xdr:to>
    <xdr:sp macro="" textlink="">
      <xdr:nvSpPr>
        <xdr:cNvPr id="1022" name="Text Box 1028">
          <a:extLst>
            <a:ext uri="{FF2B5EF4-FFF2-40B4-BE49-F238E27FC236}">
              <a16:creationId xmlns:a16="http://schemas.microsoft.com/office/drawing/2014/main" id="{42249741-5A2D-402D-9A0C-27A939A33CC9}"/>
            </a:ext>
          </a:extLst>
        </xdr:cNvPr>
        <xdr:cNvSpPr txBox="1">
          <a:spLocks noChangeArrowheads="1"/>
        </xdr:cNvSpPr>
      </xdr:nvSpPr>
      <xdr:spPr bwMode="auto">
        <a:xfrm>
          <a:off x="12153900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023" name="Text Box 1029">
          <a:extLst>
            <a:ext uri="{FF2B5EF4-FFF2-40B4-BE49-F238E27FC236}">
              <a16:creationId xmlns:a16="http://schemas.microsoft.com/office/drawing/2014/main" id="{F37E5BE5-D911-4A90-A8B8-B877E1EF086C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115</xdr:row>
      <xdr:rowOff>0</xdr:rowOff>
    </xdr:from>
    <xdr:to>
      <xdr:col>12</xdr:col>
      <xdr:colOff>0</xdr:colOff>
      <xdr:row>115</xdr:row>
      <xdr:rowOff>266700</xdr:rowOff>
    </xdr:to>
    <xdr:sp macro="" textlink="">
      <xdr:nvSpPr>
        <xdr:cNvPr id="1024" name="Rectangle 1030">
          <a:extLst>
            <a:ext uri="{FF2B5EF4-FFF2-40B4-BE49-F238E27FC236}">
              <a16:creationId xmlns:a16="http://schemas.microsoft.com/office/drawing/2014/main" id="{0E761CBD-8BF0-47B7-A108-C83B13675F2C}"/>
            </a:ext>
          </a:extLst>
        </xdr:cNvPr>
        <xdr:cNvSpPr>
          <a:spLocks noChangeArrowheads="1"/>
        </xdr:cNvSpPr>
      </xdr:nvSpPr>
      <xdr:spPr bwMode="auto">
        <a:xfrm>
          <a:off x="12153900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115</xdr:row>
      <xdr:rowOff>0</xdr:rowOff>
    </xdr:from>
    <xdr:to>
      <xdr:col>12</xdr:col>
      <xdr:colOff>0</xdr:colOff>
      <xdr:row>116</xdr:row>
      <xdr:rowOff>0</xdr:rowOff>
    </xdr:to>
    <xdr:grpSp>
      <xdr:nvGrpSpPr>
        <xdr:cNvPr id="1025" name="Group 1031">
          <a:extLst>
            <a:ext uri="{FF2B5EF4-FFF2-40B4-BE49-F238E27FC236}">
              <a16:creationId xmlns:a16="http://schemas.microsoft.com/office/drawing/2014/main" id="{927E82A8-0955-4E3B-B78B-25100C463980}"/>
            </a:ext>
          </a:extLst>
        </xdr:cNvPr>
        <xdr:cNvGrpSpPr>
          <a:grpSpLocks/>
        </xdr:cNvGrpSpPr>
      </xdr:nvGrpSpPr>
      <xdr:grpSpPr bwMode="auto">
        <a:xfrm>
          <a:off x="9267825" y="20154900"/>
          <a:ext cx="0" cy="161925"/>
          <a:chOff x="592" y="1302"/>
          <a:chExt cx="50" cy="35"/>
        </a:xfrm>
      </xdr:grpSpPr>
      <xdr:sp macro="" textlink="">
        <xdr:nvSpPr>
          <xdr:cNvPr id="1026" name="Freeform 1032">
            <a:extLst>
              <a:ext uri="{FF2B5EF4-FFF2-40B4-BE49-F238E27FC236}">
                <a16:creationId xmlns:a16="http://schemas.microsoft.com/office/drawing/2014/main" id="{DFBF1A30-351B-4FC4-8C92-A3C7E75C3C98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7" name="Freeform 1033">
            <a:extLst>
              <a:ext uri="{FF2B5EF4-FFF2-40B4-BE49-F238E27FC236}">
                <a16:creationId xmlns:a16="http://schemas.microsoft.com/office/drawing/2014/main" id="{40807C1D-17DE-4676-BA83-CFCA3F6C5CC6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8" name="Freeform 1034">
            <a:extLst>
              <a:ext uri="{FF2B5EF4-FFF2-40B4-BE49-F238E27FC236}">
                <a16:creationId xmlns:a16="http://schemas.microsoft.com/office/drawing/2014/main" id="{89FAF90C-8C28-4FCB-B80D-22CDB8358475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9" name="Freeform 1035">
            <a:extLst>
              <a:ext uri="{FF2B5EF4-FFF2-40B4-BE49-F238E27FC236}">
                <a16:creationId xmlns:a16="http://schemas.microsoft.com/office/drawing/2014/main" id="{958252FE-2BB3-4503-9F53-E95CB3A371F1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0" name="Freeform 1036">
            <a:extLst>
              <a:ext uri="{FF2B5EF4-FFF2-40B4-BE49-F238E27FC236}">
                <a16:creationId xmlns:a16="http://schemas.microsoft.com/office/drawing/2014/main" id="{A9BB66FD-03AA-4D48-9A91-2302B542FF18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1" name="Freeform 1037">
            <a:extLst>
              <a:ext uri="{FF2B5EF4-FFF2-40B4-BE49-F238E27FC236}">
                <a16:creationId xmlns:a16="http://schemas.microsoft.com/office/drawing/2014/main" id="{6897371C-CDE7-491F-A104-50B8E98F3FE1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2" name="Freeform 1038">
            <a:extLst>
              <a:ext uri="{FF2B5EF4-FFF2-40B4-BE49-F238E27FC236}">
                <a16:creationId xmlns:a16="http://schemas.microsoft.com/office/drawing/2014/main" id="{D014C03C-AF13-4F02-B94A-DC899C980FF6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3" name="Freeform 1039">
            <a:extLst>
              <a:ext uri="{FF2B5EF4-FFF2-40B4-BE49-F238E27FC236}">
                <a16:creationId xmlns:a16="http://schemas.microsoft.com/office/drawing/2014/main" id="{38489B2A-86F4-4FEA-A1E9-442DD1DFC9FB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4" name="Freeform 1040">
            <a:extLst>
              <a:ext uri="{FF2B5EF4-FFF2-40B4-BE49-F238E27FC236}">
                <a16:creationId xmlns:a16="http://schemas.microsoft.com/office/drawing/2014/main" id="{77F3A8D6-8A4D-46AF-9D7F-5B386628CEB2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5" name="Freeform 1041">
            <a:extLst>
              <a:ext uri="{FF2B5EF4-FFF2-40B4-BE49-F238E27FC236}">
                <a16:creationId xmlns:a16="http://schemas.microsoft.com/office/drawing/2014/main" id="{331FB685-77EE-4A5F-872C-FCA54A493348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6" name="Freeform 1042">
            <a:extLst>
              <a:ext uri="{FF2B5EF4-FFF2-40B4-BE49-F238E27FC236}">
                <a16:creationId xmlns:a16="http://schemas.microsoft.com/office/drawing/2014/main" id="{D9DF6E2C-F632-4BA7-91E2-F0FBFA9FBF4F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7" name="Freeform 1043">
            <a:extLst>
              <a:ext uri="{FF2B5EF4-FFF2-40B4-BE49-F238E27FC236}">
                <a16:creationId xmlns:a16="http://schemas.microsoft.com/office/drawing/2014/main" id="{981DBB3B-766F-4DFA-86C0-6CB062FE25B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8" name="Freeform 1044">
            <a:extLst>
              <a:ext uri="{FF2B5EF4-FFF2-40B4-BE49-F238E27FC236}">
                <a16:creationId xmlns:a16="http://schemas.microsoft.com/office/drawing/2014/main" id="{F682434F-DB64-402B-A3E4-5959B138EC73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9" name="Freeform 1045">
            <a:extLst>
              <a:ext uri="{FF2B5EF4-FFF2-40B4-BE49-F238E27FC236}">
                <a16:creationId xmlns:a16="http://schemas.microsoft.com/office/drawing/2014/main" id="{9124A5BB-0A0B-40CF-9311-61C6683E3A08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0" name="Freeform 1046">
            <a:extLst>
              <a:ext uri="{FF2B5EF4-FFF2-40B4-BE49-F238E27FC236}">
                <a16:creationId xmlns:a16="http://schemas.microsoft.com/office/drawing/2014/main" id="{B12CBD1D-D081-4471-8964-8EA95C7B02E9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1" name="Freeform 1047">
            <a:extLst>
              <a:ext uri="{FF2B5EF4-FFF2-40B4-BE49-F238E27FC236}">
                <a16:creationId xmlns:a16="http://schemas.microsoft.com/office/drawing/2014/main" id="{69A54858-0231-49E5-9C0E-25C1CE104E11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2" name="Freeform 1048">
            <a:extLst>
              <a:ext uri="{FF2B5EF4-FFF2-40B4-BE49-F238E27FC236}">
                <a16:creationId xmlns:a16="http://schemas.microsoft.com/office/drawing/2014/main" id="{CBB83F22-9383-47FE-8722-183E2EF8C147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3" name="Freeform 1049">
            <a:extLst>
              <a:ext uri="{FF2B5EF4-FFF2-40B4-BE49-F238E27FC236}">
                <a16:creationId xmlns:a16="http://schemas.microsoft.com/office/drawing/2014/main" id="{E786A1CF-9A5C-4CC6-B33C-6F741610ACD8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4" name="Freeform 1050">
            <a:extLst>
              <a:ext uri="{FF2B5EF4-FFF2-40B4-BE49-F238E27FC236}">
                <a16:creationId xmlns:a16="http://schemas.microsoft.com/office/drawing/2014/main" id="{A908D055-EA36-4E4B-89AE-957F309CED27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5" name="Freeform 1051">
            <a:extLst>
              <a:ext uri="{FF2B5EF4-FFF2-40B4-BE49-F238E27FC236}">
                <a16:creationId xmlns:a16="http://schemas.microsoft.com/office/drawing/2014/main" id="{593200E0-7220-4C4C-A4A4-CAB15F591B06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6" name="Freeform 1052">
            <a:extLst>
              <a:ext uri="{FF2B5EF4-FFF2-40B4-BE49-F238E27FC236}">
                <a16:creationId xmlns:a16="http://schemas.microsoft.com/office/drawing/2014/main" id="{BB51BAF1-3CC0-41D6-8EBF-E20FA8BA5623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7" name="Freeform 1053">
            <a:extLst>
              <a:ext uri="{FF2B5EF4-FFF2-40B4-BE49-F238E27FC236}">
                <a16:creationId xmlns:a16="http://schemas.microsoft.com/office/drawing/2014/main" id="{1F71D3EF-DF66-42FF-9CAF-DB8CCE6397EA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8" name="Freeform 1054">
            <a:extLst>
              <a:ext uri="{FF2B5EF4-FFF2-40B4-BE49-F238E27FC236}">
                <a16:creationId xmlns:a16="http://schemas.microsoft.com/office/drawing/2014/main" id="{A86B700A-1BE5-437F-A34B-19418AE78814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9" name="Freeform 1055">
            <a:extLst>
              <a:ext uri="{FF2B5EF4-FFF2-40B4-BE49-F238E27FC236}">
                <a16:creationId xmlns:a16="http://schemas.microsoft.com/office/drawing/2014/main" id="{AA0213C4-810B-4DA3-A421-EF98101D28C9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0" name="Freeform 1056">
            <a:extLst>
              <a:ext uri="{FF2B5EF4-FFF2-40B4-BE49-F238E27FC236}">
                <a16:creationId xmlns:a16="http://schemas.microsoft.com/office/drawing/2014/main" id="{36122734-B7F2-43AA-BED4-AB39D3BFEBE5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1" name="Freeform 1057">
            <a:extLst>
              <a:ext uri="{FF2B5EF4-FFF2-40B4-BE49-F238E27FC236}">
                <a16:creationId xmlns:a16="http://schemas.microsoft.com/office/drawing/2014/main" id="{B267292F-8411-480E-A1D3-F2384786554B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2" name="Freeform 1058">
            <a:extLst>
              <a:ext uri="{FF2B5EF4-FFF2-40B4-BE49-F238E27FC236}">
                <a16:creationId xmlns:a16="http://schemas.microsoft.com/office/drawing/2014/main" id="{59327D26-9B55-421B-ADCF-142F1725ED99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3" name="Freeform 1059">
            <a:extLst>
              <a:ext uri="{FF2B5EF4-FFF2-40B4-BE49-F238E27FC236}">
                <a16:creationId xmlns:a16="http://schemas.microsoft.com/office/drawing/2014/main" id="{EBB744C0-CCC5-4FB6-AB5B-FCA07E43E3D5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4" name="Freeform 1060">
            <a:extLst>
              <a:ext uri="{FF2B5EF4-FFF2-40B4-BE49-F238E27FC236}">
                <a16:creationId xmlns:a16="http://schemas.microsoft.com/office/drawing/2014/main" id="{9DEBFF93-CB31-472C-BAD7-82CB87F7DF82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5" name="Freeform 1061">
            <a:extLst>
              <a:ext uri="{FF2B5EF4-FFF2-40B4-BE49-F238E27FC236}">
                <a16:creationId xmlns:a16="http://schemas.microsoft.com/office/drawing/2014/main" id="{F656BFA0-BD52-42F3-B0E7-5CECB6878516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6" name="Freeform 1062">
            <a:extLst>
              <a:ext uri="{FF2B5EF4-FFF2-40B4-BE49-F238E27FC236}">
                <a16:creationId xmlns:a16="http://schemas.microsoft.com/office/drawing/2014/main" id="{DD6475C9-1DB5-4321-AD7A-BC1B8D810636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7" name="Freeform 1063">
            <a:extLst>
              <a:ext uri="{FF2B5EF4-FFF2-40B4-BE49-F238E27FC236}">
                <a16:creationId xmlns:a16="http://schemas.microsoft.com/office/drawing/2014/main" id="{F142D180-B8F5-43A5-80F4-5E138C6C2185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8" name="Freeform 1064">
            <a:extLst>
              <a:ext uri="{FF2B5EF4-FFF2-40B4-BE49-F238E27FC236}">
                <a16:creationId xmlns:a16="http://schemas.microsoft.com/office/drawing/2014/main" id="{1EF5AD87-9BB1-474A-A217-2F4F1134BAD2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059" name="Text Box 1065">
          <a:extLst>
            <a:ext uri="{FF2B5EF4-FFF2-40B4-BE49-F238E27FC236}">
              <a16:creationId xmlns:a16="http://schemas.microsoft.com/office/drawing/2014/main" id="{87C14DB1-DE0D-4135-B96D-8A7FBDB0CD23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115</xdr:row>
      <xdr:rowOff>0</xdr:rowOff>
    </xdr:from>
    <xdr:to>
      <xdr:col>12</xdr:col>
      <xdr:colOff>0</xdr:colOff>
      <xdr:row>116</xdr:row>
      <xdr:rowOff>0</xdr:rowOff>
    </xdr:to>
    <xdr:grpSp>
      <xdr:nvGrpSpPr>
        <xdr:cNvPr id="1060" name="Group 1066">
          <a:extLst>
            <a:ext uri="{FF2B5EF4-FFF2-40B4-BE49-F238E27FC236}">
              <a16:creationId xmlns:a16="http://schemas.microsoft.com/office/drawing/2014/main" id="{EE82E4C4-8630-4F3D-A34F-B6EC32E3588C}"/>
            </a:ext>
          </a:extLst>
        </xdr:cNvPr>
        <xdr:cNvGrpSpPr>
          <a:grpSpLocks/>
        </xdr:cNvGrpSpPr>
      </xdr:nvGrpSpPr>
      <xdr:grpSpPr bwMode="auto">
        <a:xfrm>
          <a:off x="9267825" y="20154900"/>
          <a:ext cx="0" cy="161925"/>
          <a:chOff x="443" y="1460"/>
          <a:chExt cx="755" cy="100"/>
        </a:xfrm>
      </xdr:grpSpPr>
      <xdr:sp macro="" textlink="">
        <xdr:nvSpPr>
          <xdr:cNvPr id="1061" name="Freeform 1067">
            <a:extLst>
              <a:ext uri="{FF2B5EF4-FFF2-40B4-BE49-F238E27FC236}">
                <a16:creationId xmlns:a16="http://schemas.microsoft.com/office/drawing/2014/main" id="{843B48AD-6108-463F-BBFB-4B87F4A778ED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2" name="Freeform 1068">
            <a:extLst>
              <a:ext uri="{FF2B5EF4-FFF2-40B4-BE49-F238E27FC236}">
                <a16:creationId xmlns:a16="http://schemas.microsoft.com/office/drawing/2014/main" id="{C1F097E8-C995-4155-80C3-8BE7748B91CF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3" name="Freeform 1069">
            <a:extLst>
              <a:ext uri="{FF2B5EF4-FFF2-40B4-BE49-F238E27FC236}">
                <a16:creationId xmlns:a16="http://schemas.microsoft.com/office/drawing/2014/main" id="{A6903136-B33B-4966-AB3C-4EE6221295A4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4" name="Freeform 1070">
            <a:extLst>
              <a:ext uri="{FF2B5EF4-FFF2-40B4-BE49-F238E27FC236}">
                <a16:creationId xmlns:a16="http://schemas.microsoft.com/office/drawing/2014/main" id="{0DE939E4-3168-4F5F-A791-96D9750487A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5" name="Rectangle 1071">
            <a:extLst>
              <a:ext uri="{FF2B5EF4-FFF2-40B4-BE49-F238E27FC236}">
                <a16:creationId xmlns:a16="http://schemas.microsoft.com/office/drawing/2014/main" id="{811948B1-F43B-4CD0-9AAA-6EBFF7B6F1F5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66" name="Freeform 1072">
            <a:extLst>
              <a:ext uri="{FF2B5EF4-FFF2-40B4-BE49-F238E27FC236}">
                <a16:creationId xmlns:a16="http://schemas.microsoft.com/office/drawing/2014/main" id="{18C3E843-0F6D-45D1-AFFA-D03ADE588D3B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067" name="Text Box 1073">
          <a:extLst>
            <a:ext uri="{FF2B5EF4-FFF2-40B4-BE49-F238E27FC236}">
              <a16:creationId xmlns:a16="http://schemas.microsoft.com/office/drawing/2014/main" id="{C4FA4F6A-BC0A-409A-A8BA-EC6451BE9EE8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0</xdr:rowOff>
    </xdr:from>
    <xdr:to>
      <xdr:col>12</xdr:col>
      <xdr:colOff>0</xdr:colOff>
      <xdr:row>117</xdr:row>
      <xdr:rowOff>133350</xdr:rowOff>
    </xdr:to>
    <xdr:sp macro="" textlink="">
      <xdr:nvSpPr>
        <xdr:cNvPr id="1068" name="Text Box 1074">
          <a:extLst>
            <a:ext uri="{FF2B5EF4-FFF2-40B4-BE49-F238E27FC236}">
              <a16:creationId xmlns:a16="http://schemas.microsoft.com/office/drawing/2014/main" id="{CB031BF5-7488-494C-B8B9-E1792CD988ED}"/>
            </a:ext>
          </a:extLst>
        </xdr:cNvPr>
        <xdr:cNvSpPr txBox="1">
          <a:spLocks noChangeArrowheads="1"/>
        </xdr:cNvSpPr>
      </xdr:nvSpPr>
      <xdr:spPr bwMode="auto">
        <a:xfrm>
          <a:off x="12153900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12</xdr:col>
      <xdr:colOff>0</xdr:colOff>
      <xdr:row>116</xdr:row>
      <xdr:rowOff>95250</xdr:rowOff>
    </xdr:from>
    <xdr:to>
      <xdr:col>12</xdr:col>
      <xdr:colOff>0</xdr:colOff>
      <xdr:row>117</xdr:row>
      <xdr:rowOff>38100</xdr:rowOff>
    </xdr:to>
    <xdr:sp macro="" textlink="">
      <xdr:nvSpPr>
        <xdr:cNvPr id="1069" name="Rectangle 1075">
          <a:extLst>
            <a:ext uri="{FF2B5EF4-FFF2-40B4-BE49-F238E27FC236}">
              <a16:creationId xmlns:a16="http://schemas.microsoft.com/office/drawing/2014/main" id="{55763CBD-EA10-4F7C-B53C-E2DD8A68729E}"/>
            </a:ext>
          </a:extLst>
        </xdr:cNvPr>
        <xdr:cNvSpPr>
          <a:spLocks noChangeArrowheads="1"/>
        </xdr:cNvSpPr>
      </xdr:nvSpPr>
      <xdr:spPr bwMode="auto">
        <a:xfrm>
          <a:off x="12153900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0</xdr:rowOff>
    </xdr:from>
    <xdr:to>
      <xdr:col>12</xdr:col>
      <xdr:colOff>0</xdr:colOff>
      <xdr:row>117</xdr:row>
      <xdr:rowOff>133350</xdr:rowOff>
    </xdr:to>
    <xdr:sp macro="" textlink="">
      <xdr:nvSpPr>
        <xdr:cNvPr id="1070" name="Text Box 1076">
          <a:extLst>
            <a:ext uri="{FF2B5EF4-FFF2-40B4-BE49-F238E27FC236}">
              <a16:creationId xmlns:a16="http://schemas.microsoft.com/office/drawing/2014/main" id="{990EBBCB-B419-444B-86C9-F7A8481FE738}"/>
            </a:ext>
          </a:extLst>
        </xdr:cNvPr>
        <xdr:cNvSpPr txBox="1">
          <a:spLocks noChangeArrowheads="1"/>
        </xdr:cNvSpPr>
      </xdr:nvSpPr>
      <xdr:spPr bwMode="auto">
        <a:xfrm>
          <a:off x="12153900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12</xdr:col>
      <xdr:colOff>0</xdr:colOff>
      <xdr:row>196</xdr:row>
      <xdr:rowOff>0</xdr:rowOff>
    </xdr:from>
    <xdr:to>
      <xdr:col>12</xdr:col>
      <xdr:colOff>0</xdr:colOff>
      <xdr:row>196</xdr:row>
      <xdr:rowOff>266700</xdr:rowOff>
    </xdr:to>
    <xdr:sp macro="" textlink="">
      <xdr:nvSpPr>
        <xdr:cNvPr id="1071" name="Rectangle 1077">
          <a:extLst>
            <a:ext uri="{FF2B5EF4-FFF2-40B4-BE49-F238E27FC236}">
              <a16:creationId xmlns:a16="http://schemas.microsoft.com/office/drawing/2014/main" id="{34135F40-9738-4BFF-8ED6-6BA31CE6C666}"/>
            </a:ext>
          </a:extLst>
        </xdr:cNvPr>
        <xdr:cNvSpPr>
          <a:spLocks noChangeArrowheads="1"/>
        </xdr:cNvSpPr>
      </xdr:nvSpPr>
      <xdr:spPr bwMode="auto">
        <a:xfrm>
          <a:off x="12153900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196</xdr:row>
      <xdr:rowOff>0</xdr:rowOff>
    </xdr:from>
    <xdr:to>
      <xdr:col>12</xdr:col>
      <xdr:colOff>0</xdr:colOff>
      <xdr:row>197</xdr:row>
      <xdr:rowOff>0</xdr:rowOff>
    </xdr:to>
    <xdr:grpSp>
      <xdr:nvGrpSpPr>
        <xdr:cNvPr id="1072" name="Group 1078">
          <a:extLst>
            <a:ext uri="{FF2B5EF4-FFF2-40B4-BE49-F238E27FC236}">
              <a16:creationId xmlns:a16="http://schemas.microsoft.com/office/drawing/2014/main" id="{B06CCA85-BBE2-4769-A65A-5124D7921F19}"/>
            </a:ext>
          </a:extLst>
        </xdr:cNvPr>
        <xdr:cNvGrpSpPr>
          <a:grpSpLocks/>
        </xdr:cNvGrpSpPr>
      </xdr:nvGrpSpPr>
      <xdr:grpSpPr bwMode="auto">
        <a:xfrm>
          <a:off x="9267825" y="33270825"/>
          <a:ext cx="0" cy="161925"/>
          <a:chOff x="592" y="1302"/>
          <a:chExt cx="50" cy="35"/>
        </a:xfrm>
      </xdr:grpSpPr>
      <xdr:sp macro="" textlink="">
        <xdr:nvSpPr>
          <xdr:cNvPr id="1073" name="Freeform 1079">
            <a:extLst>
              <a:ext uri="{FF2B5EF4-FFF2-40B4-BE49-F238E27FC236}">
                <a16:creationId xmlns:a16="http://schemas.microsoft.com/office/drawing/2014/main" id="{68A42746-38CB-4B21-9BE3-EE0BAC0EA1E6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4" name="Freeform 1080">
            <a:extLst>
              <a:ext uri="{FF2B5EF4-FFF2-40B4-BE49-F238E27FC236}">
                <a16:creationId xmlns:a16="http://schemas.microsoft.com/office/drawing/2014/main" id="{085FED56-A47C-4F09-BC64-81E2595BA9C5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5" name="Freeform 1081">
            <a:extLst>
              <a:ext uri="{FF2B5EF4-FFF2-40B4-BE49-F238E27FC236}">
                <a16:creationId xmlns:a16="http://schemas.microsoft.com/office/drawing/2014/main" id="{CBF83DB1-E213-4855-B211-22039FC5C453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6" name="Freeform 1082">
            <a:extLst>
              <a:ext uri="{FF2B5EF4-FFF2-40B4-BE49-F238E27FC236}">
                <a16:creationId xmlns:a16="http://schemas.microsoft.com/office/drawing/2014/main" id="{A324B603-A55D-4431-B94F-048F194535AC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7" name="Freeform 1083">
            <a:extLst>
              <a:ext uri="{FF2B5EF4-FFF2-40B4-BE49-F238E27FC236}">
                <a16:creationId xmlns:a16="http://schemas.microsoft.com/office/drawing/2014/main" id="{EC3C542F-6BDE-4747-AD12-728856AFC1A6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8" name="Freeform 1084">
            <a:extLst>
              <a:ext uri="{FF2B5EF4-FFF2-40B4-BE49-F238E27FC236}">
                <a16:creationId xmlns:a16="http://schemas.microsoft.com/office/drawing/2014/main" id="{280FD234-B6F8-4CB3-9365-6207F50526D4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9" name="Freeform 1085">
            <a:extLst>
              <a:ext uri="{FF2B5EF4-FFF2-40B4-BE49-F238E27FC236}">
                <a16:creationId xmlns:a16="http://schemas.microsoft.com/office/drawing/2014/main" id="{31AA77B7-4C23-4F5B-AE16-98793BBF93FA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0" name="Freeform 1086">
            <a:extLst>
              <a:ext uri="{FF2B5EF4-FFF2-40B4-BE49-F238E27FC236}">
                <a16:creationId xmlns:a16="http://schemas.microsoft.com/office/drawing/2014/main" id="{BC9DC0D9-ED8D-416F-AF0B-0C0A6A0E70E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1" name="Freeform 1087">
            <a:extLst>
              <a:ext uri="{FF2B5EF4-FFF2-40B4-BE49-F238E27FC236}">
                <a16:creationId xmlns:a16="http://schemas.microsoft.com/office/drawing/2014/main" id="{7775F34D-2CCD-4888-972E-E698D9C680B2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2" name="Freeform 1088">
            <a:extLst>
              <a:ext uri="{FF2B5EF4-FFF2-40B4-BE49-F238E27FC236}">
                <a16:creationId xmlns:a16="http://schemas.microsoft.com/office/drawing/2014/main" id="{AD4E9169-6454-4EB7-AA7F-1E47411548A8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3" name="Freeform 1089">
            <a:extLst>
              <a:ext uri="{FF2B5EF4-FFF2-40B4-BE49-F238E27FC236}">
                <a16:creationId xmlns:a16="http://schemas.microsoft.com/office/drawing/2014/main" id="{F6B64E48-AD19-4488-8777-636C1B0655C7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4" name="Freeform 1090">
            <a:extLst>
              <a:ext uri="{FF2B5EF4-FFF2-40B4-BE49-F238E27FC236}">
                <a16:creationId xmlns:a16="http://schemas.microsoft.com/office/drawing/2014/main" id="{8174432D-A56F-4D8C-B08B-896C1EA8495F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5" name="Freeform 1091">
            <a:extLst>
              <a:ext uri="{FF2B5EF4-FFF2-40B4-BE49-F238E27FC236}">
                <a16:creationId xmlns:a16="http://schemas.microsoft.com/office/drawing/2014/main" id="{29468DBD-2AE7-405C-8F04-817AA4DA03DE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6" name="Freeform 1092">
            <a:extLst>
              <a:ext uri="{FF2B5EF4-FFF2-40B4-BE49-F238E27FC236}">
                <a16:creationId xmlns:a16="http://schemas.microsoft.com/office/drawing/2014/main" id="{4C353269-8BD0-420E-BC4A-A592913CCDAA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7" name="Freeform 1093">
            <a:extLst>
              <a:ext uri="{FF2B5EF4-FFF2-40B4-BE49-F238E27FC236}">
                <a16:creationId xmlns:a16="http://schemas.microsoft.com/office/drawing/2014/main" id="{436B9DD7-0BCC-45A3-8E82-009E91BB662A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8" name="Freeform 1094">
            <a:extLst>
              <a:ext uri="{FF2B5EF4-FFF2-40B4-BE49-F238E27FC236}">
                <a16:creationId xmlns:a16="http://schemas.microsoft.com/office/drawing/2014/main" id="{EC868893-960D-4AAA-BCE0-3F8C5BE2EF21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9" name="Freeform 1095">
            <a:extLst>
              <a:ext uri="{FF2B5EF4-FFF2-40B4-BE49-F238E27FC236}">
                <a16:creationId xmlns:a16="http://schemas.microsoft.com/office/drawing/2014/main" id="{F8BBF09A-DFE7-4816-9E4A-58659C76272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0" name="Freeform 1096">
            <a:extLst>
              <a:ext uri="{FF2B5EF4-FFF2-40B4-BE49-F238E27FC236}">
                <a16:creationId xmlns:a16="http://schemas.microsoft.com/office/drawing/2014/main" id="{B9C286A4-18AD-4FAB-B46C-879F05F2369F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1" name="Freeform 1097">
            <a:extLst>
              <a:ext uri="{FF2B5EF4-FFF2-40B4-BE49-F238E27FC236}">
                <a16:creationId xmlns:a16="http://schemas.microsoft.com/office/drawing/2014/main" id="{79675DEF-D4F7-48C4-8722-4F73805D4418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2" name="Freeform 1098">
            <a:extLst>
              <a:ext uri="{FF2B5EF4-FFF2-40B4-BE49-F238E27FC236}">
                <a16:creationId xmlns:a16="http://schemas.microsoft.com/office/drawing/2014/main" id="{D782C872-D36C-49AE-A5CF-6DF89C084251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3" name="Freeform 1099">
            <a:extLst>
              <a:ext uri="{FF2B5EF4-FFF2-40B4-BE49-F238E27FC236}">
                <a16:creationId xmlns:a16="http://schemas.microsoft.com/office/drawing/2014/main" id="{E92C162E-29C9-4C97-A331-3117EB99932F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4" name="Freeform 1100">
            <a:extLst>
              <a:ext uri="{FF2B5EF4-FFF2-40B4-BE49-F238E27FC236}">
                <a16:creationId xmlns:a16="http://schemas.microsoft.com/office/drawing/2014/main" id="{E05D334B-B228-4FDF-BDC6-A1F3F92FF288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5" name="Freeform 1101">
            <a:extLst>
              <a:ext uri="{FF2B5EF4-FFF2-40B4-BE49-F238E27FC236}">
                <a16:creationId xmlns:a16="http://schemas.microsoft.com/office/drawing/2014/main" id="{7BFA3945-483D-4DEB-B339-F14F0274C603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6" name="Freeform 1102">
            <a:extLst>
              <a:ext uri="{FF2B5EF4-FFF2-40B4-BE49-F238E27FC236}">
                <a16:creationId xmlns:a16="http://schemas.microsoft.com/office/drawing/2014/main" id="{7F4A27D2-B6A0-4900-8EB4-4EB4BB52F6F2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7" name="Freeform 1103">
            <a:extLst>
              <a:ext uri="{FF2B5EF4-FFF2-40B4-BE49-F238E27FC236}">
                <a16:creationId xmlns:a16="http://schemas.microsoft.com/office/drawing/2014/main" id="{8D362212-3692-4EC7-8204-A60989B0AF82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8" name="Freeform 1104">
            <a:extLst>
              <a:ext uri="{FF2B5EF4-FFF2-40B4-BE49-F238E27FC236}">
                <a16:creationId xmlns:a16="http://schemas.microsoft.com/office/drawing/2014/main" id="{1CBA4F32-5D86-4CB5-957A-C6A4C1067809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9" name="Freeform 1105">
            <a:extLst>
              <a:ext uri="{FF2B5EF4-FFF2-40B4-BE49-F238E27FC236}">
                <a16:creationId xmlns:a16="http://schemas.microsoft.com/office/drawing/2014/main" id="{FC2D0DC8-5ECB-427C-9B5E-86C7A569B7C9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0" name="Freeform 1106">
            <a:extLst>
              <a:ext uri="{FF2B5EF4-FFF2-40B4-BE49-F238E27FC236}">
                <a16:creationId xmlns:a16="http://schemas.microsoft.com/office/drawing/2014/main" id="{2686B28C-1434-4E99-9E93-8705884A4F41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1" name="Freeform 1107">
            <a:extLst>
              <a:ext uri="{FF2B5EF4-FFF2-40B4-BE49-F238E27FC236}">
                <a16:creationId xmlns:a16="http://schemas.microsoft.com/office/drawing/2014/main" id="{632965B4-E3B0-4ABB-9439-2B4644E0AA87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2" name="Freeform 1108">
            <a:extLst>
              <a:ext uri="{FF2B5EF4-FFF2-40B4-BE49-F238E27FC236}">
                <a16:creationId xmlns:a16="http://schemas.microsoft.com/office/drawing/2014/main" id="{DD7A8D58-77A5-4320-9490-4FBACE34E03B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3" name="Freeform 1109">
            <a:extLst>
              <a:ext uri="{FF2B5EF4-FFF2-40B4-BE49-F238E27FC236}">
                <a16:creationId xmlns:a16="http://schemas.microsoft.com/office/drawing/2014/main" id="{765C1ACF-6BC5-4D9C-B490-20AB8673A451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4" name="Freeform 1110">
            <a:extLst>
              <a:ext uri="{FF2B5EF4-FFF2-40B4-BE49-F238E27FC236}">
                <a16:creationId xmlns:a16="http://schemas.microsoft.com/office/drawing/2014/main" id="{610E672E-0785-4D60-A600-C1A04F3A7DBA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5" name="Freeform 1111">
            <a:extLst>
              <a:ext uri="{FF2B5EF4-FFF2-40B4-BE49-F238E27FC236}">
                <a16:creationId xmlns:a16="http://schemas.microsoft.com/office/drawing/2014/main" id="{CB6AD7AA-CA5C-47DC-AA98-678C67DF56EE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196</xdr:row>
      <xdr:rowOff>0</xdr:rowOff>
    </xdr:from>
    <xdr:to>
      <xdr:col>12</xdr:col>
      <xdr:colOff>0</xdr:colOff>
      <xdr:row>197</xdr:row>
      <xdr:rowOff>0</xdr:rowOff>
    </xdr:to>
    <xdr:grpSp>
      <xdr:nvGrpSpPr>
        <xdr:cNvPr id="1106" name="Group 1112">
          <a:extLst>
            <a:ext uri="{FF2B5EF4-FFF2-40B4-BE49-F238E27FC236}">
              <a16:creationId xmlns:a16="http://schemas.microsoft.com/office/drawing/2014/main" id="{033E4BF8-35D9-446B-ACC6-66ADC06065E8}"/>
            </a:ext>
          </a:extLst>
        </xdr:cNvPr>
        <xdr:cNvGrpSpPr>
          <a:grpSpLocks/>
        </xdr:cNvGrpSpPr>
      </xdr:nvGrpSpPr>
      <xdr:grpSpPr bwMode="auto">
        <a:xfrm>
          <a:off x="9267825" y="33270825"/>
          <a:ext cx="0" cy="161925"/>
          <a:chOff x="443" y="1460"/>
          <a:chExt cx="755" cy="100"/>
        </a:xfrm>
      </xdr:grpSpPr>
      <xdr:sp macro="" textlink="">
        <xdr:nvSpPr>
          <xdr:cNvPr id="1107" name="Freeform 1113">
            <a:extLst>
              <a:ext uri="{FF2B5EF4-FFF2-40B4-BE49-F238E27FC236}">
                <a16:creationId xmlns:a16="http://schemas.microsoft.com/office/drawing/2014/main" id="{37740545-04F9-4641-9D49-0B813A54E52A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08" name="Freeform 1114">
            <a:extLst>
              <a:ext uri="{FF2B5EF4-FFF2-40B4-BE49-F238E27FC236}">
                <a16:creationId xmlns:a16="http://schemas.microsoft.com/office/drawing/2014/main" id="{6EC57665-7500-4524-B821-9788CE9AE564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09" name="Freeform 1115">
            <a:extLst>
              <a:ext uri="{FF2B5EF4-FFF2-40B4-BE49-F238E27FC236}">
                <a16:creationId xmlns:a16="http://schemas.microsoft.com/office/drawing/2014/main" id="{16190688-B6EC-4752-A365-62A38C33562C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10" name="Freeform 1116">
            <a:extLst>
              <a:ext uri="{FF2B5EF4-FFF2-40B4-BE49-F238E27FC236}">
                <a16:creationId xmlns:a16="http://schemas.microsoft.com/office/drawing/2014/main" id="{FD555854-6BA2-4620-9058-6AFB85E3EA22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11" name="Rectangle 1117">
            <a:extLst>
              <a:ext uri="{FF2B5EF4-FFF2-40B4-BE49-F238E27FC236}">
                <a16:creationId xmlns:a16="http://schemas.microsoft.com/office/drawing/2014/main" id="{E8AD106A-18F6-4C95-BEA2-9D8A4FB6AD04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112" name="Freeform 1118">
            <a:extLst>
              <a:ext uri="{FF2B5EF4-FFF2-40B4-BE49-F238E27FC236}">
                <a16:creationId xmlns:a16="http://schemas.microsoft.com/office/drawing/2014/main" id="{4E71205C-DD1D-40B9-9E0B-1A1ADAFB3B8E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0</xdr:row>
      <xdr:rowOff>95250</xdr:rowOff>
    </xdr:from>
    <xdr:to>
      <xdr:col>12</xdr:col>
      <xdr:colOff>0</xdr:colOff>
      <xdr:row>1</xdr:row>
      <xdr:rowOff>28575</xdr:rowOff>
    </xdr:to>
    <xdr:sp macro="" textlink="">
      <xdr:nvSpPr>
        <xdr:cNvPr id="1113" name="Rectangle 1119">
          <a:extLst>
            <a:ext uri="{FF2B5EF4-FFF2-40B4-BE49-F238E27FC236}">
              <a16:creationId xmlns:a16="http://schemas.microsoft.com/office/drawing/2014/main" id="{8B1ABA48-CFE5-4C36-A2EE-A1848DD2C45C}"/>
            </a:ext>
          </a:extLst>
        </xdr:cNvPr>
        <xdr:cNvSpPr>
          <a:spLocks noChangeArrowheads="1"/>
        </xdr:cNvSpPr>
      </xdr:nvSpPr>
      <xdr:spPr bwMode="auto">
        <a:xfrm>
          <a:off x="12153900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12</xdr:col>
      <xdr:colOff>0</xdr:colOff>
      <xdr:row>1</xdr:row>
      <xdr:rowOff>133350</xdr:rowOff>
    </xdr:to>
    <xdr:sp macro="" textlink="">
      <xdr:nvSpPr>
        <xdr:cNvPr id="1114" name="Text Box 1120">
          <a:extLst>
            <a:ext uri="{FF2B5EF4-FFF2-40B4-BE49-F238E27FC236}">
              <a16:creationId xmlns:a16="http://schemas.microsoft.com/office/drawing/2014/main" id="{1A3F063D-F329-492B-8167-A6282FF1E1A6}"/>
            </a:ext>
          </a:extLst>
        </xdr:cNvPr>
        <xdr:cNvSpPr txBox="1">
          <a:spLocks noChangeArrowheads="1"/>
        </xdr:cNvSpPr>
      </xdr:nvSpPr>
      <xdr:spPr bwMode="auto">
        <a:xfrm>
          <a:off x="12153900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115" name="Text Box 1121">
          <a:extLst>
            <a:ext uri="{FF2B5EF4-FFF2-40B4-BE49-F238E27FC236}">
              <a16:creationId xmlns:a16="http://schemas.microsoft.com/office/drawing/2014/main" id="{CA4DA439-F451-4E6F-AF4B-6849BC1BFCB8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115</xdr:row>
      <xdr:rowOff>0</xdr:rowOff>
    </xdr:from>
    <xdr:to>
      <xdr:col>12</xdr:col>
      <xdr:colOff>0</xdr:colOff>
      <xdr:row>115</xdr:row>
      <xdr:rowOff>266700</xdr:rowOff>
    </xdr:to>
    <xdr:sp macro="" textlink="">
      <xdr:nvSpPr>
        <xdr:cNvPr id="1116" name="Rectangle 1122">
          <a:extLst>
            <a:ext uri="{FF2B5EF4-FFF2-40B4-BE49-F238E27FC236}">
              <a16:creationId xmlns:a16="http://schemas.microsoft.com/office/drawing/2014/main" id="{EB8436BF-32CD-4648-B7C4-92C4315B1068}"/>
            </a:ext>
          </a:extLst>
        </xdr:cNvPr>
        <xdr:cNvSpPr>
          <a:spLocks noChangeArrowheads="1"/>
        </xdr:cNvSpPr>
      </xdr:nvSpPr>
      <xdr:spPr bwMode="auto">
        <a:xfrm>
          <a:off x="12153900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115</xdr:row>
      <xdr:rowOff>0</xdr:rowOff>
    </xdr:from>
    <xdr:to>
      <xdr:col>12</xdr:col>
      <xdr:colOff>0</xdr:colOff>
      <xdr:row>116</xdr:row>
      <xdr:rowOff>0</xdr:rowOff>
    </xdr:to>
    <xdr:grpSp>
      <xdr:nvGrpSpPr>
        <xdr:cNvPr id="1117" name="Group 1123">
          <a:extLst>
            <a:ext uri="{FF2B5EF4-FFF2-40B4-BE49-F238E27FC236}">
              <a16:creationId xmlns:a16="http://schemas.microsoft.com/office/drawing/2014/main" id="{2478FA4A-8811-4324-BB9C-F070676443DE}"/>
            </a:ext>
          </a:extLst>
        </xdr:cNvPr>
        <xdr:cNvGrpSpPr>
          <a:grpSpLocks/>
        </xdr:cNvGrpSpPr>
      </xdr:nvGrpSpPr>
      <xdr:grpSpPr bwMode="auto">
        <a:xfrm>
          <a:off x="9267825" y="20154900"/>
          <a:ext cx="0" cy="161925"/>
          <a:chOff x="592" y="1302"/>
          <a:chExt cx="50" cy="35"/>
        </a:xfrm>
      </xdr:grpSpPr>
      <xdr:sp macro="" textlink="">
        <xdr:nvSpPr>
          <xdr:cNvPr id="1118" name="Freeform 1124">
            <a:extLst>
              <a:ext uri="{FF2B5EF4-FFF2-40B4-BE49-F238E27FC236}">
                <a16:creationId xmlns:a16="http://schemas.microsoft.com/office/drawing/2014/main" id="{3D4D244E-2551-4F5E-9B30-06331229ACEC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19" name="Freeform 1125">
            <a:extLst>
              <a:ext uri="{FF2B5EF4-FFF2-40B4-BE49-F238E27FC236}">
                <a16:creationId xmlns:a16="http://schemas.microsoft.com/office/drawing/2014/main" id="{2D06C846-F1C2-4927-B6AD-189D799A5A5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0" name="Freeform 1126">
            <a:extLst>
              <a:ext uri="{FF2B5EF4-FFF2-40B4-BE49-F238E27FC236}">
                <a16:creationId xmlns:a16="http://schemas.microsoft.com/office/drawing/2014/main" id="{E6A6CDC3-AA21-4C71-AC21-041474B53027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1" name="Freeform 1127">
            <a:extLst>
              <a:ext uri="{FF2B5EF4-FFF2-40B4-BE49-F238E27FC236}">
                <a16:creationId xmlns:a16="http://schemas.microsoft.com/office/drawing/2014/main" id="{DA105B9F-CCA6-4382-91DA-183631AB6073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2" name="Freeform 1128">
            <a:extLst>
              <a:ext uri="{FF2B5EF4-FFF2-40B4-BE49-F238E27FC236}">
                <a16:creationId xmlns:a16="http://schemas.microsoft.com/office/drawing/2014/main" id="{83D895EE-B5A7-4C7D-8738-B9EB0F9A0D83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3" name="Freeform 1129">
            <a:extLst>
              <a:ext uri="{FF2B5EF4-FFF2-40B4-BE49-F238E27FC236}">
                <a16:creationId xmlns:a16="http://schemas.microsoft.com/office/drawing/2014/main" id="{14A05084-B010-43C1-8D0D-021F4220432E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4" name="Freeform 1130">
            <a:extLst>
              <a:ext uri="{FF2B5EF4-FFF2-40B4-BE49-F238E27FC236}">
                <a16:creationId xmlns:a16="http://schemas.microsoft.com/office/drawing/2014/main" id="{62D79490-3CEF-4A10-AED1-9981D229A78F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5" name="Freeform 1131">
            <a:extLst>
              <a:ext uri="{FF2B5EF4-FFF2-40B4-BE49-F238E27FC236}">
                <a16:creationId xmlns:a16="http://schemas.microsoft.com/office/drawing/2014/main" id="{CA15F11B-316B-41AF-8359-6A16DCBD3CC4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6" name="Freeform 1132">
            <a:extLst>
              <a:ext uri="{FF2B5EF4-FFF2-40B4-BE49-F238E27FC236}">
                <a16:creationId xmlns:a16="http://schemas.microsoft.com/office/drawing/2014/main" id="{54D8A204-63CA-41B0-903A-F1BCD67649D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7" name="Freeform 1133">
            <a:extLst>
              <a:ext uri="{FF2B5EF4-FFF2-40B4-BE49-F238E27FC236}">
                <a16:creationId xmlns:a16="http://schemas.microsoft.com/office/drawing/2014/main" id="{80EB6435-8E58-455B-B0B2-3AEE052852AB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8" name="Freeform 1134">
            <a:extLst>
              <a:ext uri="{FF2B5EF4-FFF2-40B4-BE49-F238E27FC236}">
                <a16:creationId xmlns:a16="http://schemas.microsoft.com/office/drawing/2014/main" id="{7B41CD94-9AC5-40AA-811C-F615763002E4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9" name="Freeform 1135">
            <a:extLst>
              <a:ext uri="{FF2B5EF4-FFF2-40B4-BE49-F238E27FC236}">
                <a16:creationId xmlns:a16="http://schemas.microsoft.com/office/drawing/2014/main" id="{590FAED6-EC3D-4889-8257-FC0D672AB63E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0" name="Freeform 1136">
            <a:extLst>
              <a:ext uri="{FF2B5EF4-FFF2-40B4-BE49-F238E27FC236}">
                <a16:creationId xmlns:a16="http://schemas.microsoft.com/office/drawing/2014/main" id="{D003161B-86B0-4495-A354-A51478521E2E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1" name="Freeform 1137">
            <a:extLst>
              <a:ext uri="{FF2B5EF4-FFF2-40B4-BE49-F238E27FC236}">
                <a16:creationId xmlns:a16="http://schemas.microsoft.com/office/drawing/2014/main" id="{FB4ABF7A-F3B4-401F-90D1-105ECF0FAAF9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2" name="Freeform 1138">
            <a:extLst>
              <a:ext uri="{FF2B5EF4-FFF2-40B4-BE49-F238E27FC236}">
                <a16:creationId xmlns:a16="http://schemas.microsoft.com/office/drawing/2014/main" id="{5918E97A-4918-4A2A-AABC-177193D315FB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3" name="Freeform 1139">
            <a:extLst>
              <a:ext uri="{FF2B5EF4-FFF2-40B4-BE49-F238E27FC236}">
                <a16:creationId xmlns:a16="http://schemas.microsoft.com/office/drawing/2014/main" id="{570B2072-91E7-4B59-B19F-E4DD7C95DCDD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4" name="Freeform 1140">
            <a:extLst>
              <a:ext uri="{FF2B5EF4-FFF2-40B4-BE49-F238E27FC236}">
                <a16:creationId xmlns:a16="http://schemas.microsoft.com/office/drawing/2014/main" id="{0534B739-01E2-4CE6-B4AC-67B8088C27F9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5" name="Freeform 1141">
            <a:extLst>
              <a:ext uri="{FF2B5EF4-FFF2-40B4-BE49-F238E27FC236}">
                <a16:creationId xmlns:a16="http://schemas.microsoft.com/office/drawing/2014/main" id="{288E0B41-EEF6-44D8-A6F0-985992B72256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6" name="Freeform 1142">
            <a:extLst>
              <a:ext uri="{FF2B5EF4-FFF2-40B4-BE49-F238E27FC236}">
                <a16:creationId xmlns:a16="http://schemas.microsoft.com/office/drawing/2014/main" id="{D0D6A238-6F74-4BCB-9CCC-FB4779FF7516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7" name="Freeform 1143">
            <a:extLst>
              <a:ext uri="{FF2B5EF4-FFF2-40B4-BE49-F238E27FC236}">
                <a16:creationId xmlns:a16="http://schemas.microsoft.com/office/drawing/2014/main" id="{B2578A5C-8958-43F9-BA81-4135A62BB202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8" name="Freeform 1144">
            <a:extLst>
              <a:ext uri="{FF2B5EF4-FFF2-40B4-BE49-F238E27FC236}">
                <a16:creationId xmlns:a16="http://schemas.microsoft.com/office/drawing/2014/main" id="{D4AF43A9-CA24-4E3C-B2EE-7B7694E30185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9" name="Freeform 1145">
            <a:extLst>
              <a:ext uri="{FF2B5EF4-FFF2-40B4-BE49-F238E27FC236}">
                <a16:creationId xmlns:a16="http://schemas.microsoft.com/office/drawing/2014/main" id="{CDA72455-1A2F-44C4-92D7-C760394713D4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0" name="Freeform 1146">
            <a:extLst>
              <a:ext uri="{FF2B5EF4-FFF2-40B4-BE49-F238E27FC236}">
                <a16:creationId xmlns:a16="http://schemas.microsoft.com/office/drawing/2014/main" id="{568810E9-4BF6-4748-BE56-E760DE6BC7A9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1" name="Freeform 1147">
            <a:extLst>
              <a:ext uri="{FF2B5EF4-FFF2-40B4-BE49-F238E27FC236}">
                <a16:creationId xmlns:a16="http://schemas.microsoft.com/office/drawing/2014/main" id="{8610E351-22B8-4E1C-87EA-1387C48AC0D4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2" name="Freeform 1148">
            <a:extLst>
              <a:ext uri="{FF2B5EF4-FFF2-40B4-BE49-F238E27FC236}">
                <a16:creationId xmlns:a16="http://schemas.microsoft.com/office/drawing/2014/main" id="{8B1DC6AC-330D-43E7-B087-32E948D3947C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3" name="Freeform 1149">
            <a:extLst>
              <a:ext uri="{FF2B5EF4-FFF2-40B4-BE49-F238E27FC236}">
                <a16:creationId xmlns:a16="http://schemas.microsoft.com/office/drawing/2014/main" id="{F50AB990-1EA4-4F4A-A779-06C8AD4731CF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4" name="Freeform 1150">
            <a:extLst>
              <a:ext uri="{FF2B5EF4-FFF2-40B4-BE49-F238E27FC236}">
                <a16:creationId xmlns:a16="http://schemas.microsoft.com/office/drawing/2014/main" id="{7353BB56-9E61-4C7D-BB3C-5779E3B3B047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5" name="Freeform 1151">
            <a:extLst>
              <a:ext uri="{FF2B5EF4-FFF2-40B4-BE49-F238E27FC236}">
                <a16:creationId xmlns:a16="http://schemas.microsoft.com/office/drawing/2014/main" id="{554CDBD7-6EF9-449F-95BA-755490416097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6" name="Freeform 1152">
            <a:extLst>
              <a:ext uri="{FF2B5EF4-FFF2-40B4-BE49-F238E27FC236}">
                <a16:creationId xmlns:a16="http://schemas.microsoft.com/office/drawing/2014/main" id="{3B39CF6B-4CCD-4F62-9CC8-B838CBE01505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7" name="Freeform 1153">
            <a:extLst>
              <a:ext uri="{FF2B5EF4-FFF2-40B4-BE49-F238E27FC236}">
                <a16:creationId xmlns:a16="http://schemas.microsoft.com/office/drawing/2014/main" id="{A76FB06E-DED5-4D08-B675-4F23C486D705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8" name="Freeform 1154">
            <a:extLst>
              <a:ext uri="{FF2B5EF4-FFF2-40B4-BE49-F238E27FC236}">
                <a16:creationId xmlns:a16="http://schemas.microsoft.com/office/drawing/2014/main" id="{F613FDA8-5032-4CBE-B5D2-8EB1664A40A2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9" name="Freeform 1155">
            <a:extLst>
              <a:ext uri="{FF2B5EF4-FFF2-40B4-BE49-F238E27FC236}">
                <a16:creationId xmlns:a16="http://schemas.microsoft.com/office/drawing/2014/main" id="{6CBFEB05-1E42-4BBB-8474-ADF5DC0A2876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50" name="Freeform 1156">
            <a:extLst>
              <a:ext uri="{FF2B5EF4-FFF2-40B4-BE49-F238E27FC236}">
                <a16:creationId xmlns:a16="http://schemas.microsoft.com/office/drawing/2014/main" id="{69C2A30D-1EAE-43DE-8279-5EF8E68D46D9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151" name="Text Box 1157">
          <a:extLst>
            <a:ext uri="{FF2B5EF4-FFF2-40B4-BE49-F238E27FC236}">
              <a16:creationId xmlns:a16="http://schemas.microsoft.com/office/drawing/2014/main" id="{EB168F3D-B61C-4074-9CA7-3607C5F68F6E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115</xdr:row>
      <xdr:rowOff>0</xdr:rowOff>
    </xdr:from>
    <xdr:to>
      <xdr:col>12</xdr:col>
      <xdr:colOff>0</xdr:colOff>
      <xdr:row>116</xdr:row>
      <xdr:rowOff>0</xdr:rowOff>
    </xdr:to>
    <xdr:grpSp>
      <xdr:nvGrpSpPr>
        <xdr:cNvPr id="1152" name="Group 1158">
          <a:extLst>
            <a:ext uri="{FF2B5EF4-FFF2-40B4-BE49-F238E27FC236}">
              <a16:creationId xmlns:a16="http://schemas.microsoft.com/office/drawing/2014/main" id="{AEC299C6-8531-4031-994F-F3D97508D8AC}"/>
            </a:ext>
          </a:extLst>
        </xdr:cNvPr>
        <xdr:cNvGrpSpPr>
          <a:grpSpLocks/>
        </xdr:cNvGrpSpPr>
      </xdr:nvGrpSpPr>
      <xdr:grpSpPr bwMode="auto">
        <a:xfrm>
          <a:off x="9267825" y="20154900"/>
          <a:ext cx="0" cy="161925"/>
          <a:chOff x="443" y="1460"/>
          <a:chExt cx="755" cy="100"/>
        </a:xfrm>
      </xdr:grpSpPr>
      <xdr:sp macro="" textlink="">
        <xdr:nvSpPr>
          <xdr:cNvPr id="1153" name="Freeform 1159">
            <a:extLst>
              <a:ext uri="{FF2B5EF4-FFF2-40B4-BE49-F238E27FC236}">
                <a16:creationId xmlns:a16="http://schemas.microsoft.com/office/drawing/2014/main" id="{E403875D-4B20-4D9D-8227-C7D10B4B6C36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4" name="Freeform 1160">
            <a:extLst>
              <a:ext uri="{FF2B5EF4-FFF2-40B4-BE49-F238E27FC236}">
                <a16:creationId xmlns:a16="http://schemas.microsoft.com/office/drawing/2014/main" id="{D6ECF399-EB19-47AC-BDAE-17CA41D54A7D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5" name="Freeform 1161">
            <a:extLst>
              <a:ext uri="{FF2B5EF4-FFF2-40B4-BE49-F238E27FC236}">
                <a16:creationId xmlns:a16="http://schemas.microsoft.com/office/drawing/2014/main" id="{B3E7E3E3-2799-446D-A185-26F277B1DEB3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6" name="Freeform 1162">
            <a:extLst>
              <a:ext uri="{FF2B5EF4-FFF2-40B4-BE49-F238E27FC236}">
                <a16:creationId xmlns:a16="http://schemas.microsoft.com/office/drawing/2014/main" id="{4FC10082-FFD0-433B-8577-5544D5D083BA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7" name="Rectangle 1163">
            <a:extLst>
              <a:ext uri="{FF2B5EF4-FFF2-40B4-BE49-F238E27FC236}">
                <a16:creationId xmlns:a16="http://schemas.microsoft.com/office/drawing/2014/main" id="{0418A672-F6C6-4ACE-9F2D-2FDB88F5483E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158" name="Freeform 1164">
            <a:extLst>
              <a:ext uri="{FF2B5EF4-FFF2-40B4-BE49-F238E27FC236}">
                <a16:creationId xmlns:a16="http://schemas.microsoft.com/office/drawing/2014/main" id="{1ED1FD39-2F41-43FB-8682-BA327596466D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159" name="Text Box 1165">
          <a:extLst>
            <a:ext uri="{FF2B5EF4-FFF2-40B4-BE49-F238E27FC236}">
              <a16:creationId xmlns:a16="http://schemas.microsoft.com/office/drawing/2014/main" id="{533B5B9D-6E49-4D55-88AE-88F29D23DE94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0</xdr:rowOff>
    </xdr:from>
    <xdr:to>
      <xdr:col>12</xdr:col>
      <xdr:colOff>0</xdr:colOff>
      <xdr:row>117</xdr:row>
      <xdr:rowOff>133350</xdr:rowOff>
    </xdr:to>
    <xdr:sp macro="" textlink="">
      <xdr:nvSpPr>
        <xdr:cNvPr id="1160" name="Text Box 1166">
          <a:extLst>
            <a:ext uri="{FF2B5EF4-FFF2-40B4-BE49-F238E27FC236}">
              <a16:creationId xmlns:a16="http://schemas.microsoft.com/office/drawing/2014/main" id="{CF005D88-B82C-4800-AD61-6E56CFACD562}"/>
            </a:ext>
          </a:extLst>
        </xdr:cNvPr>
        <xdr:cNvSpPr txBox="1">
          <a:spLocks noChangeArrowheads="1"/>
        </xdr:cNvSpPr>
      </xdr:nvSpPr>
      <xdr:spPr bwMode="auto">
        <a:xfrm>
          <a:off x="12153900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12</xdr:col>
      <xdr:colOff>0</xdr:colOff>
      <xdr:row>116</xdr:row>
      <xdr:rowOff>95250</xdr:rowOff>
    </xdr:from>
    <xdr:to>
      <xdr:col>12</xdr:col>
      <xdr:colOff>0</xdr:colOff>
      <xdr:row>117</xdr:row>
      <xdr:rowOff>38100</xdr:rowOff>
    </xdr:to>
    <xdr:sp macro="" textlink="">
      <xdr:nvSpPr>
        <xdr:cNvPr id="1161" name="Rectangle 1167">
          <a:extLst>
            <a:ext uri="{FF2B5EF4-FFF2-40B4-BE49-F238E27FC236}">
              <a16:creationId xmlns:a16="http://schemas.microsoft.com/office/drawing/2014/main" id="{C30487B0-EDAE-4152-8121-D7D6992C9E85}"/>
            </a:ext>
          </a:extLst>
        </xdr:cNvPr>
        <xdr:cNvSpPr>
          <a:spLocks noChangeArrowheads="1"/>
        </xdr:cNvSpPr>
      </xdr:nvSpPr>
      <xdr:spPr bwMode="auto">
        <a:xfrm>
          <a:off x="12153900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0</xdr:rowOff>
    </xdr:from>
    <xdr:to>
      <xdr:col>12</xdr:col>
      <xdr:colOff>0</xdr:colOff>
      <xdr:row>117</xdr:row>
      <xdr:rowOff>133350</xdr:rowOff>
    </xdr:to>
    <xdr:sp macro="" textlink="">
      <xdr:nvSpPr>
        <xdr:cNvPr id="1162" name="Text Box 1168">
          <a:extLst>
            <a:ext uri="{FF2B5EF4-FFF2-40B4-BE49-F238E27FC236}">
              <a16:creationId xmlns:a16="http://schemas.microsoft.com/office/drawing/2014/main" id="{55E7EFFF-8343-40E0-B26E-6B372945A1F1}"/>
            </a:ext>
          </a:extLst>
        </xdr:cNvPr>
        <xdr:cNvSpPr txBox="1">
          <a:spLocks noChangeArrowheads="1"/>
        </xdr:cNvSpPr>
      </xdr:nvSpPr>
      <xdr:spPr bwMode="auto">
        <a:xfrm>
          <a:off x="12153900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12</xdr:col>
      <xdr:colOff>0</xdr:colOff>
      <xdr:row>196</xdr:row>
      <xdr:rowOff>0</xdr:rowOff>
    </xdr:from>
    <xdr:to>
      <xdr:col>12</xdr:col>
      <xdr:colOff>0</xdr:colOff>
      <xdr:row>196</xdr:row>
      <xdr:rowOff>266700</xdr:rowOff>
    </xdr:to>
    <xdr:sp macro="" textlink="">
      <xdr:nvSpPr>
        <xdr:cNvPr id="1163" name="Rectangle 1169">
          <a:extLst>
            <a:ext uri="{FF2B5EF4-FFF2-40B4-BE49-F238E27FC236}">
              <a16:creationId xmlns:a16="http://schemas.microsoft.com/office/drawing/2014/main" id="{6A8A00A9-88ED-463A-AA82-3D4F9FBB8D7C}"/>
            </a:ext>
          </a:extLst>
        </xdr:cNvPr>
        <xdr:cNvSpPr>
          <a:spLocks noChangeArrowheads="1"/>
        </xdr:cNvSpPr>
      </xdr:nvSpPr>
      <xdr:spPr bwMode="auto">
        <a:xfrm>
          <a:off x="12153900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196</xdr:row>
      <xdr:rowOff>0</xdr:rowOff>
    </xdr:from>
    <xdr:to>
      <xdr:col>12</xdr:col>
      <xdr:colOff>0</xdr:colOff>
      <xdr:row>197</xdr:row>
      <xdr:rowOff>0</xdr:rowOff>
    </xdr:to>
    <xdr:grpSp>
      <xdr:nvGrpSpPr>
        <xdr:cNvPr id="1164" name="Group 1170">
          <a:extLst>
            <a:ext uri="{FF2B5EF4-FFF2-40B4-BE49-F238E27FC236}">
              <a16:creationId xmlns:a16="http://schemas.microsoft.com/office/drawing/2014/main" id="{B04EE7E5-F75B-4B17-B8E3-BF0C8821CB94}"/>
            </a:ext>
          </a:extLst>
        </xdr:cNvPr>
        <xdr:cNvGrpSpPr>
          <a:grpSpLocks/>
        </xdr:cNvGrpSpPr>
      </xdr:nvGrpSpPr>
      <xdr:grpSpPr bwMode="auto">
        <a:xfrm>
          <a:off x="9267825" y="33270825"/>
          <a:ext cx="0" cy="161925"/>
          <a:chOff x="592" y="1302"/>
          <a:chExt cx="50" cy="35"/>
        </a:xfrm>
      </xdr:grpSpPr>
      <xdr:sp macro="" textlink="">
        <xdr:nvSpPr>
          <xdr:cNvPr id="1165" name="Freeform 1171">
            <a:extLst>
              <a:ext uri="{FF2B5EF4-FFF2-40B4-BE49-F238E27FC236}">
                <a16:creationId xmlns:a16="http://schemas.microsoft.com/office/drawing/2014/main" id="{C2D73C95-4BF3-42EA-ABD1-5C8D2A947877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6" name="Freeform 1172">
            <a:extLst>
              <a:ext uri="{FF2B5EF4-FFF2-40B4-BE49-F238E27FC236}">
                <a16:creationId xmlns:a16="http://schemas.microsoft.com/office/drawing/2014/main" id="{A2FFF8C8-2F1D-4BE8-AAA7-E2920FC4156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7" name="Freeform 1173">
            <a:extLst>
              <a:ext uri="{FF2B5EF4-FFF2-40B4-BE49-F238E27FC236}">
                <a16:creationId xmlns:a16="http://schemas.microsoft.com/office/drawing/2014/main" id="{724DF81B-9EE3-42F1-A426-AED82A1291B1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8" name="Freeform 1174">
            <a:extLst>
              <a:ext uri="{FF2B5EF4-FFF2-40B4-BE49-F238E27FC236}">
                <a16:creationId xmlns:a16="http://schemas.microsoft.com/office/drawing/2014/main" id="{A482AEBA-9318-40F4-9A42-523785263BB9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9" name="Freeform 1175">
            <a:extLst>
              <a:ext uri="{FF2B5EF4-FFF2-40B4-BE49-F238E27FC236}">
                <a16:creationId xmlns:a16="http://schemas.microsoft.com/office/drawing/2014/main" id="{FBBC500B-A4A3-4590-9B26-1D83011363D6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0" name="Freeform 1176">
            <a:extLst>
              <a:ext uri="{FF2B5EF4-FFF2-40B4-BE49-F238E27FC236}">
                <a16:creationId xmlns:a16="http://schemas.microsoft.com/office/drawing/2014/main" id="{916D5824-45C2-454A-9499-DB26987A3A3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1" name="Freeform 1177">
            <a:extLst>
              <a:ext uri="{FF2B5EF4-FFF2-40B4-BE49-F238E27FC236}">
                <a16:creationId xmlns:a16="http://schemas.microsoft.com/office/drawing/2014/main" id="{CE80F175-87E5-4303-ADA8-F8380216EDE9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2" name="Freeform 1178">
            <a:extLst>
              <a:ext uri="{FF2B5EF4-FFF2-40B4-BE49-F238E27FC236}">
                <a16:creationId xmlns:a16="http://schemas.microsoft.com/office/drawing/2014/main" id="{4EFBAB2A-50ED-416C-8AE0-BF711F6740A3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3" name="Freeform 1179">
            <a:extLst>
              <a:ext uri="{FF2B5EF4-FFF2-40B4-BE49-F238E27FC236}">
                <a16:creationId xmlns:a16="http://schemas.microsoft.com/office/drawing/2014/main" id="{A1307DF1-440A-4FB7-B0F9-ED595889D705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4" name="Freeform 1180">
            <a:extLst>
              <a:ext uri="{FF2B5EF4-FFF2-40B4-BE49-F238E27FC236}">
                <a16:creationId xmlns:a16="http://schemas.microsoft.com/office/drawing/2014/main" id="{F25D8524-A444-4A6F-87D2-CC2D3D6C8151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5" name="Freeform 1181">
            <a:extLst>
              <a:ext uri="{FF2B5EF4-FFF2-40B4-BE49-F238E27FC236}">
                <a16:creationId xmlns:a16="http://schemas.microsoft.com/office/drawing/2014/main" id="{E0F63B7D-5FC7-4026-AFCE-11BBCCFA56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6" name="Freeform 1182">
            <a:extLst>
              <a:ext uri="{FF2B5EF4-FFF2-40B4-BE49-F238E27FC236}">
                <a16:creationId xmlns:a16="http://schemas.microsoft.com/office/drawing/2014/main" id="{6AF5C300-410B-4E1F-92D7-6ADC28C11D82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7" name="Freeform 1183">
            <a:extLst>
              <a:ext uri="{FF2B5EF4-FFF2-40B4-BE49-F238E27FC236}">
                <a16:creationId xmlns:a16="http://schemas.microsoft.com/office/drawing/2014/main" id="{A6E79926-2AF8-45B6-8059-59816BE10B4D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8" name="Freeform 1184">
            <a:extLst>
              <a:ext uri="{FF2B5EF4-FFF2-40B4-BE49-F238E27FC236}">
                <a16:creationId xmlns:a16="http://schemas.microsoft.com/office/drawing/2014/main" id="{193A5997-24ED-4713-B91B-24B1403684C5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9" name="Freeform 1185">
            <a:extLst>
              <a:ext uri="{FF2B5EF4-FFF2-40B4-BE49-F238E27FC236}">
                <a16:creationId xmlns:a16="http://schemas.microsoft.com/office/drawing/2014/main" id="{B7EDE61E-3B91-4E20-AC29-A81E9837B20B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0" name="Freeform 1186">
            <a:extLst>
              <a:ext uri="{FF2B5EF4-FFF2-40B4-BE49-F238E27FC236}">
                <a16:creationId xmlns:a16="http://schemas.microsoft.com/office/drawing/2014/main" id="{78616227-5919-4BA6-85F8-C4190ADB1D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1" name="Freeform 1187">
            <a:extLst>
              <a:ext uri="{FF2B5EF4-FFF2-40B4-BE49-F238E27FC236}">
                <a16:creationId xmlns:a16="http://schemas.microsoft.com/office/drawing/2014/main" id="{603AC747-1D62-4FA0-B6B2-900D36ABDEB7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2" name="Freeform 1188">
            <a:extLst>
              <a:ext uri="{FF2B5EF4-FFF2-40B4-BE49-F238E27FC236}">
                <a16:creationId xmlns:a16="http://schemas.microsoft.com/office/drawing/2014/main" id="{E669F9B4-F28A-4822-B00B-111E5EC33A78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3" name="Freeform 1189">
            <a:extLst>
              <a:ext uri="{FF2B5EF4-FFF2-40B4-BE49-F238E27FC236}">
                <a16:creationId xmlns:a16="http://schemas.microsoft.com/office/drawing/2014/main" id="{0403D798-E2E9-4C49-ADCC-75B10511B4D5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4" name="Freeform 1190">
            <a:extLst>
              <a:ext uri="{FF2B5EF4-FFF2-40B4-BE49-F238E27FC236}">
                <a16:creationId xmlns:a16="http://schemas.microsoft.com/office/drawing/2014/main" id="{F0F6F4A9-859B-4273-9216-5937B18F4CD5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5" name="Freeform 1191">
            <a:extLst>
              <a:ext uri="{FF2B5EF4-FFF2-40B4-BE49-F238E27FC236}">
                <a16:creationId xmlns:a16="http://schemas.microsoft.com/office/drawing/2014/main" id="{65486F7B-F6F7-43F2-8163-F069EA5F3D44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6" name="Freeform 1192">
            <a:extLst>
              <a:ext uri="{FF2B5EF4-FFF2-40B4-BE49-F238E27FC236}">
                <a16:creationId xmlns:a16="http://schemas.microsoft.com/office/drawing/2014/main" id="{FAE1551B-5B31-418E-A003-0BEB8CAC3E01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7" name="Freeform 1193">
            <a:extLst>
              <a:ext uri="{FF2B5EF4-FFF2-40B4-BE49-F238E27FC236}">
                <a16:creationId xmlns:a16="http://schemas.microsoft.com/office/drawing/2014/main" id="{182C81AC-3C9A-4D87-924C-7D83909072E7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8" name="Freeform 1194">
            <a:extLst>
              <a:ext uri="{FF2B5EF4-FFF2-40B4-BE49-F238E27FC236}">
                <a16:creationId xmlns:a16="http://schemas.microsoft.com/office/drawing/2014/main" id="{8095F0FD-6E3F-4A83-B94F-5EE453CCEFAC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9" name="Freeform 1195">
            <a:extLst>
              <a:ext uri="{FF2B5EF4-FFF2-40B4-BE49-F238E27FC236}">
                <a16:creationId xmlns:a16="http://schemas.microsoft.com/office/drawing/2014/main" id="{F98B1D75-8CE3-47EC-B9C4-FC2AA1447D6A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0" name="Freeform 1196">
            <a:extLst>
              <a:ext uri="{FF2B5EF4-FFF2-40B4-BE49-F238E27FC236}">
                <a16:creationId xmlns:a16="http://schemas.microsoft.com/office/drawing/2014/main" id="{F278CED7-38C4-41D7-A9C3-464C6706EBCC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1" name="Freeform 1197">
            <a:extLst>
              <a:ext uri="{FF2B5EF4-FFF2-40B4-BE49-F238E27FC236}">
                <a16:creationId xmlns:a16="http://schemas.microsoft.com/office/drawing/2014/main" id="{A12BEC33-6FA2-4884-86AF-619C46DE932D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2" name="Freeform 1198">
            <a:extLst>
              <a:ext uri="{FF2B5EF4-FFF2-40B4-BE49-F238E27FC236}">
                <a16:creationId xmlns:a16="http://schemas.microsoft.com/office/drawing/2014/main" id="{07C15D6C-D23D-47BB-BDB7-CE47CAF0E357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3" name="Freeform 1199">
            <a:extLst>
              <a:ext uri="{FF2B5EF4-FFF2-40B4-BE49-F238E27FC236}">
                <a16:creationId xmlns:a16="http://schemas.microsoft.com/office/drawing/2014/main" id="{3CF3DD2B-7E9C-4877-945B-F3FF7E4B2634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4" name="Freeform 1200">
            <a:extLst>
              <a:ext uri="{FF2B5EF4-FFF2-40B4-BE49-F238E27FC236}">
                <a16:creationId xmlns:a16="http://schemas.microsoft.com/office/drawing/2014/main" id="{4C8B80ED-53B1-4132-8628-4D99E402C91F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5" name="Freeform 1201">
            <a:extLst>
              <a:ext uri="{FF2B5EF4-FFF2-40B4-BE49-F238E27FC236}">
                <a16:creationId xmlns:a16="http://schemas.microsoft.com/office/drawing/2014/main" id="{A72E4474-C6C8-4846-9F9E-9374BC199979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6" name="Freeform 1202">
            <a:extLst>
              <a:ext uri="{FF2B5EF4-FFF2-40B4-BE49-F238E27FC236}">
                <a16:creationId xmlns:a16="http://schemas.microsoft.com/office/drawing/2014/main" id="{02DF2C49-2BC0-4150-A8E1-9140CE4431BA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7" name="Freeform 1203">
            <a:extLst>
              <a:ext uri="{FF2B5EF4-FFF2-40B4-BE49-F238E27FC236}">
                <a16:creationId xmlns:a16="http://schemas.microsoft.com/office/drawing/2014/main" id="{FC4C42B7-5211-464C-8627-E31ECB1AB60D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196</xdr:row>
      <xdr:rowOff>0</xdr:rowOff>
    </xdr:from>
    <xdr:to>
      <xdr:col>12</xdr:col>
      <xdr:colOff>0</xdr:colOff>
      <xdr:row>197</xdr:row>
      <xdr:rowOff>0</xdr:rowOff>
    </xdr:to>
    <xdr:grpSp>
      <xdr:nvGrpSpPr>
        <xdr:cNvPr id="1198" name="Group 1204">
          <a:extLst>
            <a:ext uri="{FF2B5EF4-FFF2-40B4-BE49-F238E27FC236}">
              <a16:creationId xmlns:a16="http://schemas.microsoft.com/office/drawing/2014/main" id="{0D1301E0-7291-49A1-B276-BE98617313BE}"/>
            </a:ext>
          </a:extLst>
        </xdr:cNvPr>
        <xdr:cNvGrpSpPr>
          <a:grpSpLocks/>
        </xdr:cNvGrpSpPr>
      </xdr:nvGrpSpPr>
      <xdr:grpSpPr bwMode="auto">
        <a:xfrm>
          <a:off x="9267825" y="33270825"/>
          <a:ext cx="0" cy="161925"/>
          <a:chOff x="443" y="1460"/>
          <a:chExt cx="755" cy="100"/>
        </a:xfrm>
      </xdr:grpSpPr>
      <xdr:sp macro="" textlink="">
        <xdr:nvSpPr>
          <xdr:cNvPr id="1199" name="Freeform 1205">
            <a:extLst>
              <a:ext uri="{FF2B5EF4-FFF2-40B4-BE49-F238E27FC236}">
                <a16:creationId xmlns:a16="http://schemas.microsoft.com/office/drawing/2014/main" id="{6BEAC6BB-E1D5-42C3-8096-553E88E66D53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0" name="Freeform 1206">
            <a:extLst>
              <a:ext uri="{FF2B5EF4-FFF2-40B4-BE49-F238E27FC236}">
                <a16:creationId xmlns:a16="http://schemas.microsoft.com/office/drawing/2014/main" id="{F4F50781-9D46-4A5F-B48E-66941A443D14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1" name="Freeform 1207">
            <a:extLst>
              <a:ext uri="{FF2B5EF4-FFF2-40B4-BE49-F238E27FC236}">
                <a16:creationId xmlns:a16="http://schemas.microsoft.com/office/drawing/2014/main" id="{3369A745-4017-4639-B9C6-F6A94A2B9576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2" name="Freeform 1208">
            <a:extLst>
              <a:ext uri="{FF2B5EF4-FFF2-40B4-BE49-F238E27FC236}">
                <a16:creationId xmlns:a16="http://schemas.microsoft.com/office/drawing/2014/main" id="{FA3A10BA-FD7A-4361-8DBA-06A9948743F2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3" name="Rectangle 1209">
            <a:extLst>
              <a:ext uri="{FF2B5EF4-FFF2-40B4-BE49-F238E27FC236}">
                <a16:creationId xmlns:a16="http://schemas.microsoft.com/office/drawing/2014/main" id="{ED5DDEBF-F38E-4507-87F3-D056B643EFA6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04" name="Freeform 1210">
            <a:extLst>
              <a:ext uri="{FF2B5EF4-FFF2-40B4-BE49-F238E27FC236}">
                <a16:creationId xmlns:a16="http://schemas.microsoft.com/office/drawing/2014/main" id="{25B124D1-7705-4242-AFF7-B7AE8C994A6E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0</xdr:row>
      <xdr:rowOff>95250</xdr:rowOff>
    </xdr:from>
    <xdr:to>
      <xdr:col>12</xdr:col>
      <xdr:colOff>0</xdr:colOff>
      <xdr:row>1</xdr:row>
      <xdr:rowOff>28575</xdr:rowOff>
    </xdr:to>
    <xdr:sp macro="" textlink="">
      <xdr:nvSpPr>
        <xdr:cNvPr id="1205" name="Rectangle 1211">
          <a:extLst>
            <a:ext uri="{FF2B5EF4-FFF2-40B4-BE49-F238E27FC236}">
              <a16:creationId xmlns:a16="http://schemas.microsoft.com/office/drawing/2014/main" id="{50CB4245-D148-49B7-9A9E-AD7BF8D9D1E9}"/>
            </a:ext>
          </a:extLst>
        </xdr:cNvPr>
        <xdr:cNvSpPr>
          <a:spLocks noChangeArrowheads="1"/>
        </xdr:cNvSpPr>
      </xdr:nvSpPr>
      <xdr:spPr bwMode="auto">
        <a:xfrm>
          <a:off x="12153900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0</xdr:rowOff>
    </xdr:from>
    <xdr:to>
      <xdr:col>12</xdr:col>
      <xdr:colOff>0</xdr:colOff>
      <xdr:row>1</xdr:row>
      <xdr:rowOff>133350</xdr:rowOff>
    </xdr:to>
    <xdr:sp macro="" textlink="">
      <xdr:nvSpPr>
        <xdr:cNvPr id="1206" name="Text Box 1212">
          <a:extLst>
            <a:ext uri="{FF2B5EF4-FFF2-40B4-BE49-F238E27FC236}">
              <a16:creationId xmlns:a16="http://schemas.microsoft.com/office/drawing/2014/main" id="{4ECD7C6F-DB41-463C-91D9-0B8DDFECE88D}"/>
            </a:ext>
          </a:extLst>
        </xdr:cNvPr>
        <xdr:cNvSpPr txBox="1">
          <a:spLocks noChangeArrowheads="1"/>
        </xdr:cNvSpPr>
      </xdr:nvSpPr>
      <xdr:spPr bwMode="auto">
        <a:xfrm>
          <a:off x="12153900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207" name="Text Box 1213">
          <a:extLst>
            <a:ext uri="{FF2B5EF4-FFF2-40B4-BE49-F238E27FC236}">
              <a16:creationId xmlns:a16="http://schemas.microsoft.com/office/drawing/2014/main" id="{FC1B33FA-3B0F-4943-A2FB-2AFB1DEE6B78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115</xdr:row>
      <xdr:rowOff>0</xdr:rowOff>
    </xdr:from>
    <xdr:to>
      <xdr:col>12</xdr:col>
      <xdr:colOff>0</xdr:colOff>
      <xdr:row>115</xdr:row>
      <xdr:rowOff>266700</xdr:rowOff>
    </xdr:to>
    <xdr:sp macro="" textlink="">
      <xdr:nvSpPr>
        <xdr:cNvPr id="1208" name="Rectangle 1214">
          <a:extLst>
            <a:ext uri="{FF2B5EF4-FFF2-40B4-BE49-F238E27FC236}">
              <a16:creationId xmlns:a16="http://schemas.microsoft.com/office/drawing/2014/main" id="{F733416D-622C-4530-B611-7C5EE550354C}"/>
            </a:ext>
          </a:extLst>
        </xdr:cNvPr>
        <xdr:cNvSpPr>
          <a:spLocks noChangeArrowheads="1"/>
        </xdr:cNvSpPr>
      </xdr:nvSpPr>
      <xdr:spPr bwMode="auto">
        <a:xfrm>
          <a:off x="12153900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115</xdr:row>
      <xdr:rowOff>0</xdr:rowOff>
    </xdr:from>
    <xdr:to>
      <xdr:col>12</xdr:col>
      <xdr:colOff>0</xdr:colOff>
      <xdr:row>116</xdr:row>
      <xdr:rowOff>0</xdr:rowOff>
    </xdr:to>
    <xdr:grpSp>
      <xdr:nvGrpSpPr>
        <xdr:cNvPr id="1209" name="Group 1215">
          <a:extLst>
            <a:ext uri="{FF2B5EF4-FFF2-40B4-BE49-F238E27FC236}">
              <a16:creationId xmlns:a16="http://schemas.microsoft.com/office/drawing/2014/main" id="{ABEC48F2-9831-4554-A6AE-0B78B335DFD9}"/>
            </a:ext>
          </a:extLst>
        </xdr:cNvPr>
        <xdr:cNvGrpSpPr>
          <a:grpSpLocks/>
        </xdr:cNvGrpSpPr>
      </xdr:nvGrpSpPr>
      <xdr:grpSpPr bwMode="auto">
        <a:xfrm>
          <a:off x="9267825" y="20154900"/>
          <a:ext cx="0" cy="161925"/>
          <a:chOff x="592" y="1302"/>
          <a:chExt cx="50" cy="35"/>
        </a:xfrm>
      </xdr:grpSpPr>
      <xdr:sp macro="" textlink="">
        <xdr:nvSpPr>
          <xdr:cNvPr id="1210" name="Freeform 1216">
            <a:extLst>
              <a:ext uri="{FF2B5EF4-FFF2-40B4-BE49-F238E27FC236}">
                <a16:creationId xmlns:a16="http://schemas.microsoft.com/office/drawing/2014/main" id="{69EF2747-A568-4879-9CED-D1A7C6875945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1" name="Freeform 1217">
            <a:extLst>
              <a:ext uri="{FF2B5EF4-FFF2-40B4-BE49-F238E27FC236}">
                <a16:creationId xmlns:a16="http://schemas.microsoft.com/office/drawing/2014/main" id="{8983EE90-F7DD-428F-ABD1-9CFF989CF6E3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2" name="Freeform 1218">
            <a:extLst>
              <a:ext uri="{FF2B5EF4-FFF2-40B4-BE49-F238E27FC236}">
                <a16:creationId xmlns:a16="http://schemas.microsoft.com/office/drawing/2014/main" id="{BCD08B6A-9FF0-40AF-9314-CFD2BBFD072F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3" name="Freeform 1219">
            <a:extLst>
              <a:ext uri="{FF2B5EF4-FFF2-40B4-BE49-F238E27FC236}">
                <a16:creationId xmlns:a16="http://schemas.microsoft.com/office/drawing/2014/main" id="{41D7FB6E-58B0-4745-9819-D8F1F63E5D24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4" name="Freeform 1220">
            <a:extLst>
              <a:ext uri="{FF2B5EF4-FFF2-40B4-BE49-F238E27FC236}">
                <a16:creationId xmlns:a16="http://schemas.microsoft.com/office/drawing/2014/main" id="{2EFFB53E-7B11-4D98-9CC9-E1E75202E8E6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5" name="Freeform 1221">
            <a:extLst>
              <a:ext uri="{FF2B5EF4-FFF2-40B4-BE49-F238E27FC236}">
                <a16:creationId xmlns:a16="http://schemas.microsoft.com/office/drawing/2014/main" id="{48A77342-2EFA-43F2-8C10-57C90468C196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6" name="Freeform 1222">
            <a:extLst>
              <a:ext uri="{FF2B5EF4-FFF2-40B4-BE49-F238E27FC236}">
                <a16:creationId xmlns:a16="http://schemas.microsoft.com/office/drawing/2014/main" id="{63BBFB90-78BB-4D4C-A593-8FF2849DEA46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7" name="Freeform 1223">
            <a:extLst>
              <a:ext uri="{FF2B5EF4-FFF2-40B4-BE49-F238E27FC236}">
                <a16:creationId xmlns:a16="http://schemas.microsoft.com/office/drawing/2014/main" id="{9A0D92E6-F2F4-4522-B5DC-E67F7DC24713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8" name="Freeform 1224">
            <a:extLst>
              <a:ext uri="{FF2B5EF4-FFF2-40B4-BE49-F238E27FC236}">
                <a16:creationId xmlns:a16="http://schemas.microsoft.com/office/drawing/2014/main" id="{52ED69A1-CFE5-4650-8D39-4F6D184F976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9" name="Freeform 1225">
            <a:extLst>
              <a:ext uri="{FF2B5EF4-FFF2-40B4-BE49-F238E27FC236}">
                <a16:creationId xmlns:a16="http://schemas.microsoft.com/office/drawing/2014/main" id="{3A9B2200-E9B2-4467-B377-6CD12930995E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0" name="Freeform 1226">
            <a:extLst>
              <a:ext uri="{FF2B5EF4-FFF2-40B4-BE49-F238E27FC236}">
                <a16:creationId xmlns:a16="http://schemas.microsoft.com/office/drawing/2014/main" id="{4FA6F402-4F65-490B-9DF9-34C9A52EAAD1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1" name="Freeform 1227">
            <a:extLst>
              <a:ext uri="{FF2B5EF4-FFF2-40B4-BE49-F238E27FC236}">
                <a16:creationId xmlns:a16="http://schemas.microsoft.com/office/drawing/2014/main" id="{32A8D814-5D87-4219-A0F6-DB5E0CBEFE1F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2" name="Freeform 1228">
            <a:extLst>
              <a:ext uri="{FF2B5EF4-FFF2-40B4-BE49-F238E27FC236}">
                <a16:creationId xmlns:a16="http://schemas.microsoft.com/office/drawing/2014/main" id="{7800DD51-DF25-4493-B096-F742B0296635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3" name="Freeform 1229">
            <a:extLst>
              <a:ext uri="{FF2B5EF4-FFF2-40B4-BE49-F238E27FC236}">
                <a16:creationId xmlns:a16="http://schemas.microsoft.com/office/drawing/2014/main" id="{2EEBD2F4-49E6-4BE9-919F-C624B593A815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4" name="Freeform 1230">
            <a:extLst>
              <a:ext uri="{FF2B5EF4-FFF2-40B4-BE49-F238E27FC236}">
                <a16:creationId xmlns:a16="http://schemas.microsoft.com/office/drawing/2014/main" id="{935B114A-97DC-4A38-B7B6-1D3866D72B4E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5" name="Freeform 1231">
            <a:extLst>
              <a:ext uri="{FF2B5EF4-FFF2-40B4-BE49-F238E27FC236}">
                <a16:creationId xmlns:a16="http://schemas.microsoft.com/office/drawing/2014/main" id="{0B60EC89-6FE8-4EF8-BF40-81A3EB936D64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6" name="Freeform 1232">
            <a:extLst>
              <a:ext uri="{FF2B5EF4-FFF2-40B4-BE49-F238E27FC236}">
                <a16:creationId xmlns:a16="http://schemas.microsoft.com/office/drawing/2014/main" id="{7C820257-FB1A-4917-9C71-5EF0D57268E6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7" name="Freeform 1233">
            <a:extLst>
              <a:ext uri="{FF2B5EF4-FFF2-40B4-BE49-F238E27FC236}">
                <a16:creationId xmlns:a16="http://schemas.microsoft.com/office/drawing/2014/main" id="{C66EE8B7-401F-4899-A7A7-A615B064C8D2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8" name="Freeform 1234">
            <a:extLst>
              <a:ext uri="{FF2B5EF4-FFF2-40B4-BE49-F238E27FC236}">
                <a16:creationId xmlns:a16="http://schemas.microsoft.com/office/drawing/2014/main" id="{A93DA833-D864-4681-A77A-7A7752229CE9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9" name="Freeform 1235">
            <a:extLst>
              <a:ext uri="{FF2B5EF4-FFF2-40B4-BE49-F238E27FC236}">
                <a16:creationId xmlns:a16="http://schemas.microsoft.com/office/drawing/2014/main" id="{E33C730A-237C-4331-92E4-675A4BE812D4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0" name="Freeform 1236">
            <a:extLst>
              <a:ext uri="{FF2B5EF4-FFF2-40B4-BE49-F238E27FC236}">
                <a16:creationId xmlns:a16="http://schemas.microsoft.com/office/drawing/2014/main" id="{050DF854-607A-49A6-9FAF-15EB86D7F43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1" name="Freeform 1237">
            <a:extLst>
              <a:ext uri="{FF2B5EF4-FFF2-40B4-BE49-F238E27FC236}">
                <a16:creationId xmlns:a16="http://schemas.microsoft.com/office/drawing/2014/main" id="{C588CEF6-6A2A-4F35-AB73-C20717D96E22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2" name="Freeform 1238">
            <a:extLst>
              <a:ext uri="{FF2B5EF4-FFF2-40B4-BE49-F238E27FC236}">
                <a16:creationId xmlns:a16="http://schemas.microsoft.com/office/drawing/2014/main" id="{698FDB33-D7EE-4823-AE24-1D5B7A84771D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3" name="Freeform 1239">
            <a:extLst>
              <a:ext uri="{FF2B5EF4-FFF2-40B4-BE49-F238E27FC236}">
                <a16:creationId xmlns:a16="http://schemas.microsoft.com/office/drawing/2014/main" id="{433DBAEB-31E3-4EEE-928F-1145F1B1D456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4" name="Freeform 1240">
            <a:extLst>
              <a:ext uri="{FF2B5EF4-FFF2-40B4-BE49-F238E27FC236}">
                <a16:creationId xmlns:a16="http://schemas.microsoft.com/office/drawing/2014/main" id="{A1E03000-6647-4A97-B3DD-96361733A993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5" name="Freeform 1241">
            <a:extLst>
              <a:ext uri="{FF2B5EF4-FFF2-40B4-BE49-F238E27FC236}">
                <a16:creationId xmlns:a16="http://schemas.microsoft.com/office/drawing/2014/main" id="{F77E2EB2-BBFA-4798-A354-3C8E94CA4BEB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6" name="Freeform 1242">
            <a:extLst>
              <a:ext uri="{FF2B5EF4-FFF2-40B4-BE49-F238E27FC236}">
                <a16:creationId xmlns:a16="http://schemas.microsoft.com/office/drawing/2014/main" id="{E5469F9D-E80E-4DBF-B9D5-EB4471E33EB5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7" name="Freeform 1243">
            <a:extLst>
              <a:ext uri="{FF2B5EF4-FFF2-40B4-BE49-F238E27FC236}">
                <a16:creationId xmlns:a16="http://schemas.microsoft.com/office/drawing/2014/main" id="{8F9F86D0-DAA8-43B0-A636-863918F9A0C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8" name="Freeform 1244">
            <a:extLst>
              <a:ext uri="{FF2B5EF4-FFF2-40B4-BE49-F238E27FC236}">
                <a16:creationId xmlns:a16="http://schemas.microsoft.com/office/drawing/2014/main" id="{CF12866C-0DDF-4976-A743-9EFBDF75E167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9" name="Freeform 1245">
            <a:extLst>
              <a:ext uri="{FF2B5EF4-FFF2-40B4-BE49-F238E27FC236}">
                <a16:creationId xmlns:a16="http://schemas.microsoft.com/office/drawing/2014/main" id="{50FDAB5D-A7CD-4A15-A72A-459148A5105D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0" name="Freeform 1246">
            <a:extLst>
              <a:ext uri="{FF2B5EF4-FFF2-40B4-BE49-F238E27FC236}">
                <a16:creationId xmlns:a16="http://schemas.microsoft.com/office/drawing/2014/main" id="{66486599-B636-4A54-B430-FCCC85EE0069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1" name="Freeform 1247">
            <a:extLst>
              <a:ext uri="{FF2B5EF4-FFF2-40B4-BE49-F238E27FC236}">
                <a16:creationId xmlns:a16="http://schemas.microsoft.com/office/drawing/2014/main" id="{B815EE8D-BA48-4F96-B949-87E0FE83DC94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2" name="Freeform 1248">
            <a:extLst>
              <a:ext uri="{FF2B5EF4-FFF2-40B4-BE49-F238E27FC236}">
                <a16:creationId xmlns:a16="http://schemas.microsoft.com/office/drawing/2014/main" id="{15D9D5D3-5A04-4F3B-BA0A-D688EC999339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243" name="Text Box 1249">
          <a:extLst>
            <a:ext uri="{FF2B5EF4-FFF2-40B4-BE49-F238E27FC236}">
              <a16:creationId xmlns:a16="http://schemas.microsoft.com/office/drawing/2014/main" id="{7FBC59A8-68F9-4167-8672-7AA73C38779C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115</xdr:row>
      <xdr:rowOff>0</xdr:rowOff>
    </xdr:from>
    <xdr:to>
      <xdr:col>12</xdr:col>
      <xdr:colOff>0</xdr:colOff>
      <xdr:row>116</xdr:row>
      <xdr:rowOff>0</xdr:rowOff>
    </xdr:to>
    <xdr:grpSp>
      <xdr:nvGrpSpPr>
        <xdr:cNvPr id="1244" name="Group 1250">
          <a:extLst>
            <a:ext uri="{FF2B5EF4-FFF2-40B4-BE49-F238E27FC236}">
              <a16:creationId xmlns:a16="http://schemas.microsoft.com/office/drawing/2014/main" id="{F605BE5E-21DD-470B-A629-B45F90610EAC}"/>
            </a:ext>
          </a:extLst>
        </xdr:cNvPr>
        <xdr:cNvGrpSpPr>
          <a:grpSpLocks/>
        </xdr:cNvGrpSpPr>
      </xdr:nvGrpSpPr>
      <xdr:grpSpPr bwMode="auto">
        <a:xfrm>
          <a:off x="9267825" y="20154900"/>
          <a:ext cx="0" cy="161925"/>
          <a:chOff x="443" y="1460"/>
          <a:chExt cx="755" cy="100"/>
        </a:xfrm>
      </xdr:grpSpPr>
      <xdr:sp macro="" textlink="">
        <xdr:nvSpPr>
          <xdr:cNvPr id="1245" name="Freeform 1251">
            <a:extLst>
              <a:ext uri="{FF2B5EF4-FFF2-40B4-BE49-F238E27FC236}">
                <a16:creationId xmlns:a16="http://schemas.microsoft.com/office/drawing/2014/main" id="{95B8867A-0324-4749-AD16-3D60BD5147CE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6" name="Freeform 1252">
            <a:extLst>
              <a:ext uri="{FF2B5EF4-FFF2-40B4-BE49-F238E27FC236}">
                <a16:creationId xmlns:a16="http://schemas.microsoft.com/office/drawing/2014/main" id="{6562F6F4-D662-4CC3-BF13-20B52012C2D6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7" name="Freeform 1253">
            <a:extLst>
              <a:ext uri="{FF2B5EF4-FFF2-40B4-BE49-F238E27FC236}">
                <a16:creationId xmlns:a16="http://schemas.microsoft.com/office/drawing/2014/main" id="{BD8686F0-E13C-4C4C-8EE2-F8221888DFA4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8" name="Freeform 1254">
            <a:extLst>
              <a:ext uri="{FF2B5EF4-FFF2-40B4-BE49-F238E27FC236}">
                <a16:creationId xmlns:a16="http://schemas.microsoft.com/office/drawing/2014/main" id="{78BE645B-D29F-4A40-831C-8DF9C236ADD9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9" name="Rectangle 1255">
            <a:extLst>
              <a:ext uri="{FF2B5EF4-FFF2-40B4-BE49-F238E27FC236}">
                <a16:creationId xmlns:a16="http://schemas.microsoft.com/office/drawing/2014/main" id="{006E0DF7-396D-4614-BDB0-D8BAB91DD835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50" name="Freeform 1256">
            <a:extLst>
              <a:ext uri="{FF2B5EF4-FFF2-40B4-BE49-F238E27FC236}">
                <a16:creationId xmlns:a16="http://schemas.microsoft.com/office/drawing/2014/main" id="{E5195601-E11B-46C6-9325-525C705FE62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251" name="Text Box 1257">
          <a:extLst>
            <a:ext uri="{FF2B5EF4-FFF2-40B4-BE49-F238E27FC236}">
              <a16:creationId xmlns:a16="http://schemas.microsoft.com/office/drawing/2014/main" id="{8D60CAD1-FEB7-4A86-97F2-FA047D0A6322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0</xdr:rowOff>
    </xdr:from>
    <xdr:to>
      <xdr:col>12</xdr:col>
      <xdr:colOff>0</xdr:colOff>
      <xdr:row>117</xdr:row>
      <xdr:rowOff>133350</xdr:rowOff>
    </xdr:to>
    <xdr:sp macro="" textlink="">
      <xdr:nvSpPr>
        <xdr:cNvPr id="1252" name="Text Box 1258">
          <a:extLst>
            <a:ext uri="{FF2B5EF4-FFF2-40B4-BE49-F238E27FC236}">
              <a16:creationId xmlns:a16="http://schemas.microsoft.com/office/drawing/2014/main" id="{C481E6F3-686D-4176-8304-E9A5CC8999D4}"/>
            </a:ext>
          </a:extLst>
        </xdr:cNvPr>
        <xdr:cNvSpPr txBox="1">
          <a:spLocks noChangeArrowheads="1"/>
        </xdr:cNvSpPr>
      </xdr:nvSpPr>
      <xdr:spPr bwMode="auto">
        <a:xfrm>
          <a:off x="12153900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12</xdr:col>
      <xdr:colOff>0</xdr:colOff>
      <xdr:row>116</xdr:row>
      <xdr:rowOff>95250</xdr:rowOff>
    </xdr:from>
    <xdr:to>
      <xdr:col>12</xdr:col>
      <xdr:colOff>0</xdr:colOff>
      <xdr:row>117</xdr:row>
      <xdr:rowOff>38100</xdr:rowOff>
    </xdr:to>
    <xdr:sp macro="" textlink="">
      <xdr:nvSpPr>
        <xdr:cNvPr id="1253" name="Rectangle 1259">
          <a:extLst>
            <a:ext uri="{FF2B5EF4-FFF2-40B4-BE49-F238E27FC236}">
              <a16:creationId xmlns:a16="http://schemas.microsoft.com/office/drawing/2014/main" id="{FF50A31A-DF86-4C5A-A97F-6AAEBA0C8557}"/>
            </a:ext>
          </a:extLst>
        </xdr:cNvPr>
        <xdr:cNvSpPr>
          <a:spLocks noChangeArrowheads="1"/>
        </xdr:cNvSpPr>
      </xdr:nvSpPr>
      <xdr:spPr bwMode="auto">
        <a:xfrm>
          <a:off x="12153900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0</xdr:rowOff>
    </xdr:from>
    <xdr:to>
      <xdr:col>12</xdr:col>
      <xdr:colOff>0</xdr:colOff>
      <xdr:row>117</xdr:row>
      <xdr:rowOff>133350</xdr:rowOff>
    </xdr:to>
    <xdr:sp macro="" textlink="">
      <xdr:nvSpPr>
        <xdr:cNvPr id="1254" name="Text Box 1260">
          <a:extLst>
            <a:ext uri="{FF2B5EF4-FFF2-40B4-BE49-F238E27FC236}">
              <a16:creationId xmlns:a16="http://schemas.microsoft.com/office/drawing/2014/main" id="{22BD5A81-BAD3-478B-9BBA-DB9885DF7785}"/>
            </a:ext>
          </a:extLst>
        </xdr:cNvPr>
        <xdr:cNvSpPr txBox="1">
          <a:spLocks noChangeArrowheads="1"/>
        </xdr:cNvSpPr>
      </xdr:nvSpPr>
      <xdr:spPr bwMode="auto">
        <a:xfrm>
          <a:off x="12153900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12</xdr:col>
      <xdr:colOff>0</xdr:colOff>
      <xdr:row>196</xdr:row>
      <xdr:rowOff>0</xdr:rowOff>
    </xdr:from>
    <xdr:to>
      <xdr:col>12</xdr:col>
      <xdr:colOff>0</xdr:colOff>
      <xdr:row>196</xdr:row>
      <xdr:rowOff>266700</xdr:rowOff>
    </xdr:to>
    <xdr:sp macro="" textlink="">
      <xdr:nvSpPr>
        <xdr:cNvPr id="1255" name="Rectangle 1261">
          <a:extLst>
            <a:ext uri="{FF2B5EF4-FFF2-40B4-BE49-F238E27FC236}">
              <a16:creationId xmlns:a16="http://schemas.microsoft.com/office/drawing/2014/main" id="{CB6DF9C6-95E9-48B0-8939-C4D4A6F2E432}"/>
            </a:ext>
          </a:extLst>
        </xdr:cNvPr>
        <xdr:cNvSpPr>
          <a:spLocks noChangeArrowheads="1"/>
        </xdr:cNvSpPr>
      </xdr:nvSpPr>
      <xdr:spPr bwMode="auto">
        <a:xfrm>
          <a:off x="12153900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196</xdr:row>
      <xdr:rowOff>0</xdr:rowOff>
    </xdr:from>
    <xdr:to>
      <xdr:col>12</xdr:col>
      <xdr:colOff>0</xdr:colOff>
      <xdr:row>197</xdr:row>
      <xdr:rowOff>0</xdr:rowOff>
    </xdr:to>
    <xdr:grpSp>
      <xdr:nvGrpSpPr>
        <xdr:cNvPr id="1256" name="Group 1262">
          <a:extLst>
            <a:ext uri="{FF2B5EF4-FFF2-40B4-BE49-F238E27FC236}">
              <a16:creationId xmlns:a16="http://schemas.microsoft.com/office/drawing/2014/main" id="{070CE155-8176-4317-8E63-5BE24DCD30D0}"/>
            </a:ext>
          </a:extLst>
        </xdr:cNvPr>
        <xdr:cNvGrpSpPr>
          <a:grpSpLocks/>
        </xdr:cNvGrpSpPr>
      </xdr:nvGrpSpPr>
      <xdr:grpSpPr bwMode="auto">
        <a:xfrm>
          <a:off x="9267825" y="33270825"/>
          <a:ext cx="0" cy="161925"/>
          <a:chOff x="592" y="1302"/>
          <a:chExt cx="50" cy="35"/>
        </a:xfrm>
      </xdr:grpSpPr>
      <xdr:sp macro="" textlink="">
        <xdr:nvSpPr>
          <xdr:cNvPr id="1257" name="Freeform 1263">
            <a:extLst>
              <a:ext uri="{FF2B5EF4-FFF2-40B4-BE49-F238E27FC236}">
                <a16:creationId xmlns:a16="http://schemas.microsoft.com/office/drawing/2014/main" id="{92F5ABAB-0CD9-4D77-A92B-68BF27E451A2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8" name="Freeform 1264">
            <a:extLst>
              <a:ext uri="{FF2B5EF4-FFF2-40B4-BE49-F238E27FC236}">
                <a16:creationId xmlns:a16="http://schemas.microsoft.com/office/drawing/2014/main" id="{2DB02A0C-33E1-446A-BD2D-70532D367E02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9" name="Freeform 1265">
            <a:extLst>
              <a:ext uri="{FF2B5EF4-FFF2-40B4-BE49-F238E27FC236}">
                <a16:creationId xmlns:a16="http://schemas.microsoft.com/office/drawing/2014/main" id="{5917C917-BFE1-475C-8B79-F3B4CEFE1D93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0" name="Freeform 1266">
            <a:extLst>
              <a:ext uri="{FF2B5EF4-FFF2-40B4-BE49-F238E27FC236}">
                <a16:creationId xmlns:a16="http://schemas.microsoft.com/office/drawing/2014/main" id="{E0DD171E-4FF0-4A7A-A6B7-6DD41AA96C9B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1" name="Freeform 1267">
            <a:extLst>
              <a:ext uri="{FF2B5EF4-FFF2-40B4-BE49-F238E27FC236}">
                <a16:creationId xmlns:a16="http://schemas.microsoft.com/office/drawing/2014/main" id="{A7D73C53-58CC-43B1-8385-F2C0E1BD467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2" name="Freeform 1268">
            <a:extLst>
              <a:ext uri="{FF2B5EF4-FFF2-40B4-BE49-F238E27FC236}">
                <a16:creationId xmlns:a16="http://schemas.microsoft.com/office/drawing/2014/main" id="{27016B2D-4B80-4DA1-B0D2-B3374C3D34DE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3" name="Freeform 1269">
            <a:extLst>
              <a:ext uri="{FF2B5EF4-FFF2-40B4-BE49-F238E27FC236}">
                <a16:creationId xmlns:a16="http://schemas.microsoft.com/office/drawing/2014/main" id="{AFCDF9F1-7BCF-45EB-AA02-3F761A5A2D2B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4" name="Freeform 1270">
            <a:extLst>
              <a:ext uri="{FF2B5EF4-FFF2-40B4-BE49-F238E27FC236}">
                <a16:creationId xmlns:a16="http://schemas.microsoft.com/office/drawing/2014/main" id="{8C0753F4-72E8-44B9-B4EF-1D4394736DF5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5" name="Freeform 1271">
            <a:extLst>
              <a:ext uri="{FF2B5EF4-FFF2-40B4-BE49-F238E27FC236}">
                <a16:creationId xmlns:a16="http://schemas.microsoft.com/office/drawing/2014/main" id="{320ECBC0-6052-4765-B502-208A2CC79809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6" name="Freeform 1272">
            <a:extLst>
              <a:ext uri="{FF2B5EF4-FFF2-40B4-BE49-F238E27FC236}">
                <a16:creationId xmlns:a16="http://schemas.microsoft.com/office/drawing/2014/main" id="{177C2322-E13C-4C0C-9DAC-225FECAA4346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7" name="Freeform 1273">
            <a:extLst>
              <a:ext uri="{FF2B5EF4-FFF2-40B4-BE49-F238E27FC236}">
                <a16:creationId xmlns:a16="http://schemas.microsoft.com/office/drawing/2014/main" id="{095E2180-D4A7-4ABC-8841-9FB195853E38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8" name="Freeform 1274">
            <a:extLst>
              <a:ext uri="{FF2B5EF4-FFF2-40B4-BE49-F238E27FC236}">
                <a16:creationId xmlns:a16="http://schemas.microsoft.com/office/drawing/2014/main" id="{B5A6EEAB-656A-4B2B-8E93-C3D2316BD56E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9" name="Freeform 1275">
            <a:extLst>
              <a:ext uri="{FF2B5EF4-FFF2-40B4-BE49-F238E27FC236}">
                <a16:creationId xmlns:a16="http://schemas.microsoft.com/office/drawing/2014/main" id="{832DCF7F-A276-4194-A817-C5A3F21454B8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0" name="Freeform 1276">
            <a:extLst>
              <a:ext uri="{FF2B5EF4-FFF2-40B4-BE49-F238E27FC236}">
                <a16:creationId xmlns:a16="http://schemas.microsoft.com/office/drawing/2014/main" id="{FB7CF975-571B-4ADA-9574-AB20BF87375B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1" name="Freeform 1277">
            <a:extLst>
              <a:ext uri="{FF2B5EF4-FFF2-40B4-BE49-F238E27FC236}">
                <a16:creationId xmlns:a16="http://schemas.microsoft.com/office/drawing/2014/main" id="{B0390C65-E8CD-4D52-A8F6-E33F99B5DEFB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2" name="Freeform 1278">
            <a:extLst>
              <a:ext uri="{FF2B5EF4-FFF2-40B4-BE49-F238E27FC236}">
                <a16:creationId xmlns:a16="http://schemas.microsoft.com/office/drawing/2014/main" id="{49902713-F5CB-4641-A86A-584045F70B91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3" name="Freeform 1279">
            <a:extLst>
              <a:ext uri="{FF2B5EF4-FFF2-40B4-BE49-F238E27FC236}">
                <a16:creationId xmlns:a16="http://schemas.microsoft.com/office/drawing/2014/main" id="{BF09E4AB-B2FD-4F73-B096-D5E9930CC1EF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4" name="Freeform 1280">
            <a:extLst>
              <a:ext uri="{FF2B5EF4-FFF2-40B4-BE49-F238E27FC236}">
                <a16:creationId xmlns:a16="http://schemas.microsoft.com/office/drawing/2014/main" id="{3710FFA8-3C68-47F1-98A5-22F58083D8E3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5" name="Freeform 1281">
            <a:extLst>
              <a:ext uri="{FF2B5EF4-FFF2-40B4-BE49-F238E27FC236}">
                <a16:creationId xmlns:a16="http://schemas.microsoft.com/office/drawing/2014/main" id="{BA1F68B7-61D0-4843-B901-0050900F087D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6" name="Freeform 1282">
            <a:extLst>
              <a:ext uri="{FF2B5EF4-FFF2-40B4-BE49-F238E27FC236}">
                <a16:creationId xmlns:a16="http://schemas.microsoft.com/office/drawing/2014/main" id="{5C16ED3F-70FE-402D-B65F-9D6CCE6CBC05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7" name="Freeform 1283">
            <a:extLst>
              <a:ext uri="{FF2B5EF4-FFF2-40B4-BE49-F238E27FC236}">
                <a16:creationId xmlns:a16="http://schemas.microsoft.com/office/drawing/2014/main" id="{DAEA308F-1956-4866-92C4-6CB3E7E25217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8" name="Freeform 1284">
            <a:extLst>
              <a:ext uri="{FF2B5EF4-FFF2-40B4-BE49-F238E27FC236}">
                <a16:creationId xmlns:a16="http://schemas.microsoft.com/office/drawing/2014/main" id="{C653ED5D-7155-473C-8FDC-7B94A90558E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9" name="Freeform 1285">
            <a:extLst>
              <a:ext uri="{FF2B5EF4-FFF2-40B4-BE49-F238E27FC236}">
                <a16:creationId xmlns:a16="http://schemas.microsoft.com/office/drawing/2014/main" id="{713A86DF-1A54-4910-BEC2-01F518C8B7A9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0" name="Freeform 1286">
            <a:extLst>
              <a:ext uri="{FF2B5EF4-FFF2-40B4-BE49-F238E27FC236}">
                <a16:creationId xmlns:a16="http://schemas.microsoft.com/office/drawing/2014/main" id="{FBBFCCF4-42CE-4F30-B4FC-5A8943F766A8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1" name="Freeform 1287">
            <a:extLst>
              <a:ext uri="{FF2B5EF4-FFF2-40B4-BE49-F238E27FC236}">
                <a16:creationId xmlns:a16="http://schemas.microsoft.com/office/drawing/2014/main" id="{3B8CDED9-48FD-47D2-9429-27A8ED3B0C8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2" name="Freeform 1288">
            <a:extLst>
              <a:ext uri="{FF2B5EF4-FFF2-40B4-BE49-F238E27FC236}">
                <a16:creationId xmlns:a16="http://schemas.microsoft.com/office/drawing/2014/main" id="{B3A75177-F050-4F12-824E-2C17D4E1A687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3" name="Freeform 1289">
            <a:extLst>
              <a:ext uri="{FF2B5EF4-FFF2-40B4-BE49-F238E27FC236}">
                <a16:creationId xmlns:a16="http://schemas.microsoft.com/office/drawing/2014/main" id="{FB389021-F57A-4E2C-8988-AF567AFA88B9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4" name="Freeform 1290">
            <a:extLst>
              <a:ext uri="{FF2B5EF4-FFF2-40B4-BE49-F238E27FC236}">
                <a16:creationId xmlns:a16="http://schemas.microsoft.com/office/drawing/2014/main" id="{D923D91A-8A10-4D0C-8D93-FC9C3738F71C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5" name="Freeform 1291">
            <a:extLst>
              <a:ext uri="{FF2B5EF4-FFF2-40B4-BE49-F238E27FC236}">
                <a16:creationId xmlns:a16="http://schemas.microsoft.com/office/drawing/2014/main" id="{EC2A380C-B52B-46BD-A55B-761A6C40D386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6" name="Freeform 1292">
            <a:extLst>
              <a:ext uri="{FF2B5EF4-FFF2-40B4-BE49-F238E27FC236}">
                <a16:creationId xmlns:a16="http://schemas.microsoft.com/office/drawing/2014/main" id="{33C986CC-C781-41FA-BCB2-48DC03C718C2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7" name="Freeform 1293">
            <a:extLst>
              <a:ext uri="{FF2B5EF4-FFF2-40B4-BE49-F238E27FC236}">
                <a16:creationId xmlns:a16="http://schemas.microsoft.com/office/drawing/2014/main" id="{A13E158C-98B8-4C29-95F8-7F81DF6B4E3D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8" name="Freeform 1294">
            <a:extLst>
              <a:ext uri="{FF2B5EF4-FFF2-40B4-BE49-F238E27FC236}">
                <a16:creationId xmlns:a16="http://schemas.microsoft.com/office/drawing/2014/main" id="{B979A105-FD29-463E-8EAF-4A76D8E6151C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9" name="Freeform 1295">
            <a:extLst>
              <a:ext uri="{FF2B5EF4-FFF2-40B4-BE49-F238E27FC236}">
                <a16:creationId xmlns:a16="http://schemas.microsoft.com/office/drawing/2014/main" id="{58C2034D-3939-46AF-8A36-01AEF475C18F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196</xdr:row>
      <xdr:rowOff>0</xdr:rowOff>
    </xdr:from>
    <xdr:to>
      <xdr:col>12</xdr:col>
      <xdr:colOff>0</xdr:colOff>
      <xdr:row>197</xdr:row>
      <xdr:rowOff>0</xdr:rowOff>
    </xdr:to>
    <xdr:grpSp>
      <xdr:nvGrpSpPr>
        <xdr:cNvPr id="1290" name="Group 1296">
          <a:extLst>
            <a:ext uri="{FF2B5EF4-FFF2-40B4-BE49-F238E27FC236}">
              <a16:creationId xmlns:a16="http://schemas.microsoft.com/office/drawing/2014/main" id="{FD3A066F-AD45-431B-9360-DD24FDC8B9AC}"/>
            </a:ext>
          </a:extLst>
        </xdr:cNvPr>
        <xdr:cNvGrpSpPr>
          <a:grpSpLocks/>
        </xdr:cNvGrpSpPr>
      </xdr:nvGrpSpPr>
      <xdr:grpSpPr bwMode="auto">
        <a:xfrm>
          <a:off x="9267825" y="33270825"/>
          <a:ext cx="0" cy="161925"/>
          <a:chOff x="443" y="1460"/>
          <a:chExt cx="755" cy="100"/>
        </a:xfrm>
      </xdr:grpSpPr>
      <xdr:sp macro="" textlink="">
        <xdr:nvSpPr>
          <xdr:cNvPr id="1291" name="Freeform 1297">
            <a:extLst>
              <a:ext uri="{FF2B5EF4-FFF2-40B4-BE49-F238E27FC236}">
                <a16:creationId xmlns:a16="http://schemas.microsoft.com/office/drawing/2014/main" id="{BBD8CE89-A16F-4C28-AB1E-795596B3F185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2" name="Freeform 1298">
            <a:extLst>
              <a:ext uri="{FF2B5EF4-FFF2-40B4-BE49-F238E27FC236}">
                <a16:creationId xmlns:a16="http://schemas.microsoft.com/office/drawing/2014/main" id="{5B2C2851-0DDC-4E8F-A3E7-2844748082CD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3" name="Freeform 1299">
            <a:extLst>
              <a:ext uri="{FF2B5EF4-FFF2-40B4-BE49-F238E27FC236}">
                <a16:creationId xmlns:a16="http://schemas.microsoft.com/office/drawing/2014/main" id="{DE68B54C-A479-4285-BF0E-2B9406C45DB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4" name="Freeform 1300">
            <a:extLst>
              <a:ext uri="{FF2B5EF4-FFF2-40B4-BE49-F238E27FC236}">
                <a16:creationId xmlns:a16="http://schemas.microsoft.com/office/drawing/2014/main" id="{1055FE35-5C35-441B-BA15-FBA0E740EB5B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5" name="Rectangle 1301">
            <a:extLst>
              <a:ext uri="{FF2B5EF4-FFF2-40B4-BE49-F238E27FC236}">
                <a16:creationId xmlns:a16="http://schemas.microsoft.com/office/drawing/2014/main" id="{5952F902-D2AE-4E9C-9969-AF228BBDCC04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96" name="Freeform 1302">
            <a:extLst>
              <a:ext uri="{FF2B5EF4-FFF2-40B4-BE49-F238E27FC236}">
                <a16:creationId xmlns:a16="http://schemas.microsoft.com/office/drawing/2014/main" id="{78A82F78-F15D-45FD-A979-15C66D0DC6D6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0</xdr:col>
      <xdr:colOff>0</xdr:colOff>
      <xdr:row>1</xdr:row>
      <xdr:rowOff>171450</xdr:rowOff>
    </xdr:from>
    <xdr:to>
      <xdr:col>8</xdr:col>
      <xdr:colOff>1743075</xdr:colOff>
      <xdr:row>1</xdr:row>
      <xdr:rowOff>217169</xdr:rowOff>
    </xdr:to>
    <xdr:sp macro="" textlink="">
      <xdr:nvSpPr>
        <xdr:cNvPr id="1297" name="Rectangle 1304">
          <a:extLst>
            <a:ext uri="{FF2B5EF4-FFF2-40B4-BE49-F238E27FC236}">
              <a16:creationId xmlns:a16="http://schemas.microsoft.com/office/drawing/2014/main" id="{ABA0E0DA-F3F8-4140-9B7C-3AF0E67B68C8}"/>
            </a:ext>
          </a:extLst>
        </xdr:cNvPr>
        <xdr:cNvSpPr>
          <a:spLocks noChangeArrowheads="1"/>
        </xdr:cNvSpPr>
      </xdr:nvSpPr>
      <xdr:spPr bwMode="auto">
        <a:xfrm>
          <a:off x="0" y="419100"/>
          <a:ext cx="7858125" cy="45719"/>
        </a:xfrm>
        <a:prstGeom prst="rect">
          <a:avLst/>
        </a:prstGeom>
        <a:solidFill>
          <a:srgbClr val="FE509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9525</xdr:rowOff>
    </xdr:from>
    <xdr:to>
      <xdr:col>12</xdr:col>
      <xdr:colOff>0</xdr:colOff>
      <xdr:row>1</xdr:row>
      <xdr:rowOff>133350</xdr:rowOff>
    </xdr:to>
    <xdr:grpSp>
      <xdr:nvGrpSpPr>
        <xdr:cNvPr id="1298" name="Group 1325">
          <a:extLst>
            <a:ext uri="{FF2B5EF4-FFF2-40B4-BE49-F238E27FC236}">
              <a16:creationId xmlns:a16="http://schemas.microsoft.com/office/drawing/2014/main" id="{29F57FB8-DDC8-426F-9CFA-518CCE28949D}"/>
            </a:ext>
          </a:extLst>
        </xdr:cNvPr>
        <xdr:cNvGrpSpPr>
          <a:grpSpLocks/>
        </xdr:cNvGrpSpPr>
      </xdr:nvGrpSpPr>
      <xdr:grpSpPr bwMode="auto">
        <a:xfrm>
          <a:off x="9267825" y="9525"/>
          <a:ext cx="0" cy="371475"/>
          <a:chOff x="447" y="7"/>
          <a:chExt cx="212" cy="31"/>
        </a:xfrm>
      </xdr:grpSpPr>
      <xdr:sp macro="" textlink="">
        <xdr:nvSpPr>
          <xdr:cNvPr id="1299" name="Freeform 1326">
            <a:extLst>
              <a:ext uri="{FF2B5EF4-FFF2-40B4-BE49-F238E27FC236}">
                <a16:creationId xmlns:a16="http://schemas.microsoft.com/office/drawing/2014/main" id="{75C1BB0C-81D3-4125-BBDF-EA70FFF9154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0" name="Freeform 1327">
            <a:extLst>
              <a:ext uri="{FF2B5EF4-FFF2-40B4-BE49-F238E27FC236}">
                <a16:creationId xmlns:a16="http://schemas.microsoft.com/office/drawing/2014/main" id="{271F7AB9-1F67-4C5E-A52C-FF1ABC43E6D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1" name="Freeform 1328">
            <a:extLst>
              <a:ext uri="{FF2B5EF4-FFF2-40B4-BE49-F238E27FC236}">
                <a16:creationId xmlns:a16="http://schemas.microsoft.com/office/drawing/2014/main" id="{23A156A7-1E1B-4A49-9CDA-B68D3EAD906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2" name="Freeform 1329">
            <a:extLst>
              <a:ext uri="{FF2B5EF4-FFF2-40B4-BE49-F238E27FC236}">
                <a16:creationId xmlns:a16="http://schemas.microsoft.com/office/drawing/2014/main" id="{7DD6BF70-06A2-461A-B6D2-A43997AAE5C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3" name="Rectangle 1330">
            <a:extLst>
              <a:ext uri="{FF2B5EF4-FFF2-40B4-BE49-F238E27FC236}">
                <a16:creationId xmlns:a16="http://schemas.microsoft.com/office/drawing/2014/main" id="{25D00A9B-3CB9-4FDF-B4FD-B18DE2CE91E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04" name="Freeform 1331">
            <a:extLst>
              <a:ext uri="{FF2B5EF4-FFF2-40B4-BE49-F238E27FC236}">
                <a16:creationId xmlns:a16="http://schemas.microsoft.com/office/drawing/2014/main" id="{B97004E2-9346-4E01-9B05-A8CCB63E289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5" name="Freeform 1332">
            <a:extLst>
              <a:ext uri="{FF2B5EF4-FFF2-40B4-BE49-F238E27FC236}">
                <a16:creationId xmlns:a16="http://schemas.microsoft.com/office/drawing/2014/main" id="{0AE6E296-DCEB-4B2D-9CFA-56CECC36716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6" name="Freeform 1333">
            <a:extLst>
              <a:ext uri="{FF2B5EF4-FFF2-40B4-BE49-F238E27FC236}">
                <a16:creationId xmlns:a16="http://schemas.microsoft.com/office/drawing/2014/main" id="{A9CFAA48-E20D-4C5D-B20F-3F6179B6A81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115</xdr:row>
      <xdr:rowOff>123825</xdr:rowOff>
    </xdr:from>
    <xdr:to>
      <xdr:col>12</xdr:col>
      <xdr:colOff>0</xdr:colOff>
      <xdr:row>115</xdr:row>
      <xdr:rowOff>247650</xdr:rowOff>
    </xdr:to>
    <xdr:sp macro="" textlink="">
      <xdr:nvSpPr>
        <xdr:cNvPr id="1307" name="Rectangle 1334">
          <a:extLst>
            <a:ext uri="{FF2B5EF4-FFF2-40B4-BE49-F238E27FC236}">
              <a16:creationId xmlns:a16="http://schemas.microsoft.com/office/drawing/2014/main" id="{9BC2CD22-C6BB-4540-9A08-B399419A4FB6}"/>
            </a:ext>
          </a:extLst>
        </xdr:cNvPr>
        <xdr:cNvSpPr>
          <a:spLocks noChangeArrowheads="1"/>
        </xdr:cNvSpPr>
      </xdr:nvSpPr>
      <xdr:spPr bwMode="auto">
        <a:xfrm>
          <a:off x="12153900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117</xdr:row>
      <xdr:rowOff>180975</xdr:rowOff>
    </xdr:from>
    <xdr:to>
      <xdr:col>12</xdr:col>
      <xdr:colOff>0</xdr:colOff>
      <xdr:row>117</xdr:row>
      <xdr:rowOff>228600</xdr:rowOff>
    </xdr:to>
    <xdr:sp macro="" textlink="">
      <xdr:nvSpPr>
        <xdr:cNvPr id="1308" name="Rectangle 1335">
          <a:extLst>
            <a:ext uri="{FF2B5EF4-FFF2-40B4-BE49-F238E27FC236}">
              <a16:creationId xmlns:a16="http://schemas.microsoft.com/office/drawing/2014/main" id="{DF49FA3B-450C-45AE-9060-C5D0DB3BD06F}"/>
            </a:ext>
          </a:extLst>
        </xdr:cNvPr>
        <xdr:cNvSpPr>
          <a:spLocks noChangeArrowheads="1"/>
        </xdr:cNvSpPr>
      </xdr:nvSpPr>
      <xdr:spPr bwMode="auto">
        <a:xfrm>
          <a:off x="12153900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19050</xdr:rowOff>
    </xdr:from>
    <xdr:to>
      <xdr:col>12</xdr:col>
      <xdr:colOff>0</xdr:colOff>
      <xdr:row>117</xdr:row>
      <xdr:rowOff>142875</xdr:rowOff>
    </xdr:to>
    <xdr:grpSp>
      <xdr:nvGrpSpPr>
        <xdr:cNvPr id="1309" name="Group 1336">
          <a:extLst>
            <a:ext uri="{FF2B5EF4-FFF2-40B4-BE49-F238E27FC236}">
              <a16:creationId xmlns:a16="http://schemas.microsoft.com/office/drawing/2014/main" id="{FF01761A-1FF2-412F-B13A-2D4C1243709A}"/>
            </a:ext>
          </a:extLst>
        </xdr:cNvPr>
        <xdr:cNvGrpSpPr>
          <a:grpSpLocks/>
        </xdr:cNvGrpSpPr>
      </xdr:nvGrpSpPr>
      <xdr:grpSpPr bwMode="auto">
        <a:xfrm>
          <a:off x="9267825" y="20335875"/>
          <a:ext cx="0" cy="285750"/>
          <a:chOff x="447" y="7"/>
          <a:chExt cx="212" cy="31"/>
        </a:xfrm>
      </xdr:grpSpPr>
      <xdr:sp macro="" textlink="">
        <xdr:nvSpPr>
          <xdr:cNvPr id="1310" name="Freeform 1337">
            <a:extLst>
              <a:ext uri="{FF2B5EF4-FFF2-40B4-BE49-F238E27FC236}">
                <a16:creationId xmlns:a16="http://schemas.microsoft.com/office/drawing/2014/main" id="{01CC196F-58FD-444A-8B37-1C1DBE41F49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1" name="Freeform 1338">
            <a:extLst>
              <a:ext uri="{FF2B5EF4-FFF2-40B4-BE49-F238E27FC236}">
                <a16:creationId xmlns:a16="http://schemas.microsoft.com/office/drawing/2014/main" id="{D12EB409-CE13-48F4-B4A1-C4BA914BD98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2" name="Freeform 1339">
            <a:extLst>
              <a:ext uri="{FF2B5EF4-FFF2-40B4-BE49-F238E27FC236}">
                <a16:creationId xmlns:a16="http://schemas.microsoft.com/office/drawing/2014/main" id="{2357C35B-F599-430A-80FD-4527CD4A234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3" name="Freeform 1340">
            <a:extLst>
              <a:ext uri="{FF2B5EF4-FFF2-40B4-BE49-F238E27FC236}">
                <a16:creationId xmlns:a16="http://schemas.microsoft.com/office/drawing/2014/main" id="{FFF18D00-FCF8-4C33-9712-AC6E0102E11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4" name="Rectangle 1341">
            <a:extLst>
              <a:ext uri="{FF2B5EF4-FFF2-40B4-BE49-F238E27FC236}">
                <a16:creationId xmlns:a16="http://schemas.microsoft.com/office/drawing/2014/main" id="{941D9FCD-AC96-43E3-810C-F3A9A170100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15" name="Freeform 1342">
            <a:extLst>
              <a:ext uri="{FF2B5EF4-FFF2-40B4-BE49-F238E27FC236}">
                <a16:creationId xmlns:a16="http://schemas.microsoft.com/office/drawing/2014/main" id="{88B177FF-9903-41CF-9361-DE2097C6316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6" name="Freeform 1343">
            <a:extLst>
              <a:ext uri="{FF2B5EF4-FFF2-40B4-BE49-F238E27FC236}">
                <a16:creationId xmlns:a16="http://schemas.microsoft.com/office/drawing/2014/main" id="{BD9561C7-ED1E-4E11-8C0C-B28EC8D5A8C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7" name="Freeform 1344">
            <a:extLst>
              <a:ext uri="{FF2B5EF4-FFF2-40B4-BE49-F238E27FC236}">
                <a16:creationId xmlns:a16="http://schemas.microsoft.com/office/drawing/2014/main" id="{6D406F61-0D85-4E66-850A-EC4E625A543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196</xdr:row>
      <xdr:rowOff>123825</xdr:rowOff>
    </xdr:from>
    <xdr:to>
      <xdr:col>12</xdr:col>
      <xdr:colOff>0</xdr:colOff>
      <xdr:row>196</xdr:row>
      <xdr:rowOff>247650</xdr:rowOff>
    </xdr:to>
    <xdr:sp macro="" textlink="">
      <xdr:nvSpPr>
        <xdr:cNvPr id="1318" name="Rectangle 1345">
          <a:extLst>
            <a:ext uri="{FF2B5EF4-FFF2-40B4-BE49-F238E27FC236}">
              <a16:creationId xmlns:a16="http://schemas.microsoft.com/office/drawing/2014/main" id="{46C835BB-DE12-4566-8770-153BB0616B8B}"/>
            </a:ext>
          </a:extLst>
        </xdr:cNvPr>
        <xdr:cNvSpPr>
          <a:spLocks noChangeArrowheads="1"/>
        </xdr:cNvSpPr>
      </xdr:nvSpPr>
      <xdr:spPr bwMode="auto">
        <a:xfrm>
          <a:off x="12153900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319" name="Text Box 1346">
          <a:extLst>
            <a:ext uri="{FF2B5EF4-FFF2-40B4-BE49-F238E27FC236}">
              <a16:creationId xmlns:a16="http://schemas.microsoft.com/office/drawing/2014/main" id="{8C5EC09E-F340-4D3B-82CB-AC0F7BE32F9E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320" name="Text Box 1347">
          <a:extLst>
            <a:ext uri="{FF2B5EF4-FFF2-40B4-BE49-F238E27FC236}">
              <a16:creationId xmlns:a16="http://schemas.microsoft.com/office/drawing/2014/main" id="{770B49A6-FFA4-4A37-8B7F-B5DADADC92D5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321" name="Text Box 1348">
          <a:extLst>
            <a:ext uri="{FF2B5EF4-FFF2-40B4-BE49-F238E27FC236}">
              <a16:creationId xmlns:a16="http://schemas.microsoft.com/office/drawing/2014/main" id="{0F6FFF9B-FFE2-4D43-8167-6B8E1E68A1B5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</xdr:row>
      <xdr:rowOff>180975</xdr:rowOff>
    </xdr:from>
    <xdr:to>
      <xdr:col>12</xdr:col>
      <xdr:colOff>0</xdr:colOff>
      <xdr:row>1</xdr:row>
      <xdr:rowOff>228600</xdr:rowOff>
    </xdr:to>
    <xdr:sp macro="" textlink="">
      <xdr:nvSpPr>
        <xdr:cNvPr id="1322" name="Rectangle 1349">
          <a:extLst>
            <a:ext uri="{FF2B5EF4-FFF2-40B4-BE49-F238E27FC236}">
              <a16:creationId xmlns:a16="http://schemas.microsoft.com/office/drawing/2014/main" id="{ED8AE213-0C6C-47DB-98C9-8BE78F38E294}"/>
            </a:ext>
          </a:extLst>
        </xdr:cNvPr>
        <xdr:cNvSpPr>
          <a:spLocks noChangeArrowheads="1"/>
        </xdr:cNvSpPr>
      </xdr:nvSpPr>
      <xdr:spPr bwMode="auto">
        <a:xfrm>
          <a:off x="12153900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9525</xdr:rowOff>
    </xdr:from>
    <xdr:to>
      <xdr:col>12</xdr:col>
      <xdr:colOff>0</xdr:colOff>
      <xdr:row>1</xdr:row>
      <xdr:rowOff>133350</xdr:rowOff>
    </xdr:to>
    <xdr:grpSp>
      <xdr:nvGrpSpPr>
        <xdr:cNvPr id="1323" name="Group 1350">
          <a:extLst>
            <a:ext uri="{FF2B5EF4-FFF2-40B4-BE49-F238E27FC236}">
              <a16:creationId xmlns:a16="http://schemas.microsoft.com/office/drawing/2014/main" id="{29C8904B-29A6-48C4-98CF-53851A7377C5}"/>
            </a:ext>
          </a:extLst>
        </xdr:cNvPr>
        <xdr:cNvGrpSpPr>
          <a:grpSpLocks/>
        </xdr:cNvGrpSpPr>
      </xdr:nvGrpSpPr>
      <xdr:grpSpPr bwMode="auto">
        <a:xfrm>
          <a:off x="9267825" y="9525"/>
          <a:ext cx="0" cy="371475"/>
          <a:chOff x="447" y="7"/>
          <a:chExt cx="212" cy="31"/>
        </a:xfrm>
      </xdr:grpSpPr>
      <xdr:sp macro="" textlink="">
        <xdr:nvSpPr>
          <xdr:cNvPr id="1324" name="Freeform 1351">
            <a:extLst>
              <a:ext uri="{FF2B5EF4-FFF2-40B4-BE49-F238E27FC236}">
                <a16:creationId xmlns:a16="http://schemas.microsoft.com/office/drawing/2014/main" id="{39A04B02-F853-4A0C-813B-41C40AC2B7A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5" name="Freeform 1352">
            <a:extLst>
              <a:ext uri="{FF2B5EF4-FFF2-40B4-BE49-F238E27FC236}">
                <a16:creationId xmlns:a16="http://schemas.microsoft.com/office/drawing/2014/main" id="{660C0ACC-FC80-4284-848D-48499366631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6" name="Freeform 1353">
            <a:extLst>
              <a:ext uri="{FF2B5EF4-FFF2-40B4-BE49-F238E27FC236}">
                <a16:creationId xmlns:a16="http://schemas.microsoft.com/office/drawing/2014/main" id="{405074E0-EB71-4F82-8F5B-9613C7703BF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7" name="Freeform 1354">
            <a:extLst>
              <a:ext uri="{FF2B5EF4-FFF2-40B4-BE49-F238E27FC236}">
                <a16:creationId xmlns:a16="http://schemas.microsoft.com/office/drawing/2014/main" id="{0DD60B13-5355-42C9-A1EE-C88ED64AB12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8" name="Rectangle 1355">
            <a:extLst>
              <a:ext uri="{FF2B5EF4-FFF2-40B4-BE49-F238E27FC236}">
                <a16:creationId xmlns:a16="http://schemas.microsoft.com/office/drawing/2014/main" id="{20F7B18E-6D9B-4137-9BE2-5EE085A41DE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29" name="Freeform 1356">
            <a:extLst>
              <a:ext uri="{FF2B5EF4-FFF2-40B4-BE49-F238E27FC236}">
                <a16:creationId xmlns:a16="http://schemas.microsoft.com/office/drawing/2014/main" id="{7C781546-71FA-40DC-B220-3E787C2F44F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0" name="Freeform 1357">
            <a:extLst>
              <a:ext uri="{FF2B5EF4-FFF2-40B4-BE49-F238E27FC236}">
                <a16:creationId xmlns:a16="http://schemas.microsoft.com/office/drawing/2014/main" id="{A525D800-DCC1-404B-B472-71FD25C061B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1" name="Freeform 1358">
            <a:extLst>
              <a:ext uri="{FF2B5EF4-FFF2-40B4-BE49-F238E27FC236}">
                <a16:creationId xmlns:a16="http://schemas.microsoft.com/office/drawing/2014/main" id="{9C51130B-781D-421C-9B5F-2012DD5B4EA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115</xdr:row>
      <xdr:rowOff>123825</xdr:rowOff>
    </xdr:from>
    <xdr:to>
      <xdr:col>12</xdr:col>
      <xdr:colOff>0</xdr:colOff>
      <xdr:row>115</xdr:row>
      <xdr:rowOff>247650</xdr:rowOff>
    </xdr:to>
    <xdr:sp macro="" textlink="">
      <xdr:nvSpPr>
        <xdr:cNvPr id="1332" name="Rectangle 1359">
          <a:extLst>
            <a:ext uri="{FF2B5EF4-FFF2-40B4-BE49-F238E27FC236}">
              <a16:creationId xmlns:a16="http://schemas.microsoft.com/office/drawing/2014/main" id="{CEA84578-A0C0-45F5-B840-8377B118713D}"/>
            </a:ext>
          </a:extLst>
        </xdr:cNvPr>
        <xdr:cNvSpPr>
          <a:spLocks noChangeArrowheads="1"/>
        </xdr:cNvSpPr>
      </xdr:nvSpPr>
      <xdr:spPr bwMode="auto">
        <a:xfrm>
          <a:off x="12153900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117</xdr:row>
      <xdr:rowOff>180975</xdr:rowOff>
    </xdr:from>
    <xdr:to>
      <xdr:col>12</xdr:col>
      <xdr:colOff>0</xdr:colOff>
      <xdr:row>117</xdr:row>
      <xdr:rowOff>228600</xdr:rowOff>
    </xdr:to>
    <xdr:sp macro="" textlink="">
      <xdr:nvSpPr>
        <xdr:cNvPr id="1333" name="Rectangle 1360">
          <a:extLst>
            <a:ext uri="{FF2B5EF4-FFF2-40B4-BE49-F238E27FC236}">
              <a16:creationId xmlns:a16="http://schemas.microsoft.com/office/drawing/2014/main" id="{5E6B3895-163B-496C-8AD7-A44C1D88BE02}"/>
            </a:ext>
          </a:extLst>
        </xdr:cNvPr>
        <xdr:cNvSpPr>
          <a:spLocks noChangeArrowheads="1"/>
        </xdr:cNvSpPr>
      </xdr:nvSpPr>
      <xdr:spPr bwMode="auto">
        <a:xfrm>
          <a:off x="12153900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19050</xdr:rowOff>
    </xdr:from>
    <xdr:to>
      <xdr:col>12</xdr:col>
      <xdr:colOff>0</xdr:colOff>
      <xdr:row>117</xdr:row>
      <xdr:rowOff>142875</xdr:rowOff>
    </xdr:to>
    <xdr:grpSp>
      <xdr:nvGrpSpPr>
        <xdr:cNvPr id="1334" name="Group 1361">
          <a:extLst>
            <a:ext uri="{FF2B5EF4-FFF2-40B4-BE49-F238E27FC236}">
              <a16:creationId xmlns:a16="http://schemas.microsoft.com/office/drawing/2014/main" id="{14685984-B0F5-4338-B949-CC7686D775CC}"/>
            </a:ext>
          </a:extLst>
        </xdr:cNvPr>
        <xdr:cNvGrpSpPr>
          <a:grpSpLocks/>
        </xdr:cNvGrpSpPr>
      </xdr:nvGrpSpPr>
      <xdr:grpSpPr bwMode="auto">
        <a:xfrm>
          <a:off x="9267825" y="20335875"/>
          <a:ext cx="0" cy="285750"/>
          <a:chOff x="447" y="7"/>
          <a:chExt cx="212" cy="31"/>
        </a:xfrm>
      </xdr:grpSpPr>
      <xdr:sp macro="" textlink="">
        <xdr:nvSpPr>
          <xdr:cNvPr id="1335" name="Freeform 1362">
            <a:extLst>
              <a:ext uri="{FF2B5EF4-FFF2-40B4-BE49-F238E27FC236}">
                <a16:creationId xmlns:a16="http://schemas.microsoft.com/office/drawing/2014/main" id="{4C06DD2A-BAE6-45AC-805C-A2D9DFE158F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6" name="Freeform 1363">
            <a:extLst>
              <a:ext uri="{FF2B5EF4-FFF2-40B4-BE49-F238E27FC236}">
                <a16:creationId xmlns:a16="http://schemas.microsoft.com/office/drawing/2014/main" id="{695503FF-9FCF-4B5D-8E49-4C2B076E472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7" name="Freeform 1364">
            <a:extLst>
              <a:ext uri="{FF2B5EF4-FFF2-40B4-BE49-F238E27FC236}">
                <a16:creationId xmlns:a16="http://schemas.microsoft.com/office/drawing/2014/main" id="{5CB23B89-A7A6-41CB-A317-D72D6CE6FE5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8" name="Freeform 1365">
            <a:extLst>
              <a:ext uri="{FF2B5EF4-FFF2-40B4-BE49-F238E27FC236}">
                <a16:creationId xmlns:a16="http://schemas.microsoft.com/office/drawing/2014/main" id="{CC378280-96DC-4F1F-A418-709AA3F2C5A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9" name="Rectangle 1366">
            <a:extLst>
              <a:ext uri="{FF2B5EF4-FFF2-40B4-BE49-F238E27FC236}">
                <a16:creationId xmlns:a16="http://schemas.microsoft.com/office/drawing/2014/main" id="{69A6F7BE-BDD3-44DE-9177-C34171D176E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40" name="Freeform 1367">
            <a:extLst>
              <a:ext uri="{FF2B5EF4-FFF2-40B4-BE49-F238E27FC236}">
                <a16:creationId xmlns:a16="http://schemas.microsoft.com/office/drawing/2014/main" id="{D1B848DB-901B-4FB0-810A-52805D609E7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1" name="Freeform 1368">
            <a:extLst>
              <a:ext uri="{FF2B5EF4-FFF2-40B4-BE49-F238E27FC236}">
                <a16:creationId xmlns:a16="http://schemas.microsoft.com/office/drawing/2014/main" id="{BEA79176-F88F-4FCF-8E6E-5D17F339F3E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2" name="Freeform 1369">
            <a:extLst>
              <a:ext uri="{FF2B5EF4-FFF2-40B4-BE49-F238E27FC236}">
                <a16:creationId xmlns:a16="http://schemas.microsoft.com/office/drawing/2014/main" id="{436E0D3D-8C78-46B9-B3B2-6198F265839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196</xdr:row>
      <xdr:rowOff>123825</xdr:rowOff>
    </xdr:from>
    <xdr:to>
      <xdr:col>12</xdr:col>
      <xdr:colOff>0</xdr:colOff>
      <xdr:row>196</xdr:row>
      <xdr:rowOff>247650</xdr:rowOff>
    </xdr:to>
    <xdr:sp macro="" textlink="">
      <xdr:nvSpPr>
        <xdr:cNvPr id="1343" name="Rectangle 1370">
          <a:extLst>
            <a:ext uri="{FF2B5EF4-FFF2-40B4-BE49-F238E27FC236}">
              <a16:creationId xmlns:a16="http://schemas.microsoft.com/office/drawing/2014/main" id="{57687B76-A3B3-456A-9AE5-A0E071731741}"/>
            </a:ext>
          </a:extLst>
        </xdr:cNvPr>
        <xdr:cNvSpPr>
          <a:spLocks noChangeArrowheads="1"/>
        </xdr:cNvSpPr>
      </xdr:nvSpPr>
      <xdr:spPr bwMode="auto">
        <a:xfrm>
          <a:off x="12153900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344" name="Text Box 1371">
          <a:extLst>
            <a:ext uri="{FF2B5EF4-FFF2-40B4-BE49-F238E27FC236}">
              <a16:creationId xmlns:a16="http://schemas.microsoft.com/office/drawing/2014/main" id="{8C6642EF-8938-4396-A8FC-8E4A73506B62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345" name="Text Box 1372">
          <a:extLst>
            <a:ext uri="{FF2B5EF4-FFF2-40B4-BE49-F238E27FC236}">
              <a16:creationId xmlns:a16="http://schemas.microsoft.com/office/drawing/2014/main" id="{65BB80DD-6B4F-4354-9E9F-21F59FB3C5CD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346" name="Text Box 1373">
          <a:extLst>
            <a:ext uri="{FF2B5EF4-FFF2-40B4-BE49-F238E27FC236}">
              <a16:creationId xmlns:a16="http://schemas.microsoft.com/office/drawing/2014/main" id="{8C68855F-4872-4852-94CA-DBB559849AEF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347" name="Text Box 1374">
          <a:extLst>
            <a:ext uri="{FF2B5EF4-FFF2-40B4-BE49-F238E27FC236}">
              <a16:creationId xmlns:a16="http://schemas.microsoft.com/office/drawing/2014/main" id="{3566D92C-5FF5-47FD-B560-6FB0A36372EA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348" name="Text Box 1375">
          <a:extLst>
            <a:ext uri="{FF2B5EF4-FFF2-40B4-BE49-F238E27FC236}">
              <a16:creationId xmlns:a16="http://schemas.microsoft.com/office/drawing/2014/main" id="{BD662E60-AD14-42D7-B65B-FA6014524135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349" name="Text Box 1376">
          <a:extLst>
            <a:ext uri="{FF2B5EF4-FFF2-40B4-BE49-F238E27FC236}">
              <a16:creationId xmlns:a16="http://schemas.microsoft.com/office/drawing/2014/main" id="{D924E3A3-301E-4837-825D-B012E6E45A21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350" name="Text Box 1377">
          <a:extLst>
            <a:ext uri="{FF2B5EF4-FFF2-40B4-BE49-F238E27FC236}">
              <a16:creationId xmlns:a16="http://schemas.microsoft.com/office/drawing/2014/main" id="{24478F90-6F96-4EF9-927A-FC38B37F0479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351" name="Text Box 1378">
          <a:extLst>
            <a:ext uri="{FF2B5EF4-FFF2-40B4-BE49-F238E27FC236}">
              <a16:creationId xmlns:a16="http://schemas.microsoft.com/office/drawing/2014/main" id="{8F9B0F13-3F24-4736-9AF9-1407E1EB529C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352" name="Text Box 1379">
          <a:extLst>
            <a:ext uri="{FF2B5EF4-FFF2-40B4-BE49-F238E27FC236}">
              <a16:creationId xmlns:a16="http://schemas.microsoft.com/office/drawing/2014/main" id="{0454650F-59DE-424D-8A32-1CC40BEC7F37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353" name="Text Box 1380">
          <a:extLst>
            <a:ext uri="{FF2B5EF4-FFF2-40B4-BE49-F238E27FC236}">
              <a16:creationId xmlns:a16="http://schemas.microsoft.com/office/drawing/2014/main" id="{7A9F1A92-ECA4-4861-B07F-3C1C163E9054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354" name="Text Box 1381">
          <a:extLst>
            <a:ext uri="{FF2B5EF4-FFF2-40B4-BE49-F238E27FC236}">
              <a16:creationId xmlns:a16="http://schemas.microsoft.com/office/drawing/2014/main" id="{D21FF6D8-128E-4B3A-887D-F8E60171E215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355" name="Text Box 1382">
          <a:extLst>
            <a:ext uri="{FF2B5EF4-FFF2-40B4-BE49-F238E27FC236}">
              <a16:creationId xmlns:a16="http://schemas.microsoft.com/office/drawing/2014/main" id="{959D528B-E566-48FA-86C4-F0F5EEE6E292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356" name="Text Box 1383">
          <a:extLst>
            <a:ext uri="{FF2B5EF4-FFF2-40B4-BE49-F238E27FC236}">
              <a16:creationId xmlns:a16="http://schemas.microsoft.com/office/drawing/2014/main" id="{4201C8AF-5C2F-4285-9287-13E0464EEC71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357" name="Text Box 1384">
          <a:extLst>
            <a:ext uri="{FF2B5EF4-FFF2-40B4-BE49-F238E27FC236}">
              <a16:creationId xmlns:a16="http://schemas.microsoft.com/office/drawing/2014/main" id="{A7DA083F-0E83-49BB-B866-2C1B1EC173C1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358" name="Text Box 1385">
          <a:extLst>
            <a:ext uri="{FF2B5EF4-FFF2-40B4-BE49-F238E27FC236}">
              <a16:creationId xmlns:a16="http://schemas.microsoft.com/office/drawing/2014/main" id="{9E8B3ADE-A1D9-4845-983E-BA66007E4C10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359" name="Text Box 1386">
          <a:extLst>
            <a:ext uri="{FF2B5EF4-FFF2-40B4-BE49-F238E27FC236}">
              <a16:creationId xmlns:a16="http://schemas.microsoft.com/office/drawing/2014/main" id="{539D76A3-039D-448F-9131-FB5E1F8DADDE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360" name="Text Box 1387">
          <a:extLst>
            <a:ext uri="{FF2B5EF4-FFF2-40B4-BE49-F238E27FC236}">
              <a16:creationId xmlns:a16="http://schemas.microsoft.com/office/drawing/2014/main" id="{CC4AE29A-B74B-42B2-B0A1-BDDE94AA8302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361" name="Text Box 1388">
          <a:extLst>
            <a:ext uri="{FF2B5EF4-FFF2-40B4-BE49-F238E27FC236}">
              <a16:creationId xmlns:a16="http://schemas.microsoft.com/office/drawing/2014/main" id="{17A5DC55-DE25-4210-B489-CC05304CA6C1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362" name="Text Box 1389">
          <a:extLst>
            <a:ext uri="{FF2B5EF4-FFF2-40B4-BE49-F238E27FC236}">
              <a16:creationId xmlns:a16="http://schemas.microsoft.com/office/drawing/2014/main" id="{FCC6DC2E-88FA-4108-9F68-9FDF1F5D7F01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363" name="Text Box 1390">
          <a:extLst>
            <a:ext uri="{FF2B5EF4-FFF2-40B4-BE49-F238E27FC236}">
              <a16:creationId xmlns:a16="http://schemas.microsoft.com/office/drawing/2014/main" id="{A033BE78-A6AC-4378-BE9D-0B0D296AE02E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364" name="Text Box 1391">
          <a:extLst>
            <a:ext uri="{FF2B5EF4-FFF2-40B4-BE49-F238E27FC236}">
              <a16:creationId xmlns:a16="http://schemas.microsoft.com/office/drawing/2014/main" id="{C47C4FC7-C9F3-4D8D-B734-2BE30E846535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365" name="Text Box 1392">
          <a:extLst>
            <a:ext uri="{FF2B5EF4-FFF2-40B4-BE49-F238E27FC236}">
              <a16:creationId xmlns:a16="http://schemas.microsoft.com/office/drawing/2014/main" id="{8E24CD23-961F-4CBE-A7C8-8C40D2B3B98C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366" name="Text Box 1393">
          <a:extLst>
            <a:ext uri="{FF2B5EF4-FFF2-40B4-BE49-F238E27FC236}">
              <a16:creationId xmlns:a16="http://schemas.microsoft.com/office/drawing/2014/main" id="{F1BA6B10-67B9-415B-A143-BB7ADEEEBC7E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367" name="Text Box 1394">
          <a:extLst>
            <a:ext uri="{FF2B5EF4-FFF2-40B4-BE49-F238E27FC236}">
              <a16:creationId xmlns:a16="http://schemas.microsoft.com/office/drawing/2014/main" id="{2295D3FE-2F21-41A8-A9FB-5BDCF28FE4E3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368" name="Text Box 1395">
          <a:extLst>
            <a:ext uri="{FF2B5EF4-FFF2-40B4-BE49-F238E27FC236}">
              <a16:creationId xmlns:a16="http://schemas.microsoft.com/office/drawing/2014/main" id="{8FCE2AF1-2576-4CD0-9EA1-89A6B837029F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369" name="Text Box 1396">
          <a:extLst>
            <a:ext uri="{FF2B5EF4-FFF2-40B4-BE49-F238E27FC236}">
              <a16:creationId xmlns:a16="http://schemas.microsoft.com/office/drawing/2014/main" id="{976DF6A9-9895-41D5-8AC2-15E178860A35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370" name="Text Box 1397">
          <a:extLst>
            <a:ext uri="{FF2B5EF4-FFF2-40B4-BE49-F238E27FC236}">
              <a16:creationId xmlns:a16="http://schemas.microsoft.com/office/drawing/2014/main" id="{BF604E08-929C-4EE9-AE30-88DE87F877D7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371" name="Text Box 1398">
          <a:extLst>
            <a:ext uri="{FF2B5EF4-FFF2-40B4-BE49-F238E27FC236}">
              <a16:creationId xmlns:a16="http://schemas.microsoft.com/office/drawing/2014/main" id="{5BCBB80A-0544-47CE-B3DE-9E17F46E83D4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372" name="Text Box 1399">
          <a:extLst>
            <a:ext uri="{FF2B5EF4-FFF2-40B4-BE49-F238E27FC236}">
              <a16:creationId xmlns:a16="http://schemas.microsoft.com/office/drawing/2014/main" id="{7B9EADA6-2827-4FA7-A0D0-41FA79B10678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373" name="Text Box 1400">
          <a:extLst>
            <a:ext uri="{FF2B5EF4-FFF2-40B4-BE49-F238E27FC236}">
              <a16:creationId xmlns:a16="http://schemas.microsoft.com/office/drawing/2014/main" id="{2812644D-8091-4BC2-9301-480F51F7280F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374" name="Text Box 1401">
          <a:extLst>
            <a:ext uri="{FF2B5EF4-FFF2-40B4-BE49-F238E27FC236}">
              <a16:creationId xmlns:a16="http://schemas.microsoft.com/office/drawing/2014/main" id="{982A3E6D-85DB-46C0-95AD-0F78570313BD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375" name="Text Box 1402">
          <a:extLst>
            <a:ext uri="{FF2B5EF4-FFF2-40B4-BE49-F238E27FC236}">
              <a16:creationId xmlns:a16="http://schemas.microsoft.com/office/drawing/2014/main" id="{347F9E87-A663-4147-9AB9-C33CE5F572B5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376" name="Text Box 1403">
          <a:extLst>
            <a:ext uri="{FF2B5EF4-FFF2-40B4-BE49-F238E27FC236}">
              <a16:creationId xmlns:a16="http://schemas.microsoft.com/office/drawing/2014/main" id="{074ECD4E-0E55-4F6B-A5E3-F5D534B00E48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377" name="Text Box 1404">
          <a:extLst>
            <a:ext uri="{FF2B5EF4-FFF2-40B4-BE49-F238E27FC236}">
              <a16:creationId xmlns:a16="http://schemas.microsoft.com/office/drawing/2014/main" id="{764A7351-A00C-4560-9E40-B39EDDE6B6DA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378" name="Text Box 1405">
          <a:extLst>
            <a:ext uri="{FF2B5EF4-FFF2-40B4-BE49-F238E27FC236}">
              <a16:creationId xmlns:a16="http://schemas.microsoft.com/office/drawing/2014/main" id="{6972C0AB-D997-4A90-817B-B6A2F5A5705B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379" name="Text Box 1406">
          <a:extLst>
            <a:ext uri="{FF2B5EF4-FFF2-40B4-BE49-F238E27FC236}">
              <a16:creationId xmlns:a16="http://schemas.microsoft.com/office/drawing/2014/main" id="{5C5E8A68-2B53-47C1-9661-A69F2F42A569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380" name="Text Box 1407">
          <a:extLst>
            <a:ext uri="{FF2B5EF4-FFF2-40B4-BE49-F238E27FC236}">
              <a16:creationId xmlns:a16="http://schemas.microsoft.com/office/drawing/2014/main" id="{FBF53EB1-CC05-420B-ABC3-BFCCB0B58898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381" name="Text Box 1408">
          <a:extLst>
            <a:ext uri="{FF2B5EF4-FFF2-40B4-BE49-F238E27FC236}">
              <a16:creationId xmlns:a16="http://schemas.microsoft.com/office/drawing/2014/main" id="{0D5C03D5-EA7C-44C9-BC94-93F555911BA2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382" name="Text Box 1409">
          <a:extLst>
            <a:ext uri="{FF2B5EF4-FFF2-40B4-BE49-F238E27FC236}">
              <a16:creationId xmlns:a16="http://schemas.microsoft.com/office/drawing/2014/main" id="{F85EBB3B-34A0-4F57-A827-C1A4A91C37B9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383" name="Text Box 1410">
          <a:extLst>
            <a:ext uri="{FF2B5EF4-FFF2-40B4-BE49-F238E27FC236}">
              <a16:creationId xmlns:a16="http://schemas.microsoft.com/office/drawing/2014/main" id="{0A97DE97-DDBE-4921-94D6-63A7304D4651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384" name="Text Box 1411">
          <a:extLst>
            <a:ext uri="{FF2B5EF4-FFF2-40B4-BE49-F238E27FC236}">
              <a16:creationId xmlns:a16="http://schemas.microsoft.com/office/drawing/2014/main" id="{CC6D6F3C-B8B2-4E9C-BFA8-CE355699BF18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385" name="Text Box 1412">
          <a:extLst>
            <a:ext uri="{FF2B5EF4-FFF2-40B4-BE49-F238E27FC236}">
              <a16:creationId xmlns:a16="http://schemas.microsoft.com/office/drawing/2014/main" id="{D664C2C8-4278-4647-8E92-7E23C0B771C1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386" name="Text Box 1413">
          <a:extLst>
            <a:ext uri="{FF2B5EF4-FFF2-40B4-BE49-F238E27FC236}">
              <a16:creationId xmlns:a16="http://schemas.microsoft.com/office/drawing/2014/main" id="{629953BE-EF47-443D-9E97-E83A884FFDAC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387" name="Text Box 1414">
          <a:extLst>
            <a:ext uri="{FF2B5EF4-FFF2-40B4-BE49-F238E27FC236}">
              <a16:creationId xmlns:a16="http://schemas.microsoft.com/office/drawing/2014/main" id="{EF4CED8C-3E44-4B3A-8F18-EDF3713E3B44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388" name="Text Box 1415">
          <a:extLst>
            <a:ext uri="{FF2B5EF4-FFF2-40B4-BE49-F238E27FC236}">
              <a16:creationId xmlns:a16="http://schemas.microsoft.com/office/drawing/2014/main" id="{B70064C8-797D-4DDB-9AE4-910037D5046E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</xdr:row>
      <xdr:rowOff>180975</xdr:rowOff>
    </xdr:from>
    <xdr:to>
      <xdr:col>12</xdr:col>
      <xdr:colOff>0</xdr:colOff>
      <xdr:row>1</xdr:row>
      <xdr:rowOff>228600</xdr:rowOff>
    </xdr:to>
    <xdr:sp macro="" textlink="">
      <xdr:nvSpPr>
        <xdr:cNvPr id="1389" name="Rectangle 1416">
          <a:extLst>
            <a:ext uri="{FF2B5EF4-FFF2-40B4-BE49-F238E27FC236}">
              <a16:creationId xmlns:a16="http://schemas.microsoft.com/office/drawing/2014/main" id="{4FFFF0A1-3B49-406A-872F-7426E019293B}"/>
            </a:ext>
          </a:extLst>
        </xdr:cNvPr>
        <xdr:cNvSpPr>
          <a:spLocks noChangeArrowheads="1"/>
        </xdr:cNvSpPr>
      </xdr:nvSpPr>
      <xdr:spPr bwMode="auto">
        <a:xfrm>
          <a:off x="12153900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9525</xdr:rowOff>
    </xdr:from>
    <xdr:to>
      <xdr:col>12</xdr:col>
      <xdr:colOff>0</xdr:colOff>
      <xdr:row>1</xdr:row>
      <xdr:rowOff>133350</xdr:rowOff>
    </xdr:to>
    <xdr:grpSp>
      <xdr:nvGrpSpPr>
        <xdr:cNvPr id="1390" name="Group 1417">
          <a:extLst>
            <a:ext uri="{FF2B5EF4-FFF2-40B4-BE49-F238E27FC236}">
              <a16:creationId xmlns:a16="http://schemas.microsoft.com/office/drawing/2014/main" id="{ECDFB378-B960-4FCE-B7F2-ECDB943A36F4}"/>
            </a:ext>
          </a:extLst>
        </xdr:cNvPr>
        <xdr:cNvGrpSpPr>
          <a:grpSpLocks/>
        </xdr:cNvGrpSpPr>
      </xdr:nvGrpSpPr>
      <xdr:grpSpPr bwMode="auto">
        <a:xfrm>
          <a:off x="9267825" y="9525"/>
          <a:ext cx="0" cy="371475"/>
          <a:chOff x="447" y="7"/>
          <a:chExt cx="212" cy="31"/>
        </a:xfrm>
      </xdr:grpSpPr>
      <xdr:sp macro="" textlink="">
        <xdr:nvSpPr>
          <xdr:cNvPr id="1391" name="Freeform 1418">
            <a:extLst>
              <a:ext uri="{FF2B5EF4-FFF2-40B4-BE49-F238E27FC236}">
                <a16:creationId xmlns:a16="http://schemas.microsoft.com/office/drawing/2014/main" id="{D1D30F29-6A9B-4DE1-B862-4F6309B2161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2" name="Freeform 1419">
            <a:extLst>
              <a:ext uri="{FF2B5EF4-FFF2-40B4-BE49-F238E27FC236}">
                <a16:creationId xmlns:a16="http://schemas.microsoft.com/office/drawing/2014/main" id="{6DE81FAD-C98F-4E1B-86A7-AD1FC95A3A5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3" name="Freeform 1420">
            <a:extLst>
              <a:ext uri="{FF2B5EF4-FFF2-40B4-BE49-F238E27FC236}">
                <a16:creationId xmlns:a16="http://schemas.microsoft.com/office/drawing/2014/main" id="{FD5B6FF2-94C1-4EBC-88C1-E21A43F0A8A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4" name="Freeform 1421">
            <a:extLst>
              <a:ext uri="{FF2B5EF4-FFF2-40B4-BE49-F238E27FC236}">
                <a16:creationId xmlns:a16="http://schemas.microsoft.com/office/drawing/2014/main" id="{A1F0936E-DFBF-4DDE-A2E0-C12E2BF76E5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5" name="Rectangle 1422">
            <a:extLst>
              <a:ext uri="{FF2B5EF4-FFF2-40B4-BE49-F238E27FC236}">
                <a16:creationId xmlns:a16="http://schemas.microsoft.com/office/drawing/2014/main" id="{B3513844-4035-4880-8098-6808F236CBD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96" name="Freeform 1423">
            <a:extLst>
              <a:ext uri="{FF2B5EF4-FFF2-40B4-BE49-F238E27FC236}">
                <a16:creationId xmlns:a16="http://schemas.microsoft.com/office/drawing/2014/main" id="{A8683EE4-A95C-4472-A6AB-2378395C60A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7" name="Freeform 1424">
            <a:extLst>
              <a:ext uri="{FF2B5EF4-FFF2-40B4-BE49-F238E27FC236}">
                <a16:creationId xmlns:a16="http://schemas.microsoft.com/office/drawing/2014/main" id="{925FE102-8CE2-4C3A-A26D-E027B7EFF60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8" name="Freeform 1425">
            <a:extLst>
              <a:ext uri="{FF2B5EF4-FFF2-40B4-BE49-F238E27FC236}">
                <a16:creationId xmlns:a16="http://schemas.microsoft.com/office/drawing/2014/main" id="{23023823-58AA-40FD-A360-63F3BA59D59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115</xdr:row>
      <xdr:rowOff>123825</xdr:rowOff>
    </xdr:from>
    <xdr:to>
      <xdr:col>12</xdr:col>
      <xdr:colOff>0</xdr:colOff>
      <xdr:row>115</xdr:row>
      <xdr:rowOff>247650</xdr:rowOff>
    </xdr:to>
    <xdr:sp macro="" textlink="">
      <xdr:nvSpPr>
        <xdr:cNvPr id="1399" name="Rectangle 1426">
          <a:extLst>
            <a:ext uri="{FF2B5EF4-FFF2-40B4-BE49-F238E27FC236}">
              <a16:creationId xmlns:a16="http://schemas.microsoft.com/office/drawing/2014/main" id="{BC6BABDC-B937-4BB1-95A7-6A875F332C73}"/>
            </a:ext>
          </a:extLst>
        </xdr:cNvPr>
        <xdr:cNvSpPr>
          <a:spLocks noChangeArrowheads="1"/>
        </xdr:cNvSpPr>
      </xdr:nvSpPr>
      <xdr:spPr bwMode="auto">
        <a:xfrm>
          <a:off x="12153900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117</xdr:row>
      <xdr:rowOff>180975</xdr:rowOff>
    </xdr:from>
    <xdr:to>
      <xdr:col>12</xdr:col>
      <xdr:colOff>0</xdr:colOff>
      <xdr:row>117</xdr:row>
      <xdr:rowOff>228600</xdr:rowOff>
    </xdr:to>
    <xdr:sp macro="" textlink="">
      <xdr:nvSpPr>
        <xdr:cNvPr id="1400" name="Rectangle 1427">
          <a:extLst>
            <a:ext uri="{FF2B5EF4-FFF2-40B4-BE49-F238E27FC236}">
              <a16:creationId xmlns:a16="http://schemas.microsoft.com/office/drawing/2014/main" id="{3E7282B5-A01D-458C-92B9-3A49CFEBDECE}"/>
            </a:ext>
          </a:extLst>
        </xdr:cNvPr>
        <xdr:cNvSpPr>
          <a:spLocks noChangeArrowheads="1"/>
        </xdr:cNvSpPr>
      </xdr:nvSpPr>
      <xdr:spPr bwMode="auto">
        <a:xfrm>
          <a:off x="12153900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19050</xdr:rowOff>
    </xdr:from>
    <xdr:to>
      <xdr:col>12</xdr:col>
      <xdr:colOff>0</xdr:colOff>
      <xdr:row>117</xdr:row>
      <xdr:rowOff>142875</xdr:rowOff>
    </xdr:to>
    <xdr:grpSp>
      <xdr:nvGrpSpPr>
        <xdr:cNvPr id="1401" name="Group 1428">
          <a:extLst>
            <a:ext uri="{FF2B5EF4-FFF2-40B4-BE49-F238E27FC236}">
              <a16:creationId xmlns:a16="http://schemas.microsoft.com/office/drawing/2014/main" id="{D2104A2F-F6DF-4517-915A-C18FDE41BF00}"/>
            </a:ext>
          </a:extLst>
        </xdr:cNvPr>
        <xdr:cNvGrpSpPr>
          <a:grpSpLocks/>
        </xdr:cNvGrpSpPr>
      </xdr:nvGrpSpPr>
      <xdr:grpSpPr bwMode="auto">
        <a:xfrm>
          <a:off x="9267825" y="20335875"/>
          <a:ext cx="0" cy="285750"/>
          <a:chOff x="447" y="7"/>
          <a:chExt cx="212" cy="31"/>
        </a:xfrm>
      </xdr:grpSpPr>
      <xdr:sp macro="" textlink="">
        <xdr:nvSpPr>
          <xdr:cNvPr id="1402" name="Freeform 1429">
            <a:extLst>
              <a:ext uri="{FF2B5EF4-FFF2-40B4-BE49-F238E27FC236}">
                <a16:creationId xmlns:a16="http://schemas.microsoft.com/office/drawing/2014/main" id="{DD24BC8D-3998-45C8-AAC1-B7BA2A75AD1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3" name="Freeform 1430">
            <a:extLst>
              <a:ext uri="{FF2B5EF4-FFF2-40B4-BE49-F238E27FC236}">
                <a16:creationId xmlns:a16="http://schemas.microsoft.com/office/drawing/2014/main" id="{59213780-4FB8-49DC-B7DC-0BC3DFA04D7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4" name="Freeform 1431">
            <a:extLst>
              <a:ext uri="{FF2B5EF4-FFF2-40B4-BE49-F238E27FC236}">
                <a16:creationId xmlns:a16="http://schemas.microsoft.com/office/drawing/2014/main" id="{11C5FE26-E495-4669-A83A-D00FCBF98CD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5" name="Freeform 1432">
            <a:extLst>
              <a:ext uri="{FF2B5EF4-FFF2-40B4-BE49-F238E27FC236}">
                <a16:creationId xmlns:a16="http://schemas.microsoft.com/office/drawing/2014/main" id="{7A530E95-B054-4699-AD80-70C78D9FC70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6" name="Rectangle 1433">
            <a:extLst>
              <a:ext uri="{FF2B5EF4-FFF2-40B4-BE49-F238E27FC236}">
                <a16:creationId xmlns:a16="http://schemas.microsoft.com/office/drawing/2014/main" id="{16D67CD6-268E-400E-9FDB-DF10C49D58D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07" name="Freeform 1434">
            <a:extLst>
              <a:ext uri="{FF2B5EF4-FFF2-40B4-BE49-F238E27FC236}">
                <a16:creationId xmlns:a16="http://schemas.microsoft.com/office/drawing/2014/main" id="{729BE5B1-9D6D-4D95-A061-6ED6ACB9541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8" name="Freeform 1435">
            <a:extLst>
              <a:ext uri="{FF2B5EF4-FFF2-40B4-BE49-F238E27FC236}">
                <a16:creationId xmlns:a16="http://schemas.microsoft.com/office/drawing/2014/main" id="{EDDCF3D3-991E-473D-9F62-E4FD606514B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9" name="Freeform 1436">
            <a:extLst>
              <a:ext uri="{FF2B5EF4-FFF2-40B4-BE49-F238E27FC236}">
                <a16:creationId xmlns:a16="http://schemas.microsoft.com/office/drawing/2014/main" id="{10BD3EB9-586B-4C72-AA9C-A80A208B035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196</xdr:row>
      <xdr:rowOff>123825</xdr:rowOff>
    </xdr:from>
    <xdr:to>
      <xdr:col>12</xdr:col>
      <xdr:colOff>0</xdr:colOff>
      <xdr:row>196</xdr:row>
      <xdr:rowOff>247650</xdr:rowOff>
    </xdr:to>
    <xdr:sp macro="" textlink="">
      <xdr:nvSpPr>
        <xdr:cNvPr id="1410" name="Rectangle 1437">
          <a:extLst>
            <a:ext uri="{FF2B5EF4-FFF2-40B4-BE49-F238E27FC236}">
              <a16:creationId xmlns:a16="http://schemas.microsoft.com/office/drawing/2014/main" id="{5BA3CF3E-6B14-4E1F-AD9F-BB028EACB433}"/>
            </a:ext>
          </a:extLst>
        </xdr:cNvPr>
        <xdr:cNvSpPr>
          <a:spLocks noChangeArrowheads="1"/>
        </xdr:cNvSpPr>
      </xdr:nvSpPr>
      <xdr:spPr bwMode="auto">
        <a:xfrm>
          <a:off x="12153900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411" name="Text Box 1438">
          <a:extLst>
            <a:ext uri="{FF2B5EF4-FFF2-40B4-BE49-F238E27FC236}">
              <a16:creationId xmlns:a16="http://schemas.microsoft.com/office/drawing/2014/main" id="{8358DEAB-8017-4E90-8BD7-9605F8C9C478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412" name="Text Box 1439">
          <a:extLst>
            <a:ext uri="{FF2B5EF4-FFF2-40B4-BE49-F238E27FC236}">
              <a16:creationId xmlns:a16="http://schemas.microsoft.com/office/drawing/2014/main" id="{9C7FD99D-953A-4651-B64B-70F0545DC233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413" name="Text Box 1440">
          <a:extLst>
            <a:ext uri="{FF2B5EF4-FFF2-40B4-BE49-F238E27FC236}">
              <a16:creationId xmlns:a16="http://schemas.microsoft.com/office/drawing/2014/main" id="{0B992733-FFFC-40C8-BECF-D71E184335F0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414" name="Text Box 1441">
          <a:extLst>
            <a:ext uri="{FF2B5EF4-FFF2-40B4-BE49-F238E27FC236}">
              <a16:creationId xmlns:a16="http://schemas.microsoft.com/office/drawing/2014/main" id="{D40A3692-56B0-49F1-B5EA-9C61D44DCBAD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415" name="Text Box 1442">
          <a:extLst>
            <a:ext uri="{FF2B5EF4-FFF2-40B4-BE49-F238E27FC236}">
              <a16:creationId xmlns:a16="http://schemas.microsoft.com/office/drawing/2014/main" id="{5910257B-718F-4A5B-B771-16F238B25FFD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416" name="Text Box 1443">
          <a:extLst>
            <a:ext uri="{FF2B5EF4-FFF2-40B4-BE49-F238E27FC236}">
              <a16:creationId xmlns:a16="http://schemas.microsoft.com/office/drawing/2014/main" id="{1286C5A5-E015-43DB-9022-608F73DCB259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417" name="Text Box 1444">
          <a:extLst>
            <a:ext uri="{FF2B5EF4-FFF2-40B4-BE49-F238E27FC236}">
              <a16:creationId xmlns:a16="http://schemas.microsoft.com/office/drawing/2014/main" id="{CCB09619-C9A3-4130-8D56-115BF66CDE95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418" name="Text Box 1445">
          <a:extLst>
            <a:ext uri="{FF2B5EF4-FFF2-40B4-BE49-F238E27FC236}">
              <a16:creationId xmlns:a16="http://schemas.microsoft.com/office/drawing/2014/main" id="{01B02FCE-AA4B-444F-9028-3EB391F0C394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419" name="Text Box 1446">
          <a:extLst>
            <a:ext uri="{FF2B5EF4-FFF2-40B4-BE49-F238E27FC236}">
              <a16:creationId xmlns:a16="http://schemas.microsoft.com/office/drawing/2014/main" id="{69B65827-01DE-4344-AA18-3279CAC4F757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420" name="Text Box 1447">
          <a:extLst>
            <a:ext uri="{FF2B5EF4-FFF2-40B4-BE49-F238E27FC236}">
              <a16:creationId xmlns:a16="http://schemas.microsoft.com/office/drawing/2014/main" id="{7E9DC926-FC25-4BEF-BF65-DDC0E75223EA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421" name="Text Box 1448">
          <a:extLst>
            <a:ext uri="{FF2B5EF4-FFF2-40B4-BE49-F238E27FC236}">
              <a16:creationId xmlns:a16="http://schemas.microsoft.com/office/drawing/2014/main" id="{3C79A446-E140-4652-B7CA-48E4DB4BAD85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422" name="Text Box 1449">
          <a:extLst>
            <a:ext uri="{FF2B5EF4-FFF2-40B4-BE49-F238E27FC236}">
              <a16:creationId xmlns:a16="http://schemas.microsoft.com/office/drawing/2014/main" id="{568D06F2-4225-4BD8-8E9E-AE68596B4736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423" name="Text Box 1450">
          <a:extLst>
            <a:ext uri="{FF2B5EF4-FFF2-40B4-BE49-F238E27FC236}">
              <a16:creationId xmlns:a16="http://schemas.microsoft.com/office/drawing/2014/main" id="{DBAA31BF-5182-41A4-9D3F-12AF7EEA46E9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424" name="Text Box 1451">
          <a:extLst>
            <a:ext uri="{FF2B5EF4-FFF2-40B4-BE49-F238E27FC236}">
              <a16:creationId xmlns:a16="http://schemas.microsoft.com/office/drawing/2014/main" id="{FAC015BC-440E-401F-A00A-406371BECC0A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425" name="Text Box 1452">
          <a:extLst>
            <a:ext uri="{FF2B5EF4-FFF2-40B4-BE49-F238E27FC236}">
              <a16:creationId xmlns:a16="http://schemas.microsoft.com/office/drawing/2014/main" id="{2C0D42E1-C438-486A-8E3C-1EFC51EFC89F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426" name="Text Box 1453">
          <a:extLst>
            <a:ext uri="{FF2B5EF4-FFF2-40B4-BE49-F238E27FC236}">
              <a16:creationId xmlns:a16="http://schemas.microsoft.com/office/drawing/2014/main" id="{1A364D8F-5354-402E-94FE-DDE3B9EA7E87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427" name="Text Box 1454">
          <a:extLst>
            <a:ext uri="{FF2B5EF4-FFF2-40B4-BE49-F238E27FC236}">
              <a16:creationId xmlns:a16="http://schemas.microsoft.com/office/drawing/2014/main" id="{B8FAF63E-A4DC-49E0-B193-1BACF2307276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428" name="Text Box 1455">
          <a:extLst>
            <a:ext uri="{FF2B5EF4-FFF2-40B4-BE49-F238E27FC236}">
              <a16:creationId xmlns:a16="http://schemas.microsoft.com/office/drawing/2014/main" id="{06F30BE2-7F91-4936-A11B-62DCCBE5D835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429" name="Text Box 1456">
          <a:extLst>
            <a:ext uri="{FF2B5EF4-FFF2-40B4-BE49-F238E27FC236}">
              <a16:creationId xmlns:a16="http://schemas.microsoft.com/office/drawing/2014/main" id="{733033E3-5588-42B2-B47D-E33C23BE9173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430" name="Text Box 1457">
          <a:extLst>
            <a:ext uri="{FF2B5EF4-FFF2-40B4-BE49-F238E27FC236}">
              <a16:creationId xmlns:a16="http://schemas.microsoft.com/office/drawing/2014/main" id="{E5C39F58-13A0-4D55-BD16-F61DDDF99FB5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431" name="Text Box 1458">
          <a:extLst>
            <a:ext uri="{FF2B5EF4-FFF2-40B4-BE49-F238E27FC236}">
              <a16:creationId xmlns:a16="http://schemas.microsoft.com/office/drawing/2014/main" id="{53336C5B-7E88-44B7-B82F-0A2381631058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432" name="Text Box 1459">
          <a:extLst>
            <a:ext uri="{FF2B5EF4-FFF2-40B4-BE49-F238E27FC236}">
              <a16:creationId xmlns:a16="http://schemas.microsoft.com/office/drawing/2014/main" id="{8344DE77-8369-43D6-B448-3A2A8F216A68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433" name="Text Box 1460">
          <a:extLst>
            <a:ext uri="{FF2B5EF4-FFF2-40B4-BE49-F238E27FC236}">
              <a16:creationId xmlns:a16="http://schemas.microsoft.com/office/drawing/2014/main" id="{A3071D0D-03E2-4DAF-BCAD-A4B163D0C8A7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434" name="Text Box 1461">
          <a:extLst>
            <a:ext uri="{FF2B5EF4-FFF2-40B4-BE49-F238E27FC236}">
              <a16:creationId xmlns:a16="http://schemas.microsoft.com/office/drawing/2014/main" id="{F1F1F98D-209C-44F2-8F5E-4335D91B48D6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435" name="Text Box 1462">
          <a:extLst>
            <a:ext uri="{FF2B5EF4-FFF2-40B4-BE49-F238E27FC236}">
              <a16:creationId xmlns:a16="http://schemas.microsoft.com/office/drawing/2014/main" id="{2124098F-5CFE-452F-A4BD-EA7DB0059142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436" name="Text Box 1463">
          <a:extLst>
            <a:ext uri="{FF2B5EF4-FFF2-40B4-BE49-F238E27FC236}">
              <a16:creationId xmlns:a16="http://schemas.microsoft.com/office/drawing/2014/main" id="{307FDD9B-ECAE-4491-8A78-B14729DADDA9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437" name="Text Box 1464">
          <a:extLst>
            <a:ext uri="{FF2B5EF4-FFF2-40B4-BE49-F238E27FC236}">
              <a16:creationId xmlns:a16="http://schemas.microsoft.com/office/drawing/2014/main" id="{D66C350B-2B9E-4887-BBDE-B50EC1DCB2B5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438" name="Text Box 1465">
          <a:extLst>
            <a:ext uri="{FF2B5EF4-FFF2-40B4-BE49-F238E27FC236}">
              <a16:creationId xmlns:a16="http://schemas.microsoft.com/office/drawing/2014/main" id="{88606C61-F8C1-4768-B643-822BD1884A25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439" name="Text Box 1466">
          <a:extLst>
            <a:ext uri="{FF2B5EF4-FFF2-40B4-BE49-F238E27FC236}">
              <a16:creationId xmlns:a16="http://schemas.microsoft.com/office/drawing/2014/main" id="{FF62EBF5-44CF-4965-AC63-D4565A5B1C7E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440" name="Text Box 1467">
          <a:extLst>
            <a:ext uri="{FF2B5EF4-FFF2-40B4-BE49-F238E27FC236}">
              <a16:creationId xmlns:a16="http://schemas.microsoft.com/office/drawing/2014/main" id="{418152A2-0B39-4CD2-9728-C517C2647659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441" name="Text Box 1468">
          <a:extLst>
            <a:ext uri="{FF2B5EF4-FFF2-40B4-BE49-F238E27FC236}">
              <a16:creationId xmlns:a16="http://schemas.microsoft.com/office/drawing/2014/main" id="{6D1845D6-F28C-4C4B-8E23-E22EB2D0B79B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442" name="Text Box 1469">
          <a:extLst>
            <a:ext uri="{FF2B5EF4-FFF2-40B4-BE49-F238E27FC236}">
              <a16:creationId xmlns:a16="http://schemas.microsoft.com/office/drawing/2014/main" id="{34C773FF-AD04-48B5-BD52-627E8492DAC7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443" name="Text Box 1470">
          <a:extLst>
            <a:ext uri="{FF2B5EF4-FFF2-40B4-BE49-F238E27FC236}">
              <a16:creationId xmlns:a16="http://schemas.microsoft.com/office/drawing/2014/main" id="{DA4901B7-C9CF-431B-808B-593B754521CB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444" name="Text Box 1471">
          <a:extLst>
            <a:ext uri="{FF2B5EF4-FFF2-40B4-BE49-F238E27FC236}">
              <a16:creationId xmlns:a16="http://schemas.microsoft.com/office/drawing/2014/main" id="{F8DAE983-98D1-46BA-AA2B-F28BEEF222CC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445" name="Text Box 1472">
          <a:extLst>
            <a:ext uri="{FF2B5EF4-FFF2-40B4-BE49-F238E27FC236}">
              <a16:creationId xmlns:a16="http://schemas.microsoft.com/office/drawing/2014/main" id="{2A833FB3-F377-48DB-94DE-30493AA9F021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446" name="Text Box 1473">
          <a:extLst>
            <a:ext uri="{FF2B5EF4-FFF2-40B4-BE49-F238E27FC236}">
              <a16:creationId xmlns:a16="http://schemas.microsoft.com/office/drawing/2014/main" id="{A1111477-A916-4D36-A84C-A25EB298B1C4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447" name="Text Box 1474">
          <a:extLst>
            <a:ext uri="{FF2B5EF4-FFF2-40B4-BE49-F238E27FC236}">
              <a16:creationId xmlns:a16="http://schemas.microsoft.com/office/drawing/2014/main" id="{CA96E2CD-DC70-4618-9EEB-B769DB4A2535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448" name="Text Box 1475">
          <a:extLst>
            <a:ext uri="{FF2B5EF4-FFF2-40B4-BE49-F238E27FC236}">
              <a16:creationId xmlns:a16="http://schemas.microsoft.com/office/drawing/2014/main" id="{D77FF0BE-735C-42CA-8127-3DF3EFC5C518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449" name="Text Box 1476">
          <a:extLst>
            <a:ext uri="{FF2B5EF4-FFF2-40B4-BE49-F238E27FC236}">
              <a16:creationId xmlns:a16="http://schemas.microsoft.com/office/drawing/2014/main" id="{94EAD138-526E-4BF4-93DD-B83DDBDBE485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450" name="Text Box 1477">
          <a:extLst>
            <a:ext uri="{FF2B5EF4-FFF2-40B4-BE49-F238E27FC236}">
              <a16:creationId xmlns:a16="http://schemas.microsoft.com/office/drawing/2014/main" id="{7BFDC741-6681-439B-89B3-6571FAC710D5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451" name="Text Box 1478">
          <a:extLst>
            <a:ext uri="{FF2B5EF4-FFF2-40B4-BE49-F238E27FC236}">
              <a16:creationId xmlns:a16="http://schemas.microsoft.com/office/drawing/2014/main" id="{DFCCD599-F67D-4BF9-A07B-FC5D6694A3BE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452" name="Text Box 1479">
          <a:extLst>
            <a:ext uri="{FF2B5EF4-FFF2-40B4-BE49-F238E27FC236}">
              <a16:creationId xmlns:a16="http://schemas.microsoft.com/office/drawing/2014/main" id="{EA219254-EA00-46F9-90B7-EFB7474145D9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453" name="Text Box 1480">
          <a:extLst>
            <a:ext uri="{FF2B5EF4-FFF2-40B4-BE49-F238E27FC236}">
              <a16:creationId xmlns:a16="http://schemas.microsoft.com/office/drawing/2014/main" id="{568B7151-EB16-417B-AF66-7E8F552598EC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454" name="Text Box 1481">
          <a:extLst>
            <a:ext uri="{FF2B5EF4-FFF2-40B4-BE49-F238E27FC236}">
              <a16:creationId xmlns:a16="http://schemas.microsoft.com/office/drawing/2014/main" id="{F4FE8422-1441-4991-855D-2643B7B31FF9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455" name="Text Box 1482">
          <a:extLst>
            <a:ext uri="{FF2B5EF4-FFF2-40B4-BE49-F238E27FC236}">
              <a16:creationId xmlns:a16="http://schemas.microsoft.com/office/drawing/2014/main" id="{FAB47CD4-614F-41F5-AC1E-DD828363B11D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</xdr:row>
      <xdr:rowOff>180975</xdr:rowOff>
    </xdr:from>
    <xdr:to>
      <xdr:col>12</xdr:col>
      <xdr:colOff>0</xdr:colOff>
      <xdr:row>1</xdr:row>
      <xdr:rowOff>228600</xdr:rowOff>
    </xdr:to>
    <xdr:sp macro="" textlink="">
      <xdr:nvSpPr>
        <xdr:cNvPr id="1456" name="Rectangle 1483">
          <a:extLst>
            <a:ext uri="{FF2B5EF4-FFF2-40B4-BE49-F238E27FC236}">
              <a16:creationId xmlns:a16="http://schemas.microsoft.com/office/drawing/2014/main" id="{802E1E76-C299-48A7-ADEE-B9089655CA74}"/>
            </a:ext>
          </a:extLst>
        </xdr:cNvPr>
        <xdr:cNvSpPr>
          <a:spLocks noChangeArrowheads="1"/>
        </xdr:cNvSpPr>
      </xdr:nvSpPr>
      <xdr:spPr bwMode="auto">
        <a:xfrm>
          <a:off x="12153900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9525</xdr:rowOff>
    </xdr:from>
    <xdr:to>
      <xdr:col>12</xdr:col>
      <xdr:colOff>0</xdr:colOff>
      <xdr:row>1</xdr:row>
      <xdr:rowOff>133350</xdr:rowOff>
    </xdr:to>
    <xdr:grpSp>
      <xdr:nvGrpSpPr>
        <xdr:cNvPr id="1457" name="Group 1484">
          <a:extLst>
            <a:ext uri="{FF2B5EF4-FFF2-40B4-BE49-F238E27FC236}">
              <a16:creationId xmlns:a16="http://schemas.microsoft.com/office/drawing/2014/main" id="{8DB1926E-740E-4D18-BDAA-E6E1FAE7706B}"/>
            </a:ext>
          </a:extLst>
        </xdr:cNvPr>
        <xdr:cNvGrpSpPr>
          <a:grpSpLocks/>
        </xdr:cNvGrpSpPr>
      </xdr:nvGrpSpPr>
      <xdr:grpSpPr bwMode="auto">
        <a:xfrm>
          <a:off x="9267825" y="9525"/>
          <a:ext cx="0" cy="371475"/>
          <a:chOff x="447" y="7"/>
          <a:chExt cx="212" cy="31"/>
        </a:xfrm>
      </xdr:grpSpPr>
      <xdr:sp macro="" textlink="">
        <xdr:nvSpPr>
          <xdr:cNvPr id="1458" name="Freeform 1485">
            <a:extLst>
              <a:ext uri="{FF2B5EF4-FFF2-40B4-BE49-F238E27FC236}">
                <a16:creationId xmlns:a16="http://schemas.microsoft.com/office/drawing/2014/main" id="{B8CC9378-86CB-41A1-B472-4973C3BBAF0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59" name="Freeform 1486">
            <a:extLst>
              <a:ext uri="{FF2B5EF4-FFF2-40B4-BE49-F238E27FC236}">
                <a16:creationId xmlns:a16="http://schemas.microsoft.com/office/drawing/2014/main" id="{AAA01B3E-C446-491D-B8EC-EC3D0D6DEF9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0" name="Freeform 1487">
            <a:extLst>
              <a:ext uri="{FF2B5EF4-FFF2-40B4-BE49-F238E27FC236}">
                <a16:creationId xmlns:a16="http://schemas.microsoft.com/office/drawing/2014/main" id="{9E7C40E4-2D1D-4CA6-B081-3FDC776D7FB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1" name="Freeform 1488">
            <a:extLst>
              <a:ext uri="{FF2B5EF4-FFF2-40B4-BE49-F238E27FC236}">
                <a16:creationId xmlns:a16="http://schemas.microsoft.com/office/drawing/2014/main" id="{0DD0114C-6093-4625-9C06-5365398C8D0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2" name="Rectangle 1489">
            <a:extLst>
              <a:ext uri="{FF2B5EF4-FFF2-40B4-BE49-F238E27FC236}">
                <a16:creationId xmlns:a16="http://schemas.microsoft.com/office/drawing/2014/main" id="{E45DDE64-C6AD-4284-B876-D5B2CCF58EB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63" name="Freeform 1490">
            <a:extLst>
              <a:ext uri="{FF2B5EF4-FFF2-40B4-BE49-F238E27FC236}">
                <a16:creationId xmlns:a16="http://schemas.microsoft.com/office/drawing/2014/main" id="{D9550975-95D0-4E34-ABAE-C71FE939034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4" name="Freeform 1491">
            <a:extLst>
              <a:ext uri="{FF2B5EF4-FFF2-40B4-BE49-F238E27FC236}">
                <a16:creationId xmlns:a16="http://schemas.microsoft.com/office/drawing/2014/main" id="{26E846CE-1C32-4908-ADCB-627C90B7419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5" name="Freeform 1492">
            <a:extLst>
              <a:ext uri="{FF2B5EF4-FFF2-40B4-BE49-F238E27FC236}">
                <a16:creationId xmlns:a16="http://schemas.microsoft.com/office/drawing/2014/main" id="{42747CBA-CC72-48B9-B198-19F6761247F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115</xdr:row>
      <xdr:rowOff>123825</xdr:rowOff>
    </xdr:from>
    <xdr:to>
      <xdr:col>12</xdr:col>
      <xdr:colOff>0</xdr:colOff>
      <xdr:row>115</xdr:row>
      <xdr:rowOff>247650</xdr:rowOff>
    </xdr:to>
    <xdr:sp macro="" textlink="">
      <xdr:nvSpPr>
        <xdr:cNvPr id="1466" name="Rectangle 1493">
          <a:extLst>
            <a:ext uri="{FF2B5EF4-FFF2-40B4-BE49-F238E27FC236}">
              <a16:creationId xmlns:a16="http://schemas.microsoft.com/office/drawing/2014/main" id="{5B813974-CA45-4EBB-A0A5-F350D44AB450}"/>
            </a:ext>
          </a:extLst>
        </xdr:cNvPr>
        <xdr:cNvSpPr>
          <a:spLocks noChangeArrowheads="1"/>
        </xdr:cNvSpPr>
      </xdr:nvSpPr>
      <xdr:spPr bwMode="auto">
        <a:xfrm>
          <a:off x="12153900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117</xdr:row>
      <xdr:rowOff>180975</xdr:rowOff>
    </xdr:from>
    <xdr:to>
      <xdr:col>12</xdr:col>
      <xdr:colOff>0</xdr:colOff>
      <xdr:row>117</xdr:row>
      <xdr:rowOff>228600</xdr:rowOff>
    </xdr:to>
    <xdr:sp macro="" textlink="">
      <xdr:nvSpPr>
        <xdr:cNvPr id="1467" name="Rectangle 1494">
          <a:extLst>
            <a:ext uri="{FF2B5EF4-FFF2-40B4-BE49-F238E27FC236}">
              <a16:creationId xmlns:a16="http://schemas.microsoft.com/office/drawing/2014/main" id="{4C2C7F06-D36F-4450-BAB5-08349F12C524}"/>
            </a:ext>
          </a:extLst>
        </xdr:cNvPr>
        <xdr:cNvSpPr>
          <a:spLocks noChangeArrowheads="1"/>
        </xdr:cNvSpPr>
      </xdr:nvSpPr>
      <xdr:spPr bwMode="auto">
        <a:xfrm>
          <a:off x="12153900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19050</xdr:rowOff>
    </xdr:from>
    <xdr:to>
      <xdr:col>12</xdr:col>
      <xdr:colOff>0</xdr:colOff>
      <xdr:row>117</xdr:row>
      <xdr:rowOff>142875</xdr:rowOff>
    </xdr:to>
    <xdr:grpSp>
      <xdr:nvGrpSpPr>
        <xdr:cNvPr id="1468" name="Group 1495">
          <a:extLst>
            <a:ext uri="{FF2B5EF4-FFF2-40B4-BE49-F238E27FC236}">
              <a16:creationId xmlns:a16="http://schemas.microsoft.com/office/drawing/2014/main" id="{B1DB79AE-A000-4DA3-81C3-01E6BA58DAD3}"/>
            </a:ext>
          </a:extLst>
        </xdr:cNvPr>
        <xdr:cNvGrpSpPr>
          <a:grpSpLocks/>
        </xdr:cNvGrpSpPr>
      </xdr:nvGrpSpPr>
      <xdr:grpSpPr bwMode="auto">
        <a:xfrm>
          <a:off x="9267825" y="20335875"/>
          <a:ext cx="0" cy="285750"/>
          <a:chOff x="447" y="7"/>
          <a:chExt cx="212" cy="31"/>
        </a:xfrm>
      </xdr:grpSpPr>
      <xdr:sp macro="" textlink="">
        <xdr:nvSpPr>
          <xdr:cNvPr id="1469" name="Freeform 1496">
            <a:extLst>
              <a:ext uri="{FF2B5EF4-FFF2-40B4-BE49-F238E27FC236}">
                <a16:creationId xmlns:a16="http://schemas.microsoft.com/office/drawing/2014/main" id="{C78F069C-EB8F-4A0B-ACBC-B03005D3385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0" name="Freeform 1497">
            <a:extLst>
              <a:ext uri="{FF2B5EF4-FFF2-40B4-BE49-F238E27FC236}">
                <a16:creationId xmlns:a16="http://schemas.microsoft.com/office/drawing/2014/main" id="{7124AACB-8EF7-497F-86E4-87D1496C3CC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1" name="Freeform 1498">
            <a:extLst>
              <a:ext uri="{FF2B5EF4-FFF2-40B4-BE49-F238E27FC236}">
                <a16:creationId xmlns:a16="http://schemas.microsoft.com/office/drawing/2014/main" id="{7552FDD3-B5E6-4ECE-B715-5B70AB8E64D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2" name="Freeform 1499">
            <a:extLst>
              <a:ext uri="{FF2B5EF4-FFF2-40B4-BE49-F238E27FC236}">
                <a16:creationId xmlns:a16="http://schemas.microsoft.com/office/drawing/2014/main" id="{06C1DC55-2DE8-415D-B6CF-EF684210EFE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3" name="Rectangle 1500">
            <a:extLst>
              <a:ext uri="{FF2B5EF4-FFF2-40B4-BE49-F238E27FC236}">
                <a16:creationId xmlns:a16="http://schemas.microsoft.com/office/drawing/2014/main" id="{C8CC1075-AB3A-4C52-A026-E1B26709306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74" name="Freeform 1501">
            <a:extLst>
              <a:ext uri="{FF2B5EF4-FFF2-40B4-BE49-F238E27FC236}">
                <a16:creationId xmlns:a16="http://schemas.microsoft.com/office/drawing/2014/main" id="{062414CD-36B1-41AF-B105-06323B7BE66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5" name="Freeform 1502">
            <a:extLst>
              <a:ext uri="{FF2B5EF4-FFF2-40B4-BE49-F238E27FC236}">
                <a16:creationId xmlns:a16="http://schemas.microsoft.com/office/drawing/2014/main" id="{3AC160AD-79BB-4BDC-A627-43AB4BD4911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6" name="Freeform 1503">
            <a:extLst>
              <a:ext uri="{FF2B5EF4-FFF2-40B4-BE49-F238E27FC236}">
                <a16:creationId xmlns:a16="http://schemas.microsoft.com/office/drawing/2014/main" id="{6003E689-5EDE-48D7-97A2-6C336056F4C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196</xdr:row>
      <xdr:rowOff>123825</xdr:rowOff>
    </xdr:from>
    <xdr:to>
      <xdr:col>12</xdr:col>
      <xdr:colOff>0</xdr:colOff>
      <xdr:row>196</xdr:row>
      <xdr:rowOff>247650</xdr:rowOff>
    </xdr:to>
    <xdr:sp macro="" textlink="">
      <xdr:nvSpPr>
        <xdr:cNvPr id="1477" name="Rectangle 1504">
          <a:extLst>
            <a:ext uri="{FF2B5EF4-FFF2-40B4-BE49-F238E27FC236}">
              <a16:creationId xmlns:a16="http://schemas.microsoft.com/office/drawing/2014/main" id="{C3261C17-3F9C-4F25-985A-641D6B55548D}"/>
            </a:ext>
          </a:extLst>
        </xdr:cNvPr>
        <xdr:cNvSpPr>
          <a:spLocks noChangeArrowheads="1"/>
        </xdr:cNvSpPr>
      </xdr:nvSpPr>
      <xdr:spPr bwMode="auto">
        <a:xfrm>
          <a:off x="12153900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478" name="Text Box 1505">
          <a:extLst>
            <a:ext uri="{FF2B5EF4-FFF2-40B4-BE49-F238E27FC236}">
              <a16:creationId xmlns:a16="http://schemas.microsoft.com/office/drawing/2014/main" id="{DB3E3CFA-6AFE-4307-9BA0-F244F4D7C784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479" name="Text Box 1506">
          <a:extLst>
            <a:ext uri="{FF2B5EF4-FFF2-40B4-BE49-F238E27FC236}">
              <a16:creationId xmlns:a16="http://schemas.microsoft.com/office/drawing/2014/main" id="{BA60D191-07D8-4B95-875B-225804A354C7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480" name="Text Box 1507">
          <a:extLst>
            <a:ext uri="{FF2B5EF4-FFF2-40B4-BE49-F238E27FC236}">
              <a16:creationId xmlns:a16="http://schemas.microsoft.com/office/drawing/2014/main" id="{4BA56251-EA88-4F04-BDA3-5D56E3965008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481" name="Text Box 1508">
          <a:extLst>
            <a:ext uri="{FF2B5EF4-FFF2-40B4-BE49-F238E27FC236}">
              <a16:creationId xmlns:a16="http://schemas.microsoft.com/office/drawing/2014/main" id="{430A101A-BD18-45B4-82A9-F8693003D197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482" name="Text Box 1509">
          <a:extLst>
            <a:ext uri="{FF2B5EF4-FFF2-40B4-BE49-F238E27FC236}">
              <a16:creationId xmlns:a16="http://schemas.microsoft.com/office/drawing/2014/main" id="{883D398B-82C2-4FF7-B521-DDC61437B153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483" name="Text Box 1510">
          <a:extLst>
            <a:ext uri="{FF2B5EF4-FFF2-40B4-BE49-F238E27FC236}">
              <a16:creationId xmlns:a16="http://schemas.microsoft.com/office/drawing/2014/main" id="{9AFFDE92-68FC-47F8-8960-913F979EDE54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484" name="Text Box 1511">
          <a:extLst>
            <a:ext uri="{FF2B5EF4-FFF2-40B4-BE49-F238E27FC236}">
              <a16:creationId xmlns:a16="http://schemas.microsoft.com/office/drawing/2014/main" id="{1D75DCD5-4B1F-4E2A-B582-19A47FC68E66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485" name="Text Box 1512">
          <a:extLst>
            <a:ext uri="{FF2B5EF4-FFF2-40B4-BE49-F238E27FC236}">
              <a16:creationId xmlns:a16="http://schemas.microsoft.com/office/drawing/2014/main" id="{30A463D3-2893-42EA-A7C5-333D74377EF7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486" name="Text Box 1513">
          <a:extLst>
            <a:ext uri="{FF2B5EF4-FFF2-40B4-BE49-F238E27FC236}">
              <a16:creationId xmlns:a16="http://schemas.microsoft.com/office/drawing/2014/main" id="{44BF08C1-C14D-4593-A345-C5D8C70A3388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487" name="Text Box 1514">
          <a:extLst>
            <a:ext uri="{FF2B5EF4-FFF2-40B4-BE49-F238E27FC236}">
              <a16:creationId xmlns:a16="http://schemas.microsoft.com/office/drawing/2014/main" id="{62A8D656-EC19-42FC-88F6-7D740A9EE227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488" name="Text Box 1515">
          <a:extLst>
            <a:ext uri="{FF2B5EF4-FFF2-40B4-BE49-F238E27FC236}">
              <a16:creationId xmlns:a16="http://schemas.microsoft.com/office/drawing/2014/main" id="{71D36C67-8B4E-4235-B1EB-E2837E7EA693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489" name="Text Box 1516">
          <a:extLst>
            <a:ext uri="{FF2B5EF4-FFF2-40B4-BE49-F238E27FC236}">
              <a16:creationId xmlns:a16="http://schemas.microsoft.com/office/drawing/2014/main" id="{159F9825-E644-4F5C-81D8-61AD431C3728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490" name="Text Box 1517">
          <a:extLst>
            <a:ext uri="{FF2B5EF4-FFF2-40B4-BE49-F238E27FC236}">
              <a16:creationId xmlns:a16="http://schemas.microsoft.com/office/drawing/2014/main" id="{F5E1AA63-917D-4A58-8D4A-1DA63C16BDC8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491" name="Text Box 1518">
          <a:extLst>
            <a:ext uri="{FF2B5EF4-FFF2-40B4-BE49-F238E27FC236}">
              <a16:creationId xmlns:a16="http://schemas.microsoft.com/office/drawing/2014/main" id="{F393865D-7A3F-431D-A768-890570BCC00D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492" name="Text Box 1519">
          <a:extLst>
            <a:ext uri="{FF2B5EF4-FFF2-40B4-BE49-F238E27FC236}">
              <a16:creationId xmlns:a16="http://schemas.microsoft.com/office/drawing/2014/main" id="{AE02797A-4BBB-46FF-8CBA-DC03CD12A40F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493" name="Text Box 1520">
          <a:extLst>
            <a:ext uri="{FF2B5EF4-FFF2-40B4-BE49-F238E27FC236}">
              <a16:creationId xmlns:a16="http://schemas.microsoft.com/office/drawing/2014/main" id="{BEDCB1F4-E747-4FD7-9C24-B3A9E3FE975F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494" name="Text Box 1521">
          <a:extLst>
            <a:ext uri="{FF2B5EF4-FFF2-40B4-BE49-F238E27FC236}">
              <a16:creationId xmlns:a16="http://schemas.microsoft.com/office/drawing/2014/main" id="{BDC1E1D0-41DE-41B5-ADB7-2C77E7C4B8F1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495" name="Text Box 1522">
          <a:extLst>
            <a:ext uri="{FF2B5EF4-FFF2-40B4-BE49-F238E27FC236}">
              <a16:creationId xmlns:a16="http://schemas.microsoft.com/office/drawing/2014/main" id="{6463F384-226F-49BE-95AB-90F1409F5F09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496" name="Text Box 1523">
          <a:extLst>
            <a:ext uri="{FF2B5EF4-FFF2-40B4-BE49-F238E27FC236}">
              <a16:creationId xmlns:a16="http://schemas.microsoft.com/office/drawing/2014/main" id="{96DD390B-BAF7-4E76-888B-68525E1D6713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497" name="Text Box 1524">
          <a:extLst>
            <a:ext uri="{FF2B5EF4-FFF2-40B4-BE49-F238E27FC236}">
              <a16:creationId xmlns:a16="http://schemas.microsoft.com/office/drawing/2014/main" id="{87A8392C-77FD-44BA-B607-575881C9A803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498" name="Text Box 1525">
          <a:extLst>
            <a:ext uri="{FF2B5EF4-FFF2-40B4-BE49-F238E27FC236}">
              <a16:creationId xmlns:a16="http://schemas.microsoft.com/office/drawing/2014/main" id="{6CF92BBD-A9D9-4E65-95C1-EF84978BA1BA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499" name="Text Box 1526">
          <a:extLst>
            <a:ext uri="{FF2B5EF4-FFF2-40B4-BE49-F238E27FC236}">
              <a16:creationId xmlns:a16="http://schemas.microsoft.com/office/drawing/2014/main" id="{E442522A-F03F-4A3A-87C8-AFB565D64900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500" name="Text Box 1527">
          <a:extLst>
            <a:ext uri="{FF2B5EF4-FFF2-40B4-BE49-F238E27FC236}">
              <a16:creationId xmlns:a16="http://schemas.microsoft.com/office/drawing/2014/main" id="{6F5DD486-75A0-409F-A2CE-205B0CED7295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501" name="Text Box 1528">
          <a:extLst>
            <a:ext uri="{FF2B5EF4-FFF2-40B4-BE49-F238E27FC236}">
              <a16:creationId xmlns:a16="http://schemas.microsoft.com/office/drawing/2014/main" id="{13B6AB34-25D2-4EA4-92F4-0A89299F1902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502" name="Text Box 1529">
          <a:extLst>
            <a:ext uri="{FF2B5EF4-FFF2-40B4-BE49-F238E27FC236}">
              <a16:creationId xmlns:a16="http://schemas.microsoft.com/office/drawing/2014/main" id="{50539069-5EBD-410A-A776-25D622DE64C8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503" name="Text Box 1530">
          <a:extLst>
            <a:ext uri="{FF2B5EF4-FFF2-40B4-BE49-F238E27FC236}">
              <a16:creationId xmlns:a16="http://schemas.microsoft.com/office/drawing/2014/main" id="{2CAC0459-CF48-4739-A8DD-66D384DFEA35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504" name="Text Box 1531">
          <a:extLst>
            <a:ext uri="{FF2B5EF4-FFF2-40B4-BE49-F238E27FC236}">
              <a16:creationId xmlns:a16="http://schemas.microsoft.com/office/drawing/2014/main" id="{D2F38208-692A-44FF-AB52-51EF448CFD85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505" name="Text Box 1532">
          <a:extLst>
            <a:ext uri="{FF2B5EF4-FFF2-40B4-BE49-F238E27FC236}">
              <a16:creationId xmlns:a16="http://schemas.microsoft.com/office/drawing/2014/main" id="{859F8FE4-6C32-4933-B6F9-B1F18729B347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506" name="Text Box 1533">
          <a:extLst>
            <a:ext uri="{FF2B5EF4-FFF2-40B4-BE49-F238E27FC236}">
              <a16:creationId xmlns:a16="http://schemas.microsoft.com/office/drawing/2014/main" id="{5565BC84-9807-4085-877B-ADF630BD64AB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507" name="Text Box 1534">
          <a:extLst>
            <a:ext uri="{FF2B5EF4-FFF2-40B4-BE49-F238E27FC236}">
              <a16:creationId xmlns:a16="http://schemas.microsoft.com/office/drawing/2014/main" id="{2500B136-E352-4E08-B4FC-25F40CFD96FB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508" name="Text Box 1535">
          <a:extLst>
            <a:ext uri="{FF2B5EF4-FFF2-40B4-BE49-F238E27FC236}">
              <a16:creationId xmlns:a16="http://schemas.microsoft.com/office/drawing/2014/main" id="{732080F5-B616-43A5-A5D1-DFBB96C0E7B7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509" name="Text Box 1536">
          <a:extLst>
            <a:ext uri="{FF2B5EF4-FFF2-40B4-BE49-F238E27FC236}">
              <a16:creationId xmlns:a16="http://schemas.microsoft.com/office/drawing/2014/main" id="{45C27EB1-09AE-4EB7-A647-7338CAD06636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510" name="Text Box 1537">
          <a:extLst>
            <a:ext uri="{FF2B5EF4-FFF2-40B4-BE49-F238E27FC236}">
              <a16:creationId xmlns:a16="http://schemas.microsoft.com/office/drawing/2014/main" id="{A0F441D2-8A1A-4293-B029-B08B122C967D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511" name="Text Box 1538">
          <a:extLst>
            <a:ext uri="{FF2B5EF4-FFF2-40B4-BE49-F238E27FC236}">
              <a16:creationId xmlns:a16="http://schemas.microsoft.com/office/drawing/2014/main" id="{9751BA65-80DB-47B3-B977-618D8EB17F78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512" name="Text Box 1539">
          <a:extLst>
            <a:ext uri="{FF2B5EF4-FFF2-40B4-BE49-F238E27FC236}">
              <a16:creationId xmlns:a16="http://schemas.microsoft.com/office/drawing/2014/main" id="{467245C2-EA39-4956-B9CB-CB9C6E2204FB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513" name="Text Box 1540">
          <a:extLst>
            <a:ext uri="{FF2B5EF4-FFF2-40B4-BE49-F238E27FC236}">
              <a16:creationId xmlns:a16="http://schemas.microsoft.com/office/drawing/2014/main" id="{BB428D7E-5123-4191-ADAB-413DDCF3C8F9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514" name="Text Box 1541">
          <a:extLst>
            <a:ext uri="{FF2B5EF4-FFF2-40B4-BE49-F238E27FC236}">
              <a16:creationId xmlns:a16="http://schemas.microsoft.com/office/drawing/2014/main" id="{8350EDFF-0C52-4B07-AACA-11589B4D2401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515" name="Text Box 1542">
          <a:extLst>
            <a:ext uri="{FF2B5EF4-FFF2-40B4-BE49-F238E27FC236}">
              <a16:creationId xmlns:a16="http://schemas.microsoft.com/office/drawing/2014/main" id="{E124E176-132D-4E66-A122-BDF4EE0DEF32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516" name="Text Box 1543">
          <a:extLst>
            <a:ext uri="{FF2B5EF4-FFF2-40B4-BE49-F238E27FC236}">
              <a16:creationId xmlns:a16="http://schemas.microsoft.com/office/drawing/2014/main" id="{2C58E7B9-927D-4D90-960F-04C6F153F797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517" name="Text Box 1544">
          <a:extLst>
            <a:ext uri="{FF2B5EF4-FFF2-40B4-BE49-F238E27FC236}">
              <a16:creationId xmlns:a16="http://schemas.microsoft.com/office/drawing/2014/main" id="{556E92D8-B625-48EA-AE78-E29BD88D2288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518" name="Text Box 1545">
          <a:extLst>
            <a:ext uri="{FF2B5EF4-FFF2-40B4-BE49-F238E27FC236}">
              <a16:creationId xmlns:a16="http://schemas.microsoft.com/office/drawing/2014/main" id="{A0ECBDF0-6EF6-4D79-A172-346002328104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519" name="Text Box 1546">
          <a:extLst>
            <a:ext uri="{FF2B5EF4-FFF2-40B4-BE49-F238E27FC236}">
              <a16:creationId xmlns:a16="http://schemas.microsoft.com/office/drawing/2014/main" id="{88C2D93D-E0A1-44EA-86B8-23600937E786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520" name="Text Box 1547">
          <a:extLst>
            <a:ext uri="{FF2B5EF4-FFF2-40B4-BE49-F238E27FC236}">
              <a16:creationId xmlns:a16="http://schemas.microsoft.com/office/drawing/2014/main" id="{3A7AF8C2-8AAA-43F0-9F53-C95A8D826B04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521" name="Text Box 1548">
          <a:extLst>
            <a:ext uri="{FF2B5EF4-FFF2-40B4-BE49-F238E27FC236}">
              <a16:creationId xmlns:a16="http://schemas.microsoft.com/office/drawing/2014/main" id="{7190A0A5-00EA-43AF-8364-3843E4B34355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522" name="Text Box 1549">
          <a:extLst>
            <a:ext uri="{FF2B5EF4-FFF2-40B4-BE49-F238E27FC236}">
              <a16:creationId xmlns:a16="http://schemas.microsoft.com/office/drawing/2014/main" id="{BDB31BB1-3A5C-4D26-AAC2-DCCDBD617C49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</xdr:row>
      <xdr:rowOff>180975</xdr:rowOff>
    </xdr:from>
    <xdr:to>
      <xdr:col>12</xdr:col>
      <xdr:colOff>0</xdr:colOff>
      <xdr:row>1</xdr:row>
      <xdr:rowOff>228600</xdr:rowOff>
    </xdr:to>
    <xdr:sp macro="" textlink="">
      <xdr:nvSpPr>
        <xdr:cNvPr id="1523" name="Rectangle 1550">
          <a:extLst>
            <a:ext uri="{FF2B5EF4-FFF2-40B4-BE49-F238E27FC236}">
              <a16:creationId xmlns:a16="http://schemas.microsoft.com/office/drawing/2014/main" id="{356CAAC1-13BF-4FED-8658-7E935FF49386}"/>
            </a:ext>
          </a:extLst>
        </xdr:cNvPr>
        <xdr:cNvSpPr>
          <a:spLocks noChangeArrowheads="1"/>
        </xdr:cNvSpPr>
      </xdr:nvSpPr>
      <xdr:spPr bwMode="auto">
        <a:xfrm>
          <a:off x="12153900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9525</xdr:rowOff>
    </xdr:from>
    <xdr:to>
      <xdr:col>12</xdr:col>
      <xdr:colOff>0</xdr:colOff>
      <xdr:row>1</xdr:row>
      <xdr:rowOff>133350</xdr:rowOff>
    </xdr:to>
    <xdr:grpSp>
      <xdr:nvGrpSpPr>
        <xdr:cNvPr id="1524" name="Group 1551">
          <a:extLst>
            <a:ext uri="{FF2B5EF4-FFF2-40B4-BE49-F238E27FC236}">
              <a16:creationId xmlns:a16="http://schemas.microsoft.com/office/drawing/2014/main" id="{40DC6783-D3CE-434F-86EE-C752572EC142}"/>
            </a:ext>
          </a:extLst>
        </xdr:cNvPr>
        <xdr:cNvGrpSpPr>
          <a:grpSpLocks/>
        </xdr:cNvGrpSpPr>
      </xdr:nvGrpSpPr>
      <xdr:grpSpPr bwMode="auto">
        <a:xfrm>
          <a:off x="9267825" y="9525"/>
          <a:ext cx="0" cy="371475"/>
          <a:chOff x="447" y="7"/>
          <a:chExt cx="212" cy="31"/>
        </a:xfrm>
      </xdr:grpSpPr>
      <xdr:sp macro="" textlink="">
        <xdr:nvSpPr>
          <xdr:cNvPr id="1525" name="Freeform 1552">
            <a:extLst>
              <a:ext uri="{FF2B5EF4-FFF2-40B4-BE49-F238E27FC236}">
                <a16:creationId xmlns:a16="http://schemas.microsoft.com/office/drawing/2014/main" id="{C941A053-7D3A-409A-A881-07742DCAC7B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6" name="Freeform 1553">
            <a:extLst>
              <a:ext uri="{FF2B5EF4-FFF2-40B4-BE49-F238E27FC236}">
                <a16:creationId xmlns:a16="http://schemas.microsoft.com/office/drawing/2014/main" id="{59A42B0D-B843-47DC-BA37-1BABFC85B55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7" name="Freeform 1554">
            <a:extLst>
              <a:ext uri="{FF2B5EF4-FFF2-40B4-BE49-F238E27FC236}">
                <a16:creationId xmlns:a16="http://schemas.microsoft.com/office/drawing/2014/main" id="{05334AC3-CF55-4F94-8813-94A68C05C08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8" name="Freeform 1555">
            <a:extLst>
              <a:ext uri="{FF2B5EF4-FFF2-40B4-BE49-F238E27FC236}">
                <a16:creationId xmlns:a16="http://schemas.microsoft.com/office/drawing/2014/main" id="{ABCC8D46-4FE6-480C-AE1D-F335E5CAB2B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9" name="Rectangle 1556">
            <a:extLst>
              <a:ext uri="{FF2B5EF4-FFF2-40B4-BE49-F238E27FC236}">
                <a16:creationId xmlns:a16="http://schemas.microsoft.com/office/drawing/2014/main" id="{B395E4D6-A815-4537-828C-F5217CDD4A5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30" name="Freeform 1557">
            <a:extLst>
              <a:ext uri="{FF2B5EF4-FFF2-40B4-BE49-F238E27FC236}">
                <a16:creationId xmlns:a16="http://schemas.microsoft.com/office/drawing/2014/main" id="{83A49C56-F7FB-428D-83D0-564097A8976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1" name="Freeform 1558">
            <a:extLst>
              <a:ext uri="{FF2B5EF4-FFF2-40B4-BE49-F238E27FC236}">
                <a16:creationId xmlns:a16="http://schemas.microsoft.com/office/drawing/2014/main" id="{495FCBDB-A219-47CA-AAD7-F50C4FF8ADF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2" name="Freeform 1559">
            <a:extLst>
              <a:ext uri="{FF2B5EF4-FFF2-40B4-BE49-F238E27FC236}">
                <a16:creationId xmlns:a16="http://schemas.microsoft.com/office/drawing/2014/main" id="{BBB42479-F190-44DE-A1E5-40C2244ACF7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115</xdr:row>
      <xdr:rowOff>123825</xdr:rowOff>
    </xdr:from>
    <xdr:to>
      <xdr:col>12</xdr:col>
      <xdr:colOff>0</xdr:colOff>
      <xdr:row>115</xdr:row>
      <xdr:rowOff>247650</xdr:rowOff>
    </xdr:to>
    <xdr:sp macro="" textlink="">
      <xdr:nvSpPr>
        <xdr:cNvPr id="1533" name="Rectangle 1560">
          <a:extLst>
            <a:ext uri="{FF2B5EF4-FFF2-40B4-BE49-F238E27FC236}">
              <a16:creationId xmlns:a16="http://schemas.microsoft.com/office/drawing/2014/main" id="{9DA193BF-050A-4E43-B3EA-91E346574991}"/>
            </a:ext>
          </a:extLst>
        </xdr:cNvPr>
        <xdr:cNvSpPr>
          <a:spLocks noChangeArrowheads="1"/>
        </xdr:cNvSpPr>
      </xdr:nvSpPr>
      <xdr:spPr bwMode="auto">
        <a:xfrm>
          <a:off x="12153900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117</xdr:row>
      <xdr:rowOff>180975</xdr:rowOff>
    </xdr:from>
    <xdr:to>
      <xdr:col>12</xdr:col>
      <xdr:colOff>0</xdr:colOff>
      <xdr:row>117</xdr:row>
      <xdr:rowOff>228600</xdr:rowOff>
    </xdr:to>
    <xdr:sp macro="" textlink="">
      <xdr:nvSpPr>
        <xdr:cNvPr id="1534" name="Rectangle 1561">
          <a:extLst>
            <a:ext uri="{FF2B5EF4-FFF2-40B4-BE49-F238E27FC236}">
              <a16:creationId xmlns:a16="http://schemas.microsoft.com/office/drawing/2014/main" id="{8F598929-9B11-4C6C-848C-0416708A4392}"/>
            </a:ext>
          </a:extLst>
        </xdr:cNvPr>
        <xdr:cNvSpPr>
          <a:spLocks noChangeArrowheads="1"/>
        </xdr:cNvSpPr>
      </xdr:nvSpPr>
      <xdr:spPr bwMode="auto">
        <a:xfrm>
          <a:off x="12153900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19050</xdr:rowOff>
    </xdr:from>
    <xdr:to>
      <xdr:col>12</xdr:col>
      <xdr:colOff>0</xdr:colOff>
      <xdr:row>117</xdr:row>
      <xdr:rowOff>142875</xdr:rowOff>
    </xdr:to>
    <xdr:grpSp>
      <xdr:nvGrpSpPr>
        <xdr:cNvPr id="1535" name="Group 1562">
          <a:extLst>
            <a:ext uri="{FF2B5EF4-FFF2-40B4-BE49-F238E27FC236}">
              <a16:creationId xmlns:a16="http://schemas.microsoft.com/office/drawing/2014/main" id="{FA7696FC-4F9C-4591-8A0C-830B58E74140}"/>
            </a:ext>
          </a:extLst>
        </xdr:cNvPr>
        <xdr:cNvGrpSpPr>
          <a:grpSpLocks/>
        </xdr:cNvGrpSpPr>
      </xdr:nvGrpSpPr>
      <xdr:grpSpPr bwMode="auto">
        <a:xfrm>
          <a:off x="9267825" y="20335875"/>
          <a:ext cx="0" cy="285750"/>
          <a:chOff x="447" y="7"/>
          <a:chExt cx="212" cy="31"/>
        </a:xfrm>
      </xdr:grpSpPr>
      <xdr:sp macro="" textlink="">
        <xdr:nvSpPr>
          <xdr:cNvPr id="1536" name="Freeform 1563">
            <a:extLst>
              <a:ext uri="{FF2B5EF4-FFF2-40B4-BE49-F238E27FC236}">
                <a16:creationId xmlns:a16="http://schemas.microsoft.com/office/drawing/2014/main" id="{F0451867-88A0-4B92-A4D2-4A6BFBB8BA4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7" name="Freeform 1564">
            <a:extLst>
              <a:ext uri="{FF2B5EF4-FFF2-40B4-BE49-F238E27FC236}">
                <a16:creationId xmlns:a16="http://schemas.microsoft.com/office/drawing/2014/main" id="{A5BFD643-CC5B-4AB0-A9DB-3DAAD9BF5AC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8" name="Freeform 1565">
            <a:extLst>
              <a:ext uri="{FF2B5EF4-FFF2-40B4-BE49-F238E27FC236}">
                <a16:creationId xmlns:a16="http://schemas.microsoft.com/office/drawing/2014/main" id="{5500A609-EC8A-4ADE-964D-D4BB9C284C4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9" name="Freeform 1566">
            <a:extLst>
              <a:ext uri="{FF2B5EF4-FFF2-40B4-BE49-F238E27FC236}">
                <a16:creationId xmlns:a16="http://schemas.microsoft.com/office/drawing/2014/main" id="{004E73A0-A863-49E1-B0F4-3E159AF5E93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0" name="Rectangle 1567">
            <a:extLst>
              <a:ext uri="{FF2B5EF4-FFF2-40B4-BE49-F238E27FC236}">
                <a16:creationId xmlns:a16="http://schemas.microsoft.com/office/drawing/2014/main" id="{767ADB7D-7325-403F-84BB-3980E999459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41" name="Freeform 1568">
            <a:extLst>
              <a:ext uri="{FF2B5EF4-FFF2-40B4-BE49-F238E27FC236}">
                <a16:creationId xmlns:a16="http://schemas.microsoft.com/office/drawing/2014/main" id="{A415EAFF-8A9E-4FB5-AB0D-B9AFD6D6F67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2" name="Freeform 1569">
            <a:extLst>
              <a:ext uri="{FF2B5EF4-FFF2-40B4-BE49-F238E27FC236}">
                <a16:creationId xmlns:a16="http://schemas.microsoft.com/office/drawing/2014/main" id="{221BE5E1-BF46-4F25-BB99-9F602EEE17B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3" name="Freeform 1570">
            <a:extLst>
              <a:ext uri="{FF2B5EF4-FFF2-40B4-BE49-F238E27FC236}">
                <a16:creationId xmlns:a16="http://schemas.microsoft.com/office/drawing/2014/main" id="{F7D6C6F9-EEB9-408B-901A-05E17AE9A84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196</xdr:row>
      <xdr:rowOff>123825</xdr:rowOff>
    </xdr:from>
    <xdr:to>
      <xdr:col>12</xdr:col>
      <xdr:colOff>0</xdr:colOff>
      <xdr:row>196</xdr:row>
      <xdr:rowOff>247650</xdr:rowOff>
    </xdr:to>
    <xdr:sp macro="" textlink="">
      <xdr:nvSpPr>
        <xdr:cNvPr id="1544" name="Rectangle 1571">
          <a:extLst>
            <a:ext uri="{FF2B5EF4-FFF2-40B4-BE49-F238E27FC236}">
              <a16:creationId xmlns:a16="http://schemas.microsoft.com/office/drawing/2014/main" id="{1F48F5C9-EB1E-4038-8AAD-3E59B7994DC5}"/>
            </a:ext>
          </a:extLst>
        </xdr:cNvPr>
        <xdr:cNvSpPr>
          <a:spLocks noChangeArrowheads="1"/>
        </xdr:cNvSpPr>
      </xdr:nvSpPr>
      <xdr:spPr bwMode="auto">
        <a:xfrm>
          <a:off x="12153900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545" name="Text Box 1572">
          <a:extLst>
            <a:ext uri="{FF2B5EF4-FFF2-40B4-BE49-F238E27FC236}">
              <a16:creationId xmlns:a16="http://schemas.microsoft.com/office/drawing/2014/main" id="{82105BB4-E8D7-48AB-87C1-DBF5514E3774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546" name="Text Box 1573">
          <a:extLst>
            <a:ext uri="{FF2B5EF4-FFF2-40B4-BE49-F238E27FC236}">
              <a16:creationId xmlns:a16="http://schemas.microsoft.com/office/drawing/2014/main" id="{B6C6C371-CA8B-44B5-9CC7-34DA8A044956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547" name="Text Box 1574">
          <a:extLst>
            <a:ext uri="{FF2B5EF4-FFF2-40B4-BE49-F238E27FC236}">
              <a16:creationId xmlns:a16="http://schemas.microsoft.com/office/drawing/2014/main" id="{8B906F1F-E3DF-42C1-A8F3-B20598F185EA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548" name="Text Box 1575">
          <a:extLst>
            <a:ext uri="{FF2B5EF4-FFF2-40B4-BE49-F238E27FC236}">
              <a16:creationId xmlns:a16="http://schemas.microsoft.com/office/drawing/2014/main" id="{81E26DDB-403D-401C-9832-E02F42BB7E01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549" name="Text Box 1576">
          <a:extLst>
            <a:ext uri="{FF2B5EF4-FFF2-40B4-BE49-F238E27FC236}">
              <a16:creationId xmlns:a16="http://schemas.microsoft.com/office/drawing/2014/main" id="{FC38775F-6C29-4C63-8573-864DC214A780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550" name="Text Box 1577">
          <a:extLst>
            <a:ext uri="{FF2B5EF4-FFF2-40B4-BE49-F238E27FC236}">
              <a16:creationId xmlns:a16="http://schemas.microsoft.com/office/drawing/2014/main" id="{0CC78CAC-F748-46B0-A599-7F9467902DD4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551" name="Text Box 1578">
          <a:extLst>
            <a:ext uri="{FF2B5EF4-FFF2-40B4-BE49-F238E27FC236}">
              <a16:creationId xmlns:a16="http://schemas.microsoft.com/office/drawing/2014/main" id="{FE032C1D-41F7-4BB1-B5AA-1F4C7417BD69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552" name="Text Box 1579">
          <a:extLst>
            <a:ext uri="{FF2B5EF4-FFF2-40B4-BE49-F238E27FC236}">
              <a16:creationId xmlns:a16="http://schemas.microsoft.com/office/drawing/2014/main" id="{70C667CC-261C-4698-991F-3FFC46A8CC4C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553" name="Text Box 1580">
          <a:extLst>
            <a:ext uri="{FF2B5EF4-FFF2-40B4-BE49-F238E27FC236}">
              <a16:creationId xmlns:a16="http://schemas.microsoft.com/office/drawing/2014/main" id="{733E2113-359C-4177-9927-B25681EACE56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554" name="Text Box 1581">
          <a:extLst>
            <a:ext uri="{FF2B5EF4-FFF2-40B4-BE49-F238E27FC236}">
              <a16:creationId xmlns:a16="http://schemas.microsoft.com/office/drawing/2014/main" id="{4F944947-BFE1-4761-9614-A63064355E3D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555" name="Text Box 1582">
          <a:extLst>
            <a:ext uri="{FF2B5EF4-FFF2-40B4-BE49-F238E27FC236}">
              <a16:creationId xmlns:a16="http://schemas.microsoft.com/office/drawing/2014/main" id="{1874830E-E038-4D0B-A27E-07B0D673307D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556" name="Text Box 1583">
          <a:extLst>
            <a:ext uri="{FF2B5EF4-FFF2-40B4-BE49-F238E27FC236}">
              <a16:creationId xmlns:a16="http://schemas.microsoft.com/office/drawing/2014/main" id="{24D36D41-D2D8-45B7-8597-E66E197A655C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557" name="Text Box 1584">
          <a:extLst>
            <a:ext uri="{FF2B5EF4-FFF2-40B4-BE49-F238E27FC236}">
              <a16:creationId xmlns:a16="http://schemas.microsoft.com/office/drawing/2014/main" id="{38E5991A-1381-464C-BA12-B1B861F264F6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558" name="Text Box 1585">
          <a:extLst>
            <a:ext uri="{FF2B5EF4-FFF2-40B4-BE49-F238E27FC236}">
              <a16:creationId xmlns:a16="http://schemas.microsoft.com/office/drawing/2014/main" id="{071E6C41-0C8A-4085-9E7C-98A12395EC7C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559" name="Text Box 1586">
          <a:extLst>
            <a:ext uri="{FF2B5EF4-FFF2-40B4-BE49-F238E27FC236}">
              <a16:creationId xmlns:a16="http://schemas.microsoft.com/office/drawing/2014/main" id="{2673ADBB-9AB9-4738-87C1-293F4867FCAF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560" name="Text Box 1587">
          <a:extLst>
            <a:ext uri="{FF2B5EF4-FFF2-40B4-BE49-F238E27FC236}">
              <a16:creationId xmlns:a16="http://schemas.microsoft.com/office/drawing/2014/main" id="{0E894E00-FD20-4F94-8FC7-FD770C64F32A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561" name="Text Box 1588">
          <a:extLst>
            <a:ext uri="{FF2B5EF4-FFF2-40B4-BE49-F238E27FC236}">
              <a16:creationId xmlns:a16="http://schemas.microsoft.com/office/drawing/2014/main" id="{286BA60F-9531-436D-AD1F-501781787638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562" name="Text Box 1589">
          <a:extLst>
            <a:ext uri="{FF2B5EF4-FFF2-40B4-BE49-F238E27FC236}">
              <a16:creationId xmlns:a16="http://schemas.microsoft.com/office/drawing/2014/main" id="{B8CE0F0A-1092-4911-A847-891BA6670A4F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563" name="Text Box 1590">
          <a:extLst>
            <a:ext uri="{FF2B5EF4-FFF2-40B4-BE49-F238E27FC236}">
              <a16:creationId xmlns:a16="http://schemas.microsoft.com/office/drawing/2014/main" id="{00BE2699-49C6-439B-B60B-31784F3E440D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564" name="Text Box 1591">
          <a:extLst>
            <a:ext uri="{FF2B5EF4-FFF2-40B4-BE49-F238E27FC236}">
              <a16:creationId xmlns:a16="http://schemas.microsoft.com/office/drawing/2014/main" id="{5D29757A-8FD1-4AAA-AB81-6721227C4746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565" name="Text Box 1592">
          <a:extLst>
            <a:ext uri="{FF2B5EF4-FFF2-40B4-BE49-F238E27FC236}">
              <a16:creationId xmlns:a16="http://schemas.microsoft.com/office/drawing/2014/main" id="{E2DCF545-0F6F-4C04-9A10-78111FE9FB6A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566" name="Text Box 1593">
          <a:extLst>
            <a:ext uri="{FF2B5EF4-FFF2-40B4-BE49-F238E27FC236}">
              <a16:creationId xmlns:a16="http://schemas.microsoft.com/office/drawing/2014/main" id="{7FD83FB3-25DF-4EBC-AD1D-A8C9EE8AE2E7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567" name="Text Box 1594">
          <a:extLst>
            <a:ext uri="{FF2B5EF4-FFF2-40B4-BE49-F238E27FC236}">
              <a16:creationId xmlns:a16="http://schemas.microsoft.com/office/drawing/2014/main" id="{F0E47345-1CE7-426B-8B23-9851431B2A5D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568" name="Text Box 1595">
          <a:extLst>
            <a:ext uri="{FF2B5EF4-FFF2-40B4-BE49-F238E27FC236}">
              <a16:creationId xmlns:a16="http://schemas.microsoft.com/office/drawing/2014/main" id="{30AD5970-BC0A-41A1-810D-08F9B077A9AF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569" name="Text Box 1596">
          <a:extLst>
            <a:ext uri="{FF2B5EF4-FFF2-40B4-BE49-F238E27FC236}">
              <a16:creationId xmlns:a16="http://schemas.microsoft.com/office/drawing/2014/main" id="{D6F2DCE2-4FBE-4767-8038-02F464BF7784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570" name="Text Box 1597">
          <a:extLst>
            <a:ext uri="{FF2B5EF4-FFF2-40B4-BE49-F238E27FC236}">
              <a16:creationId xmlns:a16="http://schemas.microsoft.com/office/drawing/2014/main" id="{41F55A6C-A41F-4617-8345-B57AB2A0672F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571" name="Text Box 1598">
          <a:extLst>
            <a:ext uri="{FF2B5EF4-FFF2-40B4-BE49-F238E27FC236}">
              <a16:creationId xmlns:a16="http://schemas.microsoft.com/office/drawing/2014/main" id="{AF16C9F7-0D10-4BFE-BB8D-1B7F62D59E98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572" name="Text Box 1599">
          <a:extLst>
            <a:ext uri="{FF2B5EF4-FFF2-40B4-BE49-F238E27FC236}">
              <a16:creationId xmlns:a16="http://schemas.microsoft.com/office/drawing/2014/main" id="{06E0ED2B-BBB1-4ADF-AAE7-608376E8587F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573" name="Text Box 1600">
          <a:extLst>
            <a:ext uri="{FF2B5EF4-FFF2-40B4-BE49-F238E27FC236}">
              <a16:creationId xmlns:a16="http://schemas.microsoft.com/office/drawing/2014/main" id="{9F414E5F-108C-4A93-9F97-FBBF6F4EC085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574" name="Text Box 1601">
          <a:extLst>
            <a:ext uri="{FF2B5EF4-FFF2-40B4-BE49-F238E27FC236}">
              <a16:creationId xmlns:a16="http://schemas.microsoft.com/office/drawing/2014/main" id="{9B41B7B8-B542-414A-AB80-A6283559EF71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575" name="Text Box 1602">
          <a:extLst>
            <a:ext uri="{FF2B5EF4-FFF2-40B4-BE49-F238E27FC236}">
              <a16:creationId xmlns:a16="http://schemas.microsoft.com/office/drawing/2014/main" id="{7D6D4FC9-70C5-4784-B533-669ED8AF951A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576" name="Text Box 1603">
          <a:extLst>
            <a:ext uri="{FF2B5EF4-FFF2-40B4-BE49-F238E27FC236}">
              <a16:creationId xmlns:a16="http://schemas.microsoft.com/office/drawing/2014/main" id="{FF4B4329-B52C-4E62-99AB-0AB01010CAB0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577" name="Text Box 1604">
          <a:extLst>
            <a:ext uri="{FF2B5EF4-FFF2-40B4-BE49-F238E27FC236}">
              <a16:creationId xmlns:a16="http://schemas.microsoft.com/office/drawing/2014/main" id="{68BE0DA5-AB94-45E6-9C2A-117A75F8CCBC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578" name="Text Box 1605">
          <a:extLst>
            <a:ext uri="{FF2B5EF4-FFF2-40B4-BE49-F238E27FC236}">
              <a16:creationId xmlns:a16="http://schemas.microsoft.com/office/drawing/2014/main" id="{7F9EC846-24C5-4434-81FC-CA90F5F3CCE1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579" name="Text Box 1606">
          <a:extLst>
            <a:ext uri="{FF2B5EF4-FFF2-40B4-BE49-F238E27FC236}">
              <a16:creationId xmlns:a16="http://schemas.microsoft.com/office/drawing/2014/main" id="{EDAAC95D-648A-4BBC-B97A-06B39A47959F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580" name="Text Box 1607">
          <a:extLst>
            <a:ext uri="{FF2B5EF4-FFF2-40B4-BE49-F238E27FC236}">
              <a16:creationId xmlns:a16="http://schemas.microsoft.com/office/drawing/2014/main" id="{79665151-6702-4E24-B7F3-5A5947A760D2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581" name="Text Box 1608">
          <a:extLst>
            <a:ext uri="{FF2B5EF4-FFF2-40B4-BE49-F238E27FC236}">
              <a16:creationId xmlns:a16="http://schemas.microsoft.com/office/drawing/2014/main" id="{8D193908-0FEB-4973-A876-492E562A8169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582" name="Text Box 1609">
          <a:extLst>
            <a:ext uri="{FF2B5EF4-FFF2-40B4-BE49-F238E27FC236}">
              <a16:creationId xmlns:a16="http://schemas.microsoft.com/office/drawing/2014/main" id="{0570E7DC-473D-4FE1-8F6C-4228D5BADA56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583" name="Text Box 1610">
          <a:extLst>
            <a:ext uri="{FF2B5EF4-FFF2-40B4-BE49-F238E27FC236}">
              <a16:creationId xmlns:a16="http://schemas.microsoft.com/office/drawing/2014/main" id="{631E2F68-00D6-47AA-B1FE-9E70EA67DBDC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584" name="Text Box 1611">
          <a:extLst>
            <a:ext uri="{FF2B5EF4-FFF2-40B4-BE49-F238E27FC236}">
              <a16:creationId xmlns:a16="http://schemas.microsoft.com/office/drawing/2014/main" id="{D7C557DD-9F63-4942-8255-00F86B56FC18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585" name="Text Box 1612">
          <a:extLst>
            <a:ext uri="{FF2B5EF4-FFF2-40B4-BE49-F238E27FC236}">
              <a16:creationId xmlns:a16="http://schemas.microsoft.com/office/drawing/2014/main" id="{F02F8BF5-BDDA-4CD3-8E9E-B131E11A345C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586" name="Text Box 1613">
          <a:extLst>
            <a:ext uri="{FF2B5EF4-FFF2-40B4-BE49-F238E27FC236}">
              <a16:creationId xmlns:a16="http://schemas.microsoft.com/office/drawing/2014/main" id="{D153D4E2-6CB3-4F8F-91A6-FFCB3DF10F4F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587" name="Text Box 1614">
          <a:extLst>
            <a:ext uri="{FF2B5EF4-FFF2-40B4-BE49-F238E27FC236}">
              <a16:creationId xmlns:a16="http://schemas.microsoft.com/office/drawing/2014/main" id="{8FD7A634-0C66-49FF-A574-4C34DCAFE710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588" name="Text Box 1615">
          <a:extLst>
            <a:ext uri="{FF2B5EF4-FFF2-40B4-BE49-F238E27FC236}">
              <a16:creationId xmlns:a16="http://schemas.microsoft.com/office/drawing/2014/main" id="{3E7CCFE9-7D67-4BC5-BB71-6BD38BFBCD03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589" name="Text Box 1616">
          <a:extLst>
            <a:ext uri="{FF2B5EF4-FFF2-40B4-BE49-F238E27FC236}">
              <a16:creationId xmlns:a16="http://schemas.microsoft.com/office/drawing/2014/main" id="{8A5AEF44-F7BF-41C2-AFF4-0ED2F7E56617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</xdr:row>
      <xdr:rowOff>180975</xdr:rowOff>
    </xdr:from>
    <xdr:to>
      <xdr:col>12</xdr:col>
      <xdr:colOff>0</xdr:colOff>
      <xdr:row>1</xdr:row>
      <xdr:rowOff>228600</xdr:rowOff>
    </xdr:to>
    <xdr:sp macro="" textlink="">
      <xdr:nvSpPr>
        <xdr:cNvPr id="1590" name="Rectangle 1617">
          <a:extLst>
            <a:ext uri="{FF2B5EF4-FFF2-40B4-BE49-F238E27FC236}">
              <a16:creationId xmlns:a16="http://schemas.microsoft.com/office/drawing/2014/main" id="{249E1C85-34CF-40E5-AF05-D4BDE058A314}"/>
            </a:ext>
          </a:extLst>
        </xdr:cNvPr>
        <xdr:cNvSpPr>
          <a:spLocks noChangeArrowheads="1"/>
        </xdr:cNvSpPr>
      </xdr:nvSpPr>
      <xdr:spPr bwMode="auto">
        <a:xfrm>
          <a:off x="12153900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9525</xdr:rowOff>
    </xdr:from>
    <xdr:to>
      <xdr:col>12</xdr:col>
      <xdr:colOff>0</xdr:colOff>
      <xdr:row>1</xdr:row>
      <xdr:rowOff>133350</xdr:rowOff>
    </xdr:to>
    <xdr:grpSp>
      <xdr:nvGrpSpPr>
        <xdr:cNvPr id="1591" name="Group 1618">
          <a:extLst>
            <a:ext uri="{FF2B5EF4-FFF2-40B4-BE49-F238E27FC236}">
              <a16:creationId xmlns:a16="http://schemas.microsoft.com/office/drawing/2014/main" id="{B8C5FE9D-947D-4F99-80CB-83EA9C9A37C2}"/>
            </a:ext>
          </a:extLst>
        </xdr:cNvPr>
        <xdr:cNvGrpSpPr>
          <a:grpSpLocks/>
        </xdr:cNvGrpSpPr>
      </xdr:nvGrpSpPr>
      <xdr:grpSpPr bwMode="auto">
        <a:xfrm>
          <a:off x="9267825" y="9525"/>
          <a:ext cx="0" cy="371475"/>
          <a:chOff x="447" y="7"/>
          <a:chExt cx="212" cy="31"/>
        </a:xfrm>
      </xdr:grpSpPr>
      <xdr:sp macro="" textlink="">
        <xdr:nvSpPr>
          <xdr:cNvPr id="1592" name="Freeform 1619">
            <a:extLst>
              <a:ext uri="{FF2B5EF4-FFF2-40B4-BE49-F238E27FC236}">
                <a16:creationId xmlns:a16="http://schemas.microsoft.com/office/drawing/2014/main" id="{F78A6102-3C51-4A81-801A-45EE55724BD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3" name="Freeform 1620">
            <a:extLst>
              <a:ext uri="{FF2B5EF4-FFF2-40B4-BE49-F238E27FC236}">
                <a16:creationId xmlns:a16="http://schemas.microsoft.com/office/drawing/2014/main" id="{38947A31-99FE-4068-AB97-92881FD4EEA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4" name="Freeform 1621">
            <a:extLst>
              <a:ext uri="{FF2B5EF4-FFF2-40B4-BE49-F238E27FC236}">
                <a16:creationId xmlns:a16="http://schemas.microsoft.com/office/drawing/2014/main" id="{6061C940-A5F6-4F08-AA31-0E2F61BAD66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5" name="Freeform 1622">
            <a:extLst>
              <a:ext uri="{FF2B5EF4-FFF2-40B4-BE49-F238E27FC236}">
                <a16:creationId xmlns:a16="http://schemas.microsoft.com/office/drawing/2014/main" id="{10F5A470-C177-4F23-A7D9-717C700DB77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6" name="Rectangle 1623">
            <a:extLst>
              <a:ext uri="{FF2B5EF4-FFF2-40B4-BE49-F238E27FC236}">
                <a16:creationId xmlns:a16="http://schemas.microsoft.com/office/drawing/2014/main" id="{11CD6104-7525-4A36-842E-E8DDA947B12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97" name="Freeform 1624">
            <a:extLst>
              <a:ext uri="{FF2B5EF4-FFF2-40B4-BE49-F238E27FC236}">
                <a16:creationId xmlns:a16="http://schemas.microsoft.com/office/drawing/2014/main" id="{3BB0B3D7-576B-4A4F-A173-8E63271E492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8" name="Freeform 1625">
            <a:extLst>
              <a:ext uri="{FF2B5EF4-FFF2-40B4-BE49-F238E27FC236}">
                <a16:creationId xmlns:a16="http://schemas.microsoft.com/office/drawing/2014/main" id="{A1CD8C26-6136-4C48-AB90-C7DAC1DCE6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9" name="Freeform 1626">
            <a:extLst>
              <a:ext uri="{FF2B5EF4-FFF2-40B4-BE49-F238E27FC236}">
                <a16:creationId xmlns:a16="http://schemas.microsoft.com/office/drawing/2014/main" id="{8A1B538C-1487-4190-85A7-F41BD25A37B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115</xdr:row>
      <xdr:rowOff>123825</xdr:rowOff>
    </xdr:from>
    <xdr:to>
      <xdr:col>12</xdr:col>
      <xdr:colOff>0</xdr:colOff>
      <xdr:row>115</xdr:row>
      <xdr:rowOff>247650</xdr:rowOff>
    </xdr:to>
    <xdr:sp macro="" textlink="">
      <xdr:nvSpPr>
        <xdr:cNvPr id="1600" name="Rectangle 1627">
          <a:extLst>
            <a:ext uri="{FF2B5EF4-FFF2-40B4-BE49-F238E27FC236}">
              <a16:creationId xmlns:a16="http://schemas.microsoft.com/office/drawing/2014/main" id="{2A04AEB4-AF79-4B0F-BF6E-0B540A7D4430}"/>
            </a:ext>
          </a:extLst>
        </xdr:cNvPr>
        <xdr:cNvSpPr>
          <a:spLocks noChangeArrowheads="1"/>
        </xdr:cNvSpPr>
      </xdr:nvSpPr>
      <xdr:spPr bwMode="auto">
        <a:xfrm>
          <a:off x="12153900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117</xdr:row>
      <xdr:rowOff>180975</xdr:rowOff>
    </xdr:from>
    <xdr:to>
      <xdr:col>12</xdr:col>
      <xdr:colOff>0</xdr:colOff>
      <xdr:row>117</xdr:row>
      <xdr:rowOff>228600</xdr:rowOff>
    </xdr:to>
    <xdr:sp macro="" textlink="">
      <xdr:nvSpPr>
        <xdr:cNvPr id="1601" name="Rectangle 1628">
          <a:extLst>
            <a:ext uri="{FF2B5EF4-FFF2-40B4-BE49-F238E27FC236}">
              <a16:creationId xmlns:a16="http://schemas.microsoft.com/office/drawing/2014/main" id="{09A0302D-2124-44F7-AF02-8015165F8E4E}"/>
            </a:ext>
          </a:extLst>
        </xdr:cNvPr>
        <xdr:cNvSpPr>
          <a:spLocks noChangeArrowheads="1"/>
        </xdr:cNvSpPr>
      </xdr:nvSpPr>
      <xdr:spPr bwMode="auto">
        <a:xfrm>
          <a:off x="12153900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19050</xdr:rowOff>
    </xdr:from>
    <xdr:to>
      <xdr:col>12</xdr:col>
      <xdr:colOff>0</xdr:colOff>
      <xdr:row>117</xdr:row>
      <xdr:rowOff>142875</xdr:rowOff>
    </xdr:to>
    <xdr:grpSp>
      <xdr:nvGrpSpPr>
        <xdr:cNvPr id="1602" name="Group 1629">
          <a:extLst>
            <a:ext uri="{FF2B5EF4-FFF2-40B4-BE49-F238E27FC236}">
              <a16:creationId xmlns:a16="http://schemas.microsoft.com/office/drawing/2014/main" id="{2D419824-F778-4467-888D-72AD6D9A422F}"/>
            </a:ext>
          </a:extLst>
        </xdr:cNvPr>
        <xdr:cNvGrpSpPr>
          <a:grpSpLocks/>
        </xdr:cNvGrpSpPr>
      </xdr:nvGrpSpPr>
      <xdr:grpSpPr bwMode="auto">
        <a:xfrm>
          <a:off x="9267825" y="20335875"/>
          <a:ext cx="0" cy="285750"/>
          <a:chOff x="447" y="7"/>
          <a:chExt cx="212" cy="31"/>
        </a:xfrm>
      </xdr:grpSpPr>
      <xdr:sp macro="" textlink="">
        <xdr:nvSpPr>
          <xdr:cNvPr id="1603" name="Freeform 1630">
            <a:extLst>
              <a:ext uri="{FF2B5EF4-FFF2-40B4-BE49-F238E27FC236}">
                <a16:creationId xmlns:a16="http://schemas.microsoft.com/office/drawing/2014/main" id="{B8250BDB-BB83-47DE-940E-00FBB2F478D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4" name="Freeform 1631">
            <a:extLst>
              <a:ext uri="{FF2B5EF4-FFF2-40B4-BE49-F238E27FC236}">
                <a16:creationId xmlns:a16="http://schemas.microsoft.com/office/drawing/2014/main" id="{723D775B-0524-4A7A-92F2-C4206078A2E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5" name="Freeform 1632">
            <a:extLst>
              <a:ext uri="{FF2B5EF4-FFF2-40B4-BE49-F238E27FC236}">
                <a16:creationId xmlns:a16="http://schemas.microsoft.com/office/drawing/2014/main" id="{53A2EFC0-F2EE-4D59-BFD9-ABD8C58C6CF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6" name="Freeform 1633">
            <a:extLst>
              <a:ext uri="{FF2B5EF4-FFF2-40B4-BE49-F238E27FC236}">
                <a16:creationId xmlns:a16="http://schemas.microsoft.com/office/drawing/2014/main" id="{F2B2FFE5-0857-4285-BBD4-252F02DE211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7" name="Rectangle 1634">
            <a:extLst>
              <a:ext uri="{FF2B5EF4-FFF2-40B4-BE49-F238E27FC236}">
                <a16:creationId xmlns:a16="http://schemas.microsoft.com/office/drawing/2014/main" id="{8766AE09-4BA9-4E5C-85AA-0C8005151E1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08" name="Freeform 1635">
            <a:extLst>
              <a:ext uri="{FF2B5EF4-FFF2-40B4-BE49-F238E27FC236}">
                <a16:creationId xmlns:a16="http://schemas.microsoft.com/office/drawing/2014/main" id="{BE0A4019-2AE3-4B05-B95A-5EB7D657742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9" name="Freeform 1636">
            <a:extLst>
              <a:ext uri="{FF2B5EF4-FFF2-40B4-BE49-F238E27FC236}">
                <a16:creationId xmlns:a16="http://schemas.microsoft.com/office/drawing/2014/main" id="{E38095BB-DC32-49BD-B055-530E737A261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10" name="Freeform 1637">
            <a:extLst>
              <a:ext uri="{FF2B5EF4-FFF2-40B4-BE49-F238E27FC236}">
                <a16:creationId xmlns:a16="http://schemas.microsoft.com/office/drawing/2014/main" id="{0257AF4B-E34C-4463-96E9-9B06184C154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196</xdr:row>
      <xdr:rowOff>123825</xdr:rowOff>
    </xdr:from>
    <xdr:to>
      <xdr:col>12</xdr:col>
      <xdr:colOff>0</xdr:colOff>
      <xdr:row>196</xdr:row>
      <xdr:rowOff>247650</xdr:rowOff>
    </xdr:to>
    <xdr:sp macro="" textlink="">
      <xdr:nvSpPr>
        <xdr:cNvPr id="1611" name="Rectangle 1638">
          <a:extLst>
            <a:ext uri="{FF2B5EF4-FFF2-40B4-BE49-F238E27FC236}">
              <a16:creationId xmlns:a16="http://schemas.microsoft.com/office/drawing/2014/main" id="{7FDEB442-CD04-4A8C-AAD9-E72E26554F50}"/>
            </a:ext>
          </a:extLst>
        </xdr:cNvPr>
        <xdr:cNvSpPr>
          <a:spLocks noChangeArrowheads="1"/>
        </xdr:cNvSpPr>
      </xdr:nvSpPr>
      <xdr:spPr bwMode="auto">
        <a:xfrm>
          <a:off x="12153900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612" name="Text Box 1639">
          <a:extLst>
            <a:ext uri="{FF2B5EF4-FFF2-40B4-BE49-F238E27FC236}">
              <a16:creationId xmlns:a16="http://schemas.microsoft.com/office/drawing/2014/main" id="{F6A34D94-F404-40E6-B336-0B36495A9070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613" name="Text Box 1640">
          <a:extLst>
            <a:ext uri="{FF2B5EF4-FFF2-40B4-BE49-F238E27FC236}">
              <a16:creationId xmlns:a16="http://schemas.microsoft.com/office/drawing/2014/main" id="{AA404F01-18BD-4DEF-AF3F-FFE7DAA3E8F3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614" name="Text Box 1641">
          <a:extLst>
            <a:ext uri="{FF2B5EF4-FFF2-40B4-BE49-F238E27FC236}">
              <a16:creationId xmlns:a16="http://schemas.microsoft.com/office/drawing/2014/main" id="{294DD547-CE38-4419-B816-55178E7B60CE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615" name="Text Box 1642">
          <a:extLst>
            <a:ext uri="{FF2B5EF4-FFF2-40B4-BE49-F238E27FC236}">
              <a16:creationId xmlns:a16="http://schemas.microsoft.com/office/drawing/2014/main" id="{A21AD8CF-B6D2-4F97-85E7-73CE675D66C1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616" name="Text Box 1643">
          <a:extLst>
            <a:ext uri="{FF2B5EF4-FFF2-40B4-BE49-F238E27FC236}">
              <a16:creationId xmlns:a16="http://schemas.microsoft.com/office/drawing/2014/main" id="{A2616ECF-EB5E-4FE1-B9F3-C6E5DC3D4A48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617" name="Text Box 1644">
          <a:extLst>
            <a:ext uri="{FF2B5EF4-FFF2-40B4-BE49-F238E27FC236}">
              <a16:creationId xmlns:a16="http://schemas.microsoft.com/office/drawing/2014/main" id="{96A5B5BF-5FF9-49EE-9ACA-62B58984EF3F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618" name="Text Box 1645">
          <a:extLst>
            <a:ext uri="{FF2B5EF4-FFF2-40B4-BE49-F238E27FC236}">
              <a16:creationId xmlns:a16="http://schemas.microsoft.com/office/drawing/2014/main" id="{83786894-F20C-4781-B836-54B43593A973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619" name="Text Box 1646">
          <a:extLst>
            <a:ext uri="{FF2B5EF4-FFF2-40B4-BE49-F238E27FC236}">
              <a16:creationId xmlns:a16="http://schemas.microsoft.com/office/drawing/2014/main" id="{F553D499-E393-43AB-9467-3ABFAD6D662A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620" name="Text Box 1647">
          <a:extLst>
            <a:ext uri="{FF2B5EF4-FFF2-40B4-BE49-F238E27FC236}">
              <a16:creationId xmlns:a16="http://schemas.microsoft.com/office/drawing/2014/main" id="{2D574F99-5474-4A3B-B269-85913451FDA3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621" name="Text Box 1648">
          <a:extLst>
            <a:ext uri="{FF2B5EF4-FFF2-40B4-BE49-F238E27FC236}">
              <a16:creationId xmlns:a16="http://schemas.microsoft.com/office/drawing/2014/main" id="{1FA3CB1C-66AF-4E54-8C68-28B079C3A05C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622" name="Text Box 1649">
          <a:extLst>
            <a:ext uri="{FF2B5EF4-FFF2-40B4-BE49-F238E27FC236}">
              <a16:creationId xmlns:a16="http://schemas.microsoft.com/office/drawing/2014/main" id="{C089754C-52AA-4079-B458-ABF4CF726611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623" name="Text Box 1650">
          <a:extLst>
            <a:ext uri="{FF2B5EF4-FFF2-40B4-BE49-F238E27FC236}">
              <a16:creationId xmlns:a16="http://schemas.microsoft.com/office/drawing/2014/main" id="{D8276A92-9FEC-4023-8AAB-6E5AA06F1653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624" name="Text Box 1651">
          <a:extLst>
            <a:ext uri="{FF2B5EF4-FFF2-40B4-BE49-F238E27FC236}">
              <a16:creationId xmlns:a16="http://schemas.microsoft.com/office/drawing/2014/main" id="{787D8079-5271-4CB2-AD92-E37EE9B7A606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625" name="Text Box 1652">
          <a:extLst>
            <a:ext uri="{FF2B5EF4-FFF2-40B4-BE49-F238E27FC236}">
              <a16:creationId xmlns:a16="http://schemas.microsoft.com/office/drawing/2014/main" id="{161C5888-8103-4F56-B9FC-CC5B0424762C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626" name="Text Box 1653">
          <a:extLst>
            <a:ext uri="{FF2B5EF4-FFF2-40B4-BE49-F238E27FC236}">
              <a16:creationId xmlns:a16="http://schemas.microsoft.com/office/drawing/2014/main" id="{F75B6311-2735-4166-AF45-FE4FB3EBC4A9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627" name="Text Box 1654">
          <a:extLst>
            <a:ext uri="{FF2B5EF4-FFF2-40B4-BE49-F238E27FC236}">
              <a16:creationId xmlns:a16="http://schemas.microsoft.com/office/drawing/2014/main" id="{48E6F8C2-0C30-4380-A812-205E1FFF04D2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628" name="Text Box 1655">
          <a:extLst>
            <a:ext uri="{FF2B5EF4-FFF2-40B4-BE49-F238E27FC236}">
              <a16:creationId xmlns:a16="http://schemas.microsoft.com/office/drawing/2014/main" id="{5E373690-45C6-435C-A61D-42F75E8A7196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629" name="Text Box 1656">
          <a:extLst>
            <a:ext uri="{FF2B5EF4-FFF2-40B4-BE49-F238E27FC236}">
              <a16:creationId xmlns:a16="http://schemas.microsoft.com/office/drawing/2014/main" id="{1EDC127F-8F05-486F-8DF6-A854BB324BBD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630" name="Text Box 1657">
          <a:extLst>
            <a:ext uri="{FF2B5EF4-FFF2-40B4-BE49-F238E27FC236}">
              <a16:creationId xmlns:a16="http://schemas.microsoft.com/office/drawing/2014/main" id="{32E069B3-4DE6-403B-8C30-CBC8B3C239B0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631" name="Text Box 1658">
          <a:extLst>
            <a:ext uri="{FF2B5EF4-FFF2-40B4-BE49-F238E27FC236}">
              <a16:creationId xmlns:a16="http://schemas.microsoft.com/office/drawing/2014/main" id="{C4822776-2C14-43F1-B24E-73786D74CBBC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632" name="Text Box 1659">
          <a:extLst>
            <a:ext uri="{FF2B5EF4-FFF2-40B4-BE49-F238E27FC236}">
              <a16:creationId xmlns:a16="http://schemas.microsoft.com/office/drawing/2014/main" id="{A8209AD2-7F73-43E5-A16D-E3F3B8F164A8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633" name="Text Box 1660">
          <a:extLst>
            <a:ext uri="{FF2B5EF4-FFF2-40B4-BE49-F238E27FC236}">
              <a16:creationId xmlns:a16="http://schemas.microsoft.com/office/drawing/2014/main" id="{4A20E398-6537-467A-81E7-004AD3943CF1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634" name="Text Box 1661">
          <a:extLst>
            <a:ext uri="{FF2B5EF4-FFF2-40B4-BE49-F238E27FC236}">
              <a16:creationId xmlns:a16="http://schemas.microsoft.com/office/drawing/2014/main" id="{1F0D9E32-2C4E-4262-8315-B936DDCEFB03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635" name="Text Box 1662">
          <a:extLst>
            <a:ext uri="{FF2B5EF4-FFF2-40B4-BE49-F238E27FC236}">
              <a16:creationId xmlns:a16="http://schemas.microsoft.com/office/drawing/2014/main" id="{EE4B805E-60F0-4B8A-8442-9CAE46BBE22E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636" name="Text Box 1663">
          <a:extLst>
            <a:ext uri="{FF2B5EF4-FFF2-40B4-BE49-F238E27FC236}">
              <a16:creationId xmlns:a16="http://schemas.microsoft.com/office/drawing/2014/main" id="{C788F523-58A3-4737-8459-F632ECCE54BC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637" name="Text Box 1664">
          <a:extLst>
            <a:ext uri="{FF2B5EF4-FFF2-40B4-BE49-F238E27FC236}">
              <a16:creationId xmlns:a16="http://schemas.microsoft.com/office/drawing/2014/main" id="{23FB8995-F91A-4900-B00F-B9A2B84CFE44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638" name="Text Box 1665">
          <a:extLst>
            <a:ext uri="{FF2B5EF4-FFF2-40B4-BE49-F238E27FC236}">
              <a16:creationId xmlns:a16="http://schemas.microsoft.com/office/drawing/2014/main" id="{3A147F15-90FA-4D82-ACB1-AE6495EA9F33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639" name="Text Box 1666">
          <a:extLst>
            <a:ext uri="{FF2B5EF4-FFF2-40B4-BE49-F238E27FC236}">
              <a16:creationId xmlns:a16="http://schemas.microsoft.com/office/drawing/2014/main" id="{4C4E60A9-A061-421F-8AD5-7B0FBF3940D0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640" name="Text Box 1667">
          <a:extLst>
            <a:ext uri="{FF2B5EF4-FFF2-40B4-BE49-F238E27FC236}">
              <a16:creationId xmlns:a16="http://schemas.microsoft.com/office/drawing/2014/main" id="{4599E848-96D1-41FA-A188-99AC9001E86C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641" name="Text Box 1668">
          <a:extLst>
            <a:ext uri="{FF2B5EF4-FFF2-40B4-BE49-F238E27FC236}">
              <a16:creationId xmlns:a16="http://schemas.microsoft.com/office/drawing/2014/main" id="{88E358FA-4B78-42C6-BDAB-19D6C19BD245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642" name="Text Box 1669">
          <a:extLst>
            <a:ext uri="{FF2B5EF4-FFF2-40B4-BE49-F238E27FC236}">
              <a16:creationId xmlns:a16="http://schemas.microsoft.com/office/drawing/2014/main" id="{5AC80BE6-658B-4739-AB52-26ED875D9131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643" name="Text Box 1670">
          <a:extLst>
            <a:ext uri="{FF2B5EF4-FFF2-40B4-BE49-F238E27FC236}">
              <a16:creationId xmlns:a16="http://schemas.microsoft.com/office/drawing/2014/main" id="{484EB467-EA3E-4C87-BE23-1A5B8506D017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644" name="Text Box 1671">
          <a:extLst>
            <a:ext uri="{FF2B5EF4-FFF2-40B4-BE49-F238E27FC236}">
              <a16:creationId xmlns:a16="http://schemas.microsoft.com/office/drawing/2014/main" id="{94A6C9DF-D5F8-4A61-A285-710099C5A2F7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645" name="Text Box 1672">
          <a:extLst>
            <a:ext uri="{FF2B5EF4-FFF2-40B4-BE49-F238E27FC236}">
              <a16:creationId xmlns:a16="http://schemas.microsoft.com/office/drawing/2014/main" id="{1324F912-B172-4616-82E5-1A3B0C9234A3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646" name="Text Box 1673">
          <a:extLst>
            <a:ext uri="{FF2B5EF4-FFF2-40B4-BE49-F238E27FC236}">
              <a16:creationId xmlns:a16="http://schemas.microsoft.com/office/drawing/2014/main" id="{777D8213-380E-409A-9F0A-5038227FBA89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647" name="Text Box 1674">
          <a:extLst>
            <a:ext uri="{FF2B5EF4-FFF2-40B4-BE49-F238E27FC236}">
              <a16:creationId xmlns:a16="http://schemas.microsoft.com/office/drawing/2014/main" id="{00B8C086-7FC1-4B69-B7D9-A9A1000F126C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648" name="Text Box 1675">
          <a:extLst>
            <a:ext uri="{FF2B5EF4-FFF2-40B4-BE49-F238E27FC236}">
              <a16:creationId xmlns:a16="http://schemas.microsoft.com/office/drawing/2014/main" id="{10E5348B-EFBF-487A-B630-655DCCDBEBBB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649" name="Text Box 1676">
          <a:extLst>
            <a:ext uri="{FF2B5EF4-FFF2-40B4-BE49-F238E27FC236}">
              <a16:creationId xmlns:a16="http://schemas.microsoft.com/office/drawing/2014/main" id="{CF10E44C-D271-4579-B74F-D8561F04894C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650" name="Text Box 1677">
          <a:extLst>
            <a:ext uri="{FF2B5EF4-FFF2-40B4-BE49-F238E27FC236}">
              <a16:creationId xmlns:a16="http://schemas.microsoft.com/office/drawing/2014/main" id="{4A5F47F8-F94A-46F2-AED5-31334587D093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651" name="Text Box 1678">
          <a:extLst>
            <a:ext uri="{FF2B5EF4-FFF2-40B4-BE49-F238E27FC236}">
              <a16:creationId xmlns:a16="http://schemas.microsoft.com/office/drawing/2014/main" id="{5D972696-7264-4A8A-BBB3-E4BC94C46089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652" name="Text Box 1679">
          <a:extLst>
            <a:ext uri="{FF2B5EF4-FFF2-40B4-BE49-F238E27FC236}">
              <a16:creationId xmlns:a16="http://schemas.microsoft.com/office/drawing/2014/main" id="{A87070E5-F679-4DE7-B428-943880ED4A0D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653" name="Text Box 1680">
          <a:extLst>
            <a:ext uri="{FF2B5EF4-FFF2-40B4-BE49-F238E27FC236}">
              <a16:creationId xmlns:a16="http://schemas.microsoft.com/office/drawing/2014/main" id="{6DD5567C-CA02-4E33-BB61-ECC12DF386AB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654" name="Text Box 1681">
          <a:extLst>
            <a:ext uri="{FF2B5EF4-FFF2-40B4-BE49-F238E27FC236}">
              <a16:creationId xmlns:a16="http://schemas.microsoft.com/office/drawing/2014/main" id="{79B3DD93-99BA-4E72-BB77-58B4488443A4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655" name="Text Box 1682">
          <a:extLst>
            <a:ext uri="{FF2B5EF4-FFF2-40B4-BE49-F238E27FC236}">
              <a16:creationId xmlns:a16="http://schemas.microsoft.com/office/drawing/2014/main" id="{ABB700A3-1DB7-4D9C-BB83-B01721CB28BC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656" name="Text Box 1683">
          <a:extLst>
            <a:ext uri="{FF2B5EF4-FFF2-40B4-BE49-F238E27FC236}">
              <a16:creationId xmlns:a16="http://schemas.microsoft.com/office/drawing/2014/main" id="{AA9FD947-C24C-4016-A3D3-5D62D15B02AE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</xdr:row>
      <xdr:rowOff>180975</xdr:rowOff>
    </xdr:from>
    <xdr:to>
      <xdr:col>12</xdr:col>
      <xdr:colOff>0</xdr:colOff>
      <xdr:row>1</xdr:row>
      <xdr:rowOff>228600</xdr:rowOff>
    </xdr:to>
    <xdr:sp macro="" textlink="">
      <xdr:nvSpPr>
        <xdr:cNvPr id="1657" name="Rectangle 1684">
          <a:extLst>
            <a:ext uri="{FF2B5EF4-FFF2-40B4-BE49-F238E27FC236}">
              <a16:creationId xmlns:a16="http://schemas.microsoft.com/office/drawing/2014/main" id="{3CC11454-D9CD-4D4B-B01B-62268D895FC4}"/>
            </a:ext>
          </a:extLst>
        </xdr:cNvPr>
        <xdr:cNvSpPr>
          <a:spLocks noChangeArrowheads="1"/>
        </xdr:cNvSpPr>
      </xdr:nvSpPr>
      <xdr:spPr bwMode="auto">
        <a:xfrm>
          <a:off x="12153900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9525</xdr:rowOff>
    </xdr:from>
    <xdr:to>
      <xdr:col>12</xdr:col>
      <xdr:colOff>0</xdr:colOff>
      <xdr:row>1</xdr:row>
      <xdr:rowOff>133350</xdr:rowOff>
    </xdr:to>
    <xdr:grpSp>
      <xdr:nvGrpSpPr>
        <xdr:cNvPr id="1658" name="Group 1685">
          <a:extLst>
            <a:ext uri="{FF2B5EF4-FFF2-40B4-BE49-F238E27FC236}">
              <a16:creationId xmlns:a16="http://schemas.microsoft.com/office/drawing/2014/main" id="{D2CE67E8-5865-4BDD-A61A-8081A228EF98}"/>
            </a:ext>
          </a:extLst>
        </xdr:cNvPr>
        <xdr:cNvGrpSpPr>
          <a:grpSpLocks/>
        </xdr:cNvGrpSpPr>
      </xdr:nvGrpSpPr>
      <xdr:grpSpPr bwMode="auto">
        <a:xfrm>
          <a:off x="9267825" y="9525"/>
          <a:ext cx="0" cy="371475"/>
          <a:chOff x="447" y="7"/>
          <a:chExt cx="212" cy="31"/>
        </a:xfrm>
      </xdr:grpSpPr>
      <xdr:sp macro="" textlink="">
        <xdr:nvSpPr>
          <xdr:cNvPr id="1659" name="Freeform 1686">
            <a:extLst>
              <a:ext uri="{FF2B5EF4-FFF2-40B4-BE49-F238E27FC236}">
                <a16:creationId xmlns:a16="http://schemas.microsoft.com/office/drawing/2014/main" id="{BFAAF2C8-F071-4549-A298-FF26A26E927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0" name="Freeform 1687">
            <a:extLst>
              <a:ext uri="{FF2B5EF4-FFF2-40B4-BE49-F238E27FC236}">
                <a16:creationId xmlns:a16="http://schemas.microsoft.com/office/drawing/2014/main" id="{647DD076-3453-4EA5-848A-5502A922021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1" name="Freeform 1688">
            <a:extLst>
              <a:ext uri="{FF2B5EF4-FFF2-40B4-BE49-F238E27FC236}">
                <a16:creationId xmlns:a16="http://schemas.microsoft.com/office/drawing/2014/main" id="{A9E1ABD2-DC17-42FA-BBB0-FF13FB6B6A8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2" name="Freeform 1689">
            <a:extLst>
              <a:ext uri="{FF2B5EF4-FFF2-40B4-BE49-F238E27FC236}">
                <a16:creationId xmlns:a16="http://schemas.microsoft.com/office/drawing/2014/main" id="{C17DF36D-DA3C-4223-AD96-731C5626801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3" name="Rectangle 1690">
            <a:extLst>
              <a:ext uri="{FF2B5EF4-FFF2-40B4-BE49-F238E27FC236}">
                <a16:creationId xmlns:a16="http://schemas.microsoft.com/office/drawing/2014/main" id="{2835A9A8-9E07-43B0-8D9D-F09EFAF9A2E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64" name="Freeform 1691">
            <a:extLst>
              <a:ext uri="{FF2B5EF4-FFF2-40B4-BE49-F238E27FC236}">
                <a16:creationId xmlns:a16="http://schemas.microsoft.com/office/drawing/2014/main" id="{57EC0FD9-541C-45FF-B72E-B6F2EAB4408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5" name="Freeform 1692">
            <a:extLst>
              <a:ext uri="{FF2B5EF4-FFF2-40B4-BE49-F238E27FC236}">
                <a16:creationId xmlns:a16="http://schemas.microsoft.com/office/drawing/2014/main" id="{BC2D244B-FDEC-4D08-9281-D3A7E0ED3FB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6" name="Freeform 1693">
            <a:extLst>
              <a:ext uri="{FF2B5EF4-FFF2-40B4-BE49-F238E27FC236}">
                <a16:creationId xmlns:a16="http://schemas.microsoft.com/office/drawing/2014/main" id="{C7EA229C-56D0-4795-BA7B-E5E75EEFA7C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115</xdr:row>
      <xdr:rowOff>123825</xdr:rowOff>
    </xdr:from>
    <xdr:to>
      <xdr:col>12</xdr:col>
      <xdr:colOff>0</xdr:colOff>
      <xdr:row>115</xdr:row>
      <xdr:rowOff>247650</xdr:rowOff>
    </xdr:to>
    <xdr:sp macro="" textlink="">
      <xdr:nvSpPr>
        <xdr:cNvPr id="1667" name="Rectangle 1694">
          <a:extLst>
            <a:ext uri="{FF2B5EF4-FFF2-40B4-BE49-F238E27FC236}">
              <a16:creationId xmlns:a16="http://schemas.microsoft.com/office/drawing/2014/main" id="{15FF73CD-5494-4814-9564-35EF351C6473}"/>
            </a:ext>
          </a:extLst>
        </xdr:cNvPr>
        <xdr:cNvSpPr>
          <a:spLocks noChangeArrowheads="1"/>
        </xdr:cNvSpPr>
      </xdr:nvSpPr>
      <xdr:spPr bwMode="auto">
        <a:xfrm>
          <a:off x="12153900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117</xdr:row>
      <xdr:rowOff>180975</xdr:rowOff>
    </xdr:from>
    <xdr:to>
      <xdr:col>12</xdr:col>
      <xdr:colOff>0</xdr:colOff>
      <xdr:row>117</xdr:row>
      <xdr:rowOff>228600</xdr:rowOff>
    </xdr:to>
    <xdr:sp macro="" textlink="">
      <xdr:nvSpPr>
        <xdr:cNvPr id="1668" name="Rectangle 1695">
          <a:extLst>
            <a:ext uri="{FF2B5EF4-FFF2-40B4-BE49-F238E27FC236}">
              <a16:creationId xmlns:a16="http://schemas.microsoft.com/office/drawing/2014/main" id="{78CB297D-7A84-4D8F-BA9C-1012DFF8E715}"/>
            </a:ext>
          </a:extLst>
        </xdr:cNvPr>
        <xdr:cNvSpPr>
          <a:spLocks noChangeArrowheads="1"/>
        </xdr:cNvSpPr>
      </xdr:nvSpPr>
      <xdr:spPr bwMode="auto">
        <a:xfrm>
          <a:off x="12153900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19050</xdr:rowOff>
    </xdr:from>
    <xdr:to>
      <xdr:col>12</xdr:col>
      <xdr:colOff>0</xdr:colOff>
      <xdr:row>117</xdr:row>
      <xdr:rowOff>142875</xdr:rowOff>
    </xdr:to>
    <xdr:grpSp>
      <xdr:nvGrpSpPr>
        <xdr:cNvPr id="1669" name="Group 1696">
          <a:extLst>
            <a:ext uri="{FF2B5EF4-FFF2-40B4-BE49-F238E27FC236}">
              <a16:creationId xmlns:a16="http://schemas.microsoft.com/office/drawing/2014/main" id="{EF82318B-C1F3-46E7-8CEB-EC099802EDE6}"/>
            </a:ext>
          </a:extLst>
        </xdr:cNvPr>
        <xdr:cNvGrpSpPr>
          <a:grpSpLocks/>
        </xdr:cNvGrpSpPr>
      </xdr:nvGrpSpPr>
      <xdr:grpSpPr bwMode="auto">
        <a:xfrm>
          <a:off x="9267825" y="20335875"/>
          <a:ext cx="0" cy="285750"/>
          <a:chOff x="447" y="7"/>
          <a:chExt cx="212" cy="31"/>
        </a:xfrm>
      </xdr:grpSpPr>
      <xdr:sp macro="" textlink="">
        <xdr:nvSpPr>
          <xdr:cNvPr id="1670" name="Freeform 1697">
            <a:extLst>
              <a:ext uri="{FF2B5EF4-FFF2-40B4-BE49-F238E27FC236}">
                <a16:creationId xmlns:a16="http://schemas.microsoft.com/office/drawing/2014/main" id="{18B77601-4261-4BA0-A58D-75F5BD6120B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1" name="Freeform 1698">
            <a:extLst>
              <a:ext uri="{FF2B5EF4-FFF2-40B4-BE49-F238E27FC236}">
                <a16:creationId xmlns:a16="http://schemas.microsoft.com/office/drawing/2014/main" id="{DEE1BE97-537B-4804-92D2-9AD5E455542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2" name="Freeform 1699">
            <a:extLst>
              <a:ext uri="{FF2B5EF4-FFF2-40B4-BE49-F238E27FC236}">
                <a16:creationId xmlns:a16="http://schemas.microsoft.com/office/drawing/2014/main" id="{9B0F7D36-7C91-4829-BE36-D1110665C20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3" name="Freeform 1700">
            <a:extLst>
              <a:ext uri="{FF2B5EF4-FFF2-40B4-BE49-F238E27FC236}">
                <a16:creationId xmlns:a16="http://schemas.microsoft.com/office/drawing/2014/main" id="{A19CB847-5D43-4D78-851D-3FAB29A019E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4" name="Rectangle 1701">
            <a:extLst>
              <a:ext uri="{FF2B5EF4-FFF2-40B4-BE49-F238E27FC236}">
                <a16:creationId xmlns:a16="http://schemas.microsoft.com/office/drawing/2014/main" id="{3804A5D5-9992-45C8-8C68-A809942654E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75" name="Freeform 1702">
            <a:extLst>
              <a:ext uri="{FF2B5EF4-FFF2-40B4-BE49-F238E27FC236}">
                <a16:creationId xmlns:a16="http://schemas.microsoft.com/office/drawing/2014/main" id="{5173DA6F-E39D-45FF-BC1E-5898ED65CC1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6" name="Freeform 1703">
            <a:extLst>
              <a:ext uri="{FF2B5EF4-FFF2-40B4-BE49-F238E27FC236}">
                <a16:creationId xmlns:a16="http://schemas.microsoft.com/office/drawing/2014/main" id="{AFD8DE53-C404-41BF-8FC6-4243989736B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7" name="Freeform 1704">
            <a:extLst>
              <a:ext uri="{FF2B5EF4-FFF2-40B4-BE49-F238E27FC236}">
                <a16:creationId xmlns:a16="http://schemas.microsoft.com/office/drawing/2014/main" id="{7FCD253C-EA4E-4068-BF79-0F2FC1EFA57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196</xdr:row>
      <xdr:rowOff>123825</xdr:rowOff>
    </xdr:from>
    <xdr:to>
      <xdr:col>12</xdr:col>
      <xdr:colOff>0</xdr:colOff>
      <xdr:row>196</xdr:row>
      <xdr:rowOff>247650</xdr:rowOff>
    </xdr:to>
    <xdr:sp macro="" textlink="">
      <xdr:nvSpPr>
        <xdr:cNvPr id="1678" name="Rectangle 1705">
          <a:extLst>
            <a:ext uri="{FF2B5EF4-FFF2-40B4-BE49-F238E27FC236}">
              <a16:creationId xmlns:a16="http://schemas.microsoft.com/office/drawing/2014/main" id="{B4F66817-5F02-41F6-89F5-B3D80FE9F552}"/>
            </a:ext>
          </a:extLst>
        </xdr:cNvPr>
        <xdr:cNvSpPr>
          <a:spLocks noChangeArrowheads="1"/>
        </xdr:cNvSpPr>
      </xdr:nvSpPr>
      <xdr:spPr bwMode="auto">
        <a:xfrm>
          <a:off x="12153900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679" name="Text Box 1706">
          <a:extLst>
            <a:ext uri="{FF2B5EF4-FFF2-40B4-BE49-F238E27FC236}">
              <a16:creationId xmlns:a16="http://schemas.microsoft.com/office/drawing/2014/main" id="{A0710179-4671-4A26-9B7A-0A7D50873A51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680" name="Text Box 1707">
          <a:extLst>
            <a:ext uri="{FF2B5EF4-FFF2-40B4-BE49-F238E27FC236}">
              <a16:creationId xmlns:a16="http://schemas.microsoft.com/office/drawing/2014/main" id="{DFA0BB2D-258E-4B3C-AAE5-D938A7BDEDA1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681" name="Text Box 1708">
          <a:extLst>
            <a:ext uri="{FF2B5EF4-FFF2-40B4-BE49-F238E27FC236}">
              <a16:creationId xmlns:a16="http://schemas.microsoft.com/office/drawing/2014/main" id="{690799F0-7C4D-44A0-851F-19ADB9F4D496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682" name="Text Box 1709">
          <a:extLst>
            <a:ext uri="{FF2B5EF4-FFF2-40B4-BE49-F238E27FC236}">
              <a16:creationId xmlns:a16="http://schemas.microsoft.com/office/drawing/2014/main" id="{5CD318FA-CAC0-4559-BD59-FE3499841988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683" name="Text Box 1710">
          <a:extLst>
            <a:ext uri="{FF2B5EF4-FFF2-40B4-BE49-F238E27FC236}">
              <a16:creationId xmlns:a16="http://schemas.microsoft.com/office/drawing/2014/main" id="{5A5AA41D-1A22-46EE-86B1-5CA46B8EB3BB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684" name="Text Box 1711">
          <a:extLst>
            <a:ext uri="{FF2B5EF4-FFF2-40B4-BE49-F238E27FC236}">
              <a16:creationId xmlns:a16="http://schemas.microsoft.com/office/drawing/2014/main" id="{5B54CF12-4E71-47D1-9A3A-3568385A192A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685" name="Text Box 1712">
          <a:extLst>
            <a:ext uri="{FF2B5EF4-FFF2-40B4-BE49-F238E27FC236}">
              <a16:creationId xmlns:a16="http://schemas.microsoft.com/office/drawing/2014/main" id="{ECCE25D8-088E-4DE7-B1F7-21DEAA9B4C5E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686" name="Text Box 1713">
          <a:extLst>
            <a:ext uri="{FF2B5EF4-FFF2-40B4-BE49-F238E27FC236}">
              <a16:creationId xmlns:a16="http://schemas.microsoft.com/office/drawing/2014/main" id="{9FA6238C-68E0-4118-9D01-57E89E73721D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687" name="Text Box 1714">
          <a:extLst>
            <a:ext uri="{FF2B5EF4-FFF2-40B4-BE49-F238E27FC236}">
              <a16:creationId xmlns:a16="http://schemas.microsoft.com/office/drawing/2014/main" id="{FBBB96EA-86A4-4884-B9EA-E11A7E4A3819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688" name="Text Box 1715">
          <a:extLst>
            <a:ext uri="{FF2B5EF4-FFF2-40B4-BE49-F238E27FC236}">
              <a16:creationId xmlns:a16="http://schemas.microsoft.com/office/drawing/2014/main" id="{A01AE78F-C36F-49C2-AEE2-BC44BCD9BC6A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689" name="Text Box 1716">
          <a:extLst>
            <a:ext uri="{FF2B5EF4-FFF2-40B4-BE49-F238E27FC236}">
              <a16:creationId xmlns:a16="http://schemas.microsoft.com/office/drawing/2014/main" id="{02B6BEA1-7C9A-4783-9026-D2905C556B26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690" name="Text Box 1717">
          <a:extLst>
            <a:ext uri="{FF2B5EF4-FFF2-40B4-BE49-F238E27FC236}">
              <a16:creationId xmlns:a16="http://schemas.microsoft.com/office/drawing/2014/main" id="{5E22C0BB-604A-4BB5-B4C2-B49AC9CBC499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691" name="Text Box 1718">
          <a:extLst>
            <a:ext uri="{FF2B5EF4-FFF2-40B4-BE49-F238E27FC236}">
              <a16:creationId xmlns:a16="http://schemas.microsoft.com/office/drawing/2014/main" id="{3F6F9CED-3E81-4DCA-BA9F-AA97C64BE233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692" name="Text Box 1719">
          <a:extLst>
            <a:ext uri="{FF2B5EF4-FFF2-40B4-BE49-F238E27FC236}">
              <a16:creationId xmlns:a16="http://schemas.microsoft.com/office/drawing/2014/main" id="{91B8849A-10A4-4902-A42F-9BFA731E7D09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693" name="Text Box 1720">
          <a:extLst>
            <a:ext uri="{FF2B5EF4-FFF2-40B4-BE49-F238E27FC236}">
              <a16:creationId xmlns:a16="http://schemas.microsoft.com/office/drawing/2014/main" id="{275C05CA-093C-459C-A818-4192455AF903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694" name="Text Box 1721">
          <a:extLst>
            <a:ext uri="{FF2B5EF4-FFF2-40B4-BE49-F238E27FC236}">
              <a16:creationId xmlns:a16="http://schemas.microsoft.com/office/drawing/2014/main" id="{E3D1EF4F-4D91-4AF4-85A5-232DB459D486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695" name="Text Box 1722">
          <a:extLst>
            <a:ext uri="{FF2B5EF4-FFF2-40B4-BE49-F238E27FC236}">
              <a16:creationId xmlns:a16="http://schemas.microsoft.com/office/drawing/2014/main" id="{74124CE0-C4E4-463E-9633-B297193D4806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696" name="Text Box 1723">
          <a:extLst>
            <a:ext uri="{FF2B5EF4-FFF2-40B4-BE49-F238E27FC236}">
              <a16:creationId xmlns:a16="http://schemas.microsoft.com/office/drawing/2014/main" id="{CE4E19A0-A0A9-422F-B9D6-F3EF97765922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697" name="Text Box 1724">
          <a:extLst>
            <a:ext uri="{FF2B5EF4-FFF2-40B4-BE49-F238E27FC236}">
              <a16:creationId xmlns:a16="http://schemas.microsoft.com/office/drawing/2014/main" id="{A116CC5C-2EE5-494E-92C3-5848EEDF229D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698" name="Text Box 1725">
          <a:extLst>
            <a:ext uri="{FF2B5EF4-FFF2-40B4-BE49-F238E27FC236}">
              <a16:creationId xmlns:a16="http://schemas.microsoft.com/office/drawing/2014/main" id="{7A66CE9E-23E7-4038-8306-CE96F640C987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699" name="Text Box 1726">
          <a:extLst>
            <a:ext uri="{FF2B5EF4-FFF2-40B4-BE49-F238E27FC236}">
              <a16:creationId xmlns:a16="http://schemas.microsoft.com/office/drawing/2014/main" id="{F27E40F7-806A-4532-AD69-127F9D8E8B2E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700" name="Text Box 1727">
          <a:extLst>
            <a:ext uri="{FF2B5EF4-FFF2-40B4-BE49-F238E27FC236}">
              <a16:creationId xmlns:a16="http://schemas.microsoft.com/office/drawing/2014/main" id="{E0619CD2-C55B-4DAB-8418-3DA4DDDBA3DF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701" name="Text Box 1728">
          <a:extLst>
            <a:ext uri="{FF2B5EF4-FFF2-40B4-BE49-F238E27FC236}">
              <a16:creationId xmlns:a16="http://schemas.microsoft.com/office/drawing/2014/main" id="{AF3E6FA1-034C-4B69-B136-23919DDF3690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702" name="Text Box 1729">
          <a:extLst>
            <a:ext uri="{FF2B5EF4-FFF2-40B4-BE49-F238E27FC236}">
              <a16:creationId xmlns:a16="http://schemas.microsoft.com/office/drawing/2014/main" id="{CDDCDD7A-2E0C-4A6F-A207-5404BA1FD2C4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703" name="Text Box 1730">
          <a:extLst>
            <a:ext uri="{FF2B5EF4-FFF2-40B4-BE49-F238E27FC236}">
              <a16:creationId xmlns:a16="http://schemas.microsoft.com/office/drawing/2014/main" id="{CE88156A-C94F-41DB-998D-860367993EE1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704" name="Text Box 1731">
          <a:extLst>
            <a:ext uri="{FF2B5EF4-FFF2-40B4-BE49-F238E27FC236}">
              <a16:creationId xmlns:a16="http://schemas.microsoft.com/office/drawing/2014/main" id="{8548A446-287F-47B6-995D-FBA7CD37D144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705" name="Text Box 1732">
          <a:extLst>
            <a:ext uri="{FF2B5EF4-FFF2-40B4-BE49-F238E27FC236}">
              <a16:creationId xmlns:a16="http://schemas.microsoft.com/office/drawing/2014/main" id="{8806455E-6635-4935-91C4-27A14B40B99E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706" name="Text Box 1733">
          <a:extLst>
            <a:ext uri="{FF2B5EF4-FFF2-40B4-BE49-F238E27FC236}">
              <a16:creationId xmlns:a16="http://schemas.microsoft.com/office/drawing/2014/main" id="{261982F3-94D8-4EE9-B381-73BFA0AFA312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707" name="Text Box 1734">
          <a:extLst>
            <a:ext uri="{FF2B5EF4-FFF2-40B4-BE49-F238E27FC236}">
              <a16:creationId xmlns:a16="http://schemas.microsoft.com/office/drawing/2014/main" id="{DD5ED838-D0B4-4218-B9D7-ADB05AB0463A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708" name="Text Box 1735">
          <a:extLst>
            <a:ext uri="{FF2B5EF4-FFF2-40B4-BE49-F238E27FC236}">
              <a16:creationId xmlns:a16="http://schemas.microsoft.com/office/drawing/2014/main" id="{9744D8E0-8F05-4E6C-9A0E-BEB1EA1FA62D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709" name="Text Box 1736">
          <a:extLst>
            <a:ext uri="{FF2B5EF4-FFF2-40B4-BE49-F238E27FC236}">
              <a16:creationId xmlns:a16="http://schemas.microsoft.com/office/drawing/2014/main" id="{B373AE6F-2322-4F00-87AD-C6B17B2B5382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710" name="Text Box 1737">
          <a:extLst>
            <a:ext uri="{FF2B5EF4-FFF2-40B4-BE49-F238E27FC236}">
              <a16:creationId xmlns:a16="http://schemas.microsoft.com/office/drawing/2014/main" id="{1688A48B-6916-49CA-B20B-4E0BD5AF85FB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711" name="Text Box 1738">
          <a:extLst>
            <a:ext uri="{FF2B5EF4-FFF2-40B4-BE49-F238E27FC236}">
              <a16:creationId xmlns:a16="http://schemas.microsoft.com/office/drawing/2014/main" id="{F8E25E08-5FDB-436C-A406-ED26485AD2EF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712" name="Text Box 1739">
          <a:extLst>
            <a:ext uri="{FF2B5EF4-FFF2-40B4-BE49-F238E27FC236}">
              <a16:creationId xmlns:a16="http://schemas.microsoft.com/office/drawing/2014/main" id="{02358E83-6666-4400-A3A0-7F0294914726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713" name="Text Box 1740">
          <a:extLst>
            <a:ext uri="{FF2B5EF4-FFF2-40B4-BE49-F238E27FC236}">
              <a16:creationId xmlns:a16="http://schemas.microsoft.com/office/drawing/2014/main" id="{D0D0B250-249E-4D3A-AD44-558E7FABA303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714" name="Text Box 1741">
          <a:extLst>
            <a:ext uri="{FF2B5EF4-FFF2-40B4-BE49-F238E27FC236}">
              <a16:creationId xmlns:a16="http://schemas.microsoft.com/office/drawing/2014/main" id="{DB187C3F-C598-4FC3-AB64-82EB3EF5ABBD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715" name="Text Box 1742">
          <a:extLst>
            <a:ext uri="{FF2B5EF4-FFF2-40B4-BE49-F238E27FC236}">
              <a16:creationId xmlns:a16="http://schemas.microsoft.com/office/drawing/2014/main" id="{39BDF4DF-FBF0-40E5-AF4D-4DF52557067A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716" name="Text Box 1743">
          <a:extLst>
            <a:ext uri="{FF2B5EF4-FFF2-40B4-BE49-F238E27FC236}">
              <a16:creationId xmlns:a16="http://schemas.microsoft.com/office/drawing/2014/main" id="{0FEB9248-937B-4858-B9E5-068AE1EAE5E2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717" name="Text Box 1744">
          <a:extLst>
            <a:ext uri="{FF2B5EF4-FFF2-40B4-BE49-F238E27FC236}">
              <a16:creationId xmlns:a16="http://schemas.microsoft.com/office/drawing/2014/main" id="{959C9397-4269-42E8-8823-A11DB1324E40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718" name="Text Box 1745">
          <a:extLst>
            <a:ext uri="{FF2B5EF4-FFF2-40B4-BE49-F238E27FC236}">
              <a16:creationId xmlns:a16="http://schemas.microsoft.com/office/drawing/2014/main" id="{54BE6548-7DF2-482E-B15C-40F03AD7665D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719" name="Text Box 1746">
          <a:extLst>
            <a:ext uri="{FF2B5EF4-FFF2-40B4-BE49-F238E27FC236}">
              <a16:creationId xmlns:a16="http://schemas.microsoft.com/office/drawing/2014/main" id="{567DA897-07A3-4B34-B803-10F104D8525C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720" name="Text Box 1747">
          <a:extLst>
            <a:ext uri="{FF2B5EF4-FFF2-40B4-BE49-F238E27FC236}">
              <a16:creationId xmlns:a16="http://schemas.microsoft.com/office/drawing/2014/main" id="{8B26C599-222C-4D71-8F26-F79250F65B52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721" name="Text Box 1748">
          <a:extLst>
            <a:ext uri="{FF2B5EF4-FFF2-40B4-BE49-F238E27FC236}">
              <a16:creationId xmlns:a16="http://schemas.microsoft.com/office/drawing/2014/main" id="{A217E557-BD1B-49B6-8F1F-27A43D2457C4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722" name="Text Box 1749">
          <a:extLst>
            <a:ext uri="{FF2B5EF4-FFF2-40B4-BE49-F238E27FC236}">
              <a16:creationId xmlns:a16="http://schemas.microsoft.com/office/drawing/2014/main" id="{9BAA6BE1-58D8-4764-B876-2BA55D638044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723" name="Text Box 1750">
          <a:extLst>
            <a:ext uri="{FF2B5EF4-FFF2-40B4-BE49-F238E27FC236}">
              <a16:creationId xmlns:a16="http://schemas.microsoft.com/office/drawing/2014/main" id="{3B9F4389-1F55-40E0-B470-F8E6F07547E4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</xdr:row>
      <xdr:rowOff>180975</xdr:rowOff>
    </xdr:from>
    <xdr:to>
      <xdr:col>12</xdr:col>
      <xdr:colOff>0</xdr:colOff>
      <xdr:row>1</xdr:row>
      <xdr:rowOff>228600</xdr:rowOff>
    </xdr:to>
    <xdr:sp macro="" textlink="">
      <xdr:nvSpPr>
        <xdr:cNvPr id="1724" name="Rectangle 1751">
          <a:extLst>
            <a:ext uri="{FF2B5EF4-FFF2-40B4-BE49-F238E27FC236}">
              <a16:creationId xmlns:a16="http://schemas.microsoft.com/office/drawing/2014/main" id="{20C7A506-49AA-4314-8E8E-86513B1CD4C1}"/>
            </a:ext>
          </a:extLst>
        </xdr:cNvPr>
        <xdr:cNvSpPr>
          <a:spLocks noChangeArrowheads="1"/>
        </xdr:cNvSpPr>
      </xdr:nvSpPr>
      <xdr:spPr bwMode="auto">
        <a:xfrm>
          <a:off x="12153900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9525</xdr:rowOff>
    </xdr:from>
    <xdr:to>
      <xdr:col>12</xdr:col>
      <xdr:colOff>0</xdr:colOff>
      <xdr:row>1</xdr:row>
      <xdr:rowOff>133350</xdr:rowOff>
    </xdr:to>
    <xdr:grpSp>
      <xdr:nvGrpSpPr>
        <xdr:cNvPr id="1725" name="Group 1752">
          <a:extLst>
            <a:ext uri="{FF2B5EF4-FFF2-40B4-BE49-F238E27FC236}">
              <a16:creationId xmlns:a16="http://schemas.microsoft.com/office/drawing/2014/main" id="{7A38E777-5B18-4B97-98D8-0661A432833D}"/>
            </a:ext>
          </a:extLst>
        </xdr:cNvPr>
        <xdr:cNvGrpSpPr>
          <a:grpSpLocks/>
        </xdr:cNvGrpSpPr>
      </xdr:nvGrpSpPr>
      <xdr:grpSpPr bwMode="auto">
        <a:xfrm>
          <a:off x="9267825" y="9525"/>
          <a:ext cx="0" cy="371475"/>
          <a:chOff x="447" y="7"/>
          <a:chExt cx="212" cy="31"/>
        </a:xfrm>
      </xdr:grpSpPr>
      <xdr:sp macro="" textlink="">
        <xdr:nvSpPr>
          <xdr:cNvPr id="1726" name="Freeform 1753">
            <a:extLst>
              <a:ext uri="{FF2B5EF4-FFF2-40B4-BE49-F238E27FC236}">
                <a16:creationId xmlns:a16="http://schemas.microsoft.com/office/drawing/2014/main" id="{687202DE-A760-47D5-8A76-D8DE6277A54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7" name="Freeform 1754">
            <a:extLst>
              <a:ext uri="{FF2B5EF4-FFF2-40B4-BE49-F238E27FC236}">
                <a16:creationId xmlns:a16="http://schemas.microsoft.com/office/drawing/2014/main" id="{DF817DD2-405D-4B79-BF2E-CD0EDFE3BFD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8" name="Freeform 1755">
            <a:extLst>
              <a:ext uri="{FF2B5EF4-FFF2-40B4-BE49-F238E27FC236}">
                <a16:creationId xmlns:a16="http://schemas.microsoft.com/office/drawing/2014/main" id="{2880A14C-3527-4E63-8FF7-01A2544EEBB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9" name="Freeform 1756">
            <a:extLst>
              <a:ext uri="{FF2B5EF4-FFF2-40B4-BE49-F238E27FC236}">
                <a16:creationId xmlns:a16="http://schemas.microsoft.com/office/drawing/2014/main" id="{340D5783-A972-441C-B900-042E5A9FFC7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0" name="Rectangle 1757">
            <a:extLst>
              <a:ext uri="{FF2B5EF4-FFF2-40B4-BE49-F238E27FC236}">
                <a16:creationId xmlns:a16="http://schemas.microsoft.com/office/drawing/2014/main" id="{7BBECD6C-6D29-4C88-AB86-8F1399BFC44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31" name="Freeform 1758">
            <a:extLst>
              <a:ext uri="{FF2B5EF4-FFF2-40B4-BE49-F238E27FC236}">
                <a16:creationId xmlns:a16="http://schemas.microsoft.com/office/drawing/2014/main" id="{55A5FE05-13AB-4CA8-A9EB-A4E8B07009D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2" name="Freeform 1759">
            <a:extLst>
              <a:ext uri="{FF2B5EF4-FFF2-40B4-BE49-F238E27FC236}">
                <a16:creationId xmlns:a16="http://schemas.microsoft.com/office/drawing/2014/main" id="{605F8BDA-2DAC-4D9A-894C-CC24F618E80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3" name="Freeform 1760">
            <a:extLst>
              <a:ext uri="{FF2B5EF4-FFF2-40B4-BE49-F238E27FC236}">
                <a16:creationId xmlns:a16="http://schemas.microsoft.com/office/drawing/2014/main" id="{3A986A8C-630D-46A7-9280-8F251B1551C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115</xdr:row>
      <xdr:rowOff>123825</xdr:rowOff>
    </xdr:from>
    <xdr:to>
      <xdr:col>12</xdr:col>
      <xdr:colOff>0</xdr:colOff>
      <xdr:row>115</xdr:row>
      <xdr:rowOff>247650</xdr:rowOff>
    </xdr:to>
    <xdr:sp macro="" textlink="">
      <xdr:nvSpPr>
        <xdr:cNvPr id="1734" name="Rectangle 1761">
          <a:extLst>
            <a:ext uri="{FF2B5EF4-FFF2-40B4-BE49-F238E27FC236}">
              <a16:creationId xmlns:a16="http://schemas.microsoft.com/office/drawing/2014/main" id="{53B0F035-3ED4-47C3-833B-A498C3C67A55}"/>
            </a:ext>
          </a:extLst>
        </xdr:cNvPr>
        <xdr:cNvSpPr>
          <a:spLocks noChangeArrowheads="1"/>
        </xdr:cNvSpPr>
      </xdr:nvSpPr>
      <xdr:spPr bwMode="auto">
        <a:xfrm>
          <a:off x="12153900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117</xdr:row>
      <xdr:rowOff>180975</xdr:rowOff>
    </xdr:from>
    <xdr:to>
      <xdr:col>12</xdr:col>
      <xdr:colOff>0</xdr:colOff>
      <xdr:row>117</xdr:row>
      <xdr:rowOff>228600</xdr:rowOff>
    </xdr:to>
    <xdr:sp macro="" textlink="">
      <xdr:nvSpPr>
        <xdr:cNvPr id="1735" name="Rectangle 1762">
          <a:extLst>
            <a:ext uri="{FF2B5EF4-FFF2-40B4-BE49-F238E27FC236}">
              <a16:creationId xmlns:a16="http://schemas.microsoft.com/office/drawing/2014/main" id="{3D17B189-AC7D-4D83-ADD5-F35A7ABBDDA4}"/>
            </a:ext>
          </a:extLst>
        </xdr:cNvPr>
        <xdr:cNvSpPr>
          <a:spLocks noChangeArrowheads="1"/>
        </xdr:cNvSpPr>
      </xdr:nvSpPr>
      <xdr:spPr bwMode="auto">
        <a:xfrm>
          <a:off x="12153900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19050</xdr:rowOff>
    </xdr:from>
    <xdr:to>
      <xdr:col>12</xdr:col>
      <xdr:colOff>0</xdr:colOff>
      <xdr:row>117</xdr:row>
      <xdr:rowOff>142875</xdr:rowOff>
    </xdr:to>
    <xdr:grpSp>
      <xdr:nvGrpSpPr>
        <xdr:cNvPr id="1736" name="Group 1763">
          <a:extLst>
            <a:ext uri="{FF2B5EF4-FFF2-40B4-BE49-F238E27FC236}">
              <a16:creationId xmlns:a16="http://schemas.microsoft.com/office/drawing/2014/main" id="{557E44FD-AD64-4D81-A39A-60D9560F9238}"/>
            </a:ext>
          </a:extLst>
        </xdr:cNvPr>
        <xdr:cNvGrpSpPr>
          <a:grpSpLocks/>
        </xdr:cNvGrpSpPr>
      </xdr:nvGrpSpPr>
      <xdr:grpSpPr bwMode="auto">
        <a:xfrm>
          <a:off x="9267825" y="20335875"/>
          <a:ext cx="0" cy="285750"/>
          <a:chOff x="447" y="7"/>
          <a:chExt cx="212" cy="31"/>
        </a:xfrm>
      </xdr:grpSpPr>
      <xdr:sp macro="" textlink="">
        <xdr:nvSpPr>
          <xdr:cNvPr id="1737" name="Freeform 1764">
            <a:extLst>
              <a:ext uri="{FF2B5EF4-FFF2-40B4-BE49-F238E27FC236}">
                <a16:creationId xmlns:a16="http://schemas.microsoft.com/office/drawing/2014/main" id="{3799F1C1-E523-4E34-84A4-E6DC4A64A4F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8" name="Freeform 1765">
            <a:extLst>
              <a:ext uri="{FF2B5EF4-FFF2-40B4-BE49-F238E27FC236}">
                <a16:creationId xmlns:a16="http://schemas.microsoft.com/office/drawing/2014/main" id="{D98FA513-B577-4936-BCC8-2969821079E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9" name="Freeform 1766">
            <a:extLst>
              <a:ext uri="{FF2B5EF4-FFF2-40B4-BE49-F238E27FC236}">
                <a16:creationId xmlns:a16="http://schemas.microsoft.com/office/drawing/2014/main" id="{4296A03E-65D6-4BDC-A740-C700F64B6E4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0" name="Freeform 1767">
            <a:extLst>
              <a:ext uri="{FF2B5EF4-FFF2-40B4-BE49-F238E27FC236}">
                <a16:creationId xmlns:a16="http://schemas.microsoft.com/office/drawing/2014/main" id="{E82D8BA1-6118-4063-95D8-7D0A6864B5A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1" name="Rectangle 1768">
            <a:extLst>
              <a:ext uri="{FF2B5EF4-FFF2-40B4-BE49-F238E27FC236}">
                <a16:creationId xmlns:a16="http://schemas.microsoft.com/office/drawing/2014/main" id="{4A09A309-9859-4565-A79F-4F83FC3DB72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42" name="Freeform 1769">
            <a:extLst>
              <a:ext uri="{FF2B5EF4-FFF2-40B4-BE49-F238E27FC236}">
                <a16:creationId xmlns:a16="http://schemas.microsoft.com/office/drawing/2014/main" id="{EDCF3AE9-1017-48B2-93C9-B19C6FE0351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3" name="Freeform 1770">
            <a:extLst>
              <a:ext uri="{FF2B5EF4-FFF2-40B4-BE49-F238E27FC236}">
                <a16:creationId xmlns:a16="http://schemas.microsoft.com/office/drawing/2014/main" id="{15ED1DFE-E61B-4581-8036-8C99F6342F9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4" name="Freeform 1771">
            <a:extLst>
              <a:ext uri="{FF2B5EF4-FFF2-40B4-BE49-F238E27FC236}">
                <a16:creationId xmlns:a16="http://schemas.microsoft.com/office/drawing/2014/main" id="{A67B32A8-5EC1-42CE-9299-E663FA3205F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196</xdr:row>
      <xdr:rowOff>123825</xdr:rowOff>
    </xdr:from>
    <xdr:to>
      <xdr:col>12</xdr:col>
      <xdr:colOff>0</xdr:colOff>
      <xdr:row>196</xdr:row>
      <xdr:rowOff>247650</xdr:rowOff>
    </xdr:to>
    <xdr:sp macro="" textlink="">
      <xdr:nvSpPr>
        <xdr:cNvPr id="1745" name="Rectangle 1772">
          <a:extLst>
            <a:ext uri="{FF2B5EF4-FFF2-40B4-BE49-F238E27FC236}">
              <a16:creationId xmlns:a16="http://schemas.microsoft.com/office/drawing/2014/main" id="{DC2C1DCE-4FC6-4DA0-926E-C057391B5C1F}"/>
            </a:ext>
          </a:extLst>
        </xdr:cNvPr>
        <xdr:cNvSpPr>
          <a:spLocks noChangeArrowheads="1"/>
        </xdr:cNvSpPr>
      </xdr:nvSpPr>
      <xdr:spPr bwMode="auto">
        <a:xfrm>
          <a:off x="12153900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746" name="Text Box 1773">
          <a:extLst>
            <a:ext uri="{FF2B5EF4-FFF2-40B4-BE49-F238E27FC236}">
              <a16:creationId xmlns:a16="http://schemas.microsoft.com/office/drawing/2014/main" id="{A8D63098-512E-4399-9E2F-BC70B6A2C88C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747" name="Text Box 1774">
          <a:extLst>
            <a:ext uri="{FF2B5EF4-FFF2-40B4-BE49-F238E27FC236}">
              <a16:creationId xmlns:a16="http://schemas.microsoft.com/office/drawing/2014/main" id="{5774E696-E011-437E-AF48-073D82DE9795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748" name="Text Box 1775">
          <a:extLst>
            <a:ext uri="{FF2B5EF4-FFF2-40B4-BE49-F238E27FC236}">
              <a16:creationId xmlns:a16="http://schemas.microsoft.com/office/drawing/2014/main" id="{448B510F-E94C-4824-8EAC-10B5939367BE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749" name="Text Box 1776">
          <a:extLst>
            <a:ext uri="{FF2B5EF4-FFF2-40B4-BE49-F238E27FC236}">
              <a16:creationId xmlns:a16="http://schemas.microsoft.com/office/drawing/2014/main" id="{7550DE66-2A76-4B95-A77B-7F279721ED52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750" name="Text Box 1777">
          <a:extLst>
            <a:ext uri="{FF2B5EF4-FFF2-40B4-BE49-F238E27FC236}">
              <a16:creationId xmlns:a16="http://schemas.microsoft.com/office/drawing/2014/main" id="{09E6C610-F0FE-48E1-AE89-AB8E62113E17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751" name="Text Box 1778">
          <a:extLst>
            <a:ext uri="{FF2B5EF4-FFF2-40B4-BE49-F238E27FC236}">
              <a16:creationId xmlns:a16="http://schemas.microsoft.com/office/drawing/2014/main" id="{2454F82F-C55E-4720-88D9-8A5F6637E5AE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752" name="Text Box 1779">
          <a:extLst>
            <a:ext uri="{FF2B5EF4-FFF2-40B4-BE49-F238E27FC236}">
              <a16:creationId xmlns:a16="http://schemas.microsoft.com/office/drawing/2014/main" id="{556509E6-8FC0-46FC-A8E0-DEA8C80C5B47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753" name="Text Box 1780">
          <a:extLst>
            <a:ext uri="{FF2B5EF4-FFF2-40B4-BE49-F238E27FC236}">
              <a16:creationId xmlns:a16="http://schemas.microsoft.com/office/drawing/2014/main" id="{D00B0323-7CEA-4F65-B3DB-A2043386A461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754" name="Text Box 1781">
          <a:extLst>
            <a:ext uri="{FF2B5EF4-FFF2-40B4-BE49-F238E27FC236}">
              <a16:creationId xmlns:a16="http://schemas.microsoft.com/office/drawing/2014/main" id="{D30D21A9-5E1F-4FDF-97A5-88833F4E968F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755" name="Text Box 1782">
          <a:extLst>
            <a:ext uri="{FF2B5EF4-FFF2-40B4-BE49-F238E27FC236}">
              <a16:creationId xmlns:a16="http://schemas.microsoft.com/office/drawing/2014/main" id="{A301624E-F09E-45F7-AA71-34FDCBC9AE65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756" name="Text Box 1783">
          <a:extLst>
            <a:ext uri="{FF2B5EF4-FFF2-40B4-BE49-F238E27FC236}">
              <a16:creationId xmlns:a16="http://schemas.microsoft.com/office/drawing/2014/main" id="{DE0DC845-C89D-45C1-B6B2-A3429B96E660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757" name="Text Box 1784">
          <a:extLst>
            <a:ext uri="{FF2B5EF4-FFF2-40B4-BE49-F238E27FC236}">
              <a16:creationId xmlns:a16="http://schemas.microsoft.com/office/drawing/2014/main" id="{D74791A0-2FA0-4376-A289-8CF6B589E347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758" name="Text Box 1785">
          <a:extLst>
            <a:ext uri="{FF2B5EF4-FFF2-40B4-BE49-F238E27FC236}">
              <a16:creationId xmlns:a16="http://schemas.microsoft.com/office/drawing/2014/main" id="{B0E63917-3815-4C9A-A33D-235523F947D9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759" name="Text Box 1786">
          <a:extLst>
            <a:ext uri="{FF2B5EF4-FFF2-40B4-BE49-F238E27FC236}">
              <a16:creationId xmlns:a16="http://schemas.microsoft.com/office/drawing/2014/main" id="{7FBCA169-111A-4FCD-9DCA-D57453C3B679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760" name="Text Box 1787">
          <a:extLst>
            <a:ext uri="{FF2B5EF4-FFF2-40B4-BE49-F238E27FC236}">
              <a16:creationId xmlns:a16="http://schemas.microsoft.com/office/drawing/2014/main" id="{30948E3E-8191-4A59-A1C3-3985C47DE655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761" name="Text Box 1788">
          <a:extLst>
            <a:ext uri="{FF2B5EF4-FFF2-40B4-BE49-F238E27FC236}">
              <a16:creationId xmlns:a16="http://schemas.microsoft.com/office/drawing/2014/main" id="{6F37D5BA-512B-4CED-8B43-A5168CF4C239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762" name="Text Box 1789">
          <a:extLst>
            <a:ext uri="{FF2B5EF4-FFF2-40B4-BE49-F238E27FC236}">
              <a16:creationId xmlns:a16="http://schemas.microsoft.com/office/drawing/2014/main" id="{69BD4B57-6870-41C0-B4EE-217B0F2B0F87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763" name="Text Box 1790">
          <a:extLst>
            <a:ext uri="{FF2B5EF4-FFF2-40B4-BE49-F238E27FC236}">
              <a16:creationId xmlns:a16="http://schemas.microsoft.com/office/drawing/2014/main" id="{B2806751-AEBA-4FD2-B01C-4261CA582823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764" name="Text Box 1791">
          <a:extLst>
            <a:ext uri="{FF2B5EF4-FFF2-40B4-BE49-F238E27FC236}">
              <a16:creationId xmlns:a16="http://schemas.microsoft.com/office/drawing/2014/main" id="{06D5E590-8F75-4728-8D0A-FBBE4EA2212D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765" name="Text Box 1792">
          <a:extLst>
            <a:ext uri="{FF2B5EF4-FFF2-40B4-BE49-F238E27FC236}">
              <a16:creationId xmlns:a16="http://schemas.microsoft.com/office/drawing/2014/main" id="{E9BFE335-95E1-46D3-94C0-5302E56CD34D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766" name="Text Box 1793">
          <a:extLst>
            <a:ext uri="{FF2B5EF4-FFF2-40B4-BE49-F238E27FC236}">
              <a16:creationId xmlns:a16="http://schemas.microsoft.com/office/drawing/2014/main" id="{25075609-46E2-4DB6-830E-6B4F0C68EDC1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767" name="Text Box 1794">
          <a:extLst>
            <a:ext uri="{FF2B5EF4-FFF2-40B4-BE49-F238E27FC236}">
              <a16:creationId xmlns:a16="http://schemas.microsoft.com/office/drawing/2014/main" id="{9093BD61-69E5-4010-9270-0ECC91C11268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768" name="Text Box 1795">
          <a:extLst>
            <a:ext uri="{FF2B5EF4-FFF2-40B4-BE49-F238E27FC236}">
              <a16:creationId xmlns:a16="http://schemas.microsoft.com/office/drawing/2014/main" id="{53AD6CDB-8500-46E5-84F6-D6327F09899E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769" name="Text Box 1796">
          <a:extLst>
            <a:ext uri="{FF2B5EF4-FFF2-40B4-BE49-F238E27FC236}">
              <a16:creationId xmlns:a16="http://schemas.microsoft.com/office/drawing/2014/main" id="{F1FE9E83-DA91-4CB1-955A-1A5BEB9D982C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770" name="Text Box 1797">
          <a:extLst>
            <a:ext uri="{FF2B5EF4-FFF2-40B4-BE49-F238E27FC236}">
              <a16:creationId xmlns:a16="http://schemas.microsoft.com/office/drawing/2014/main" id="{6F3115DA-22A9-4853-A7B2-78EB2C6CC883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771" name="Text Box 1798">
          <a:extLst>
            <a:ext uri="{FF2B5EF4-FFF2-40B4-BE49-F238E27FC236}">
              <a16:creationId xmlns:a16="http://schemas.microsoft.com/office/drawing/2014/main" id="{1A5B4A13-6029-4F1B-B504-13F69FB1B31A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772" name="Text Box 1799">
          <a:extLst>
            <a:ext uri="{FF2B5EF4-FFF2-40B4-BE49-F238E27FC236}">
              <a16:creationId xmlns:a16="http://schemas.microsoft.com/office/drawing/2014/main" id="{00B2482A-3F15-4CE8-91D3-10FF0EDF1C79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773" name="Text Box 1800">
          <a:extLst>
            <a:ext uri="{FF2B5EF4-FFF2-40B4-BE49-F238E27FC236}">
              <a16:creationId xmlns:a16="http://schemas.microsoft.com/office/drawing/2014/main" id="{20EA92C0-1B66-415B-A29E-C137E21BBDEE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774" name="Text Box 1801">
          <a:extLst>
            <a:ext uri="{FF2B5EF4-FFF2-40B4-BE49-F238E27FC236}">
              <a16:creationId xmlns:a16="http://schemas.microsoft.com/office/drawing/2014/main" id="{D9CCFB42-BD73-413F-9D8A-1F7223194410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775" name="Text Box 1802">
          <a:extLst>
            <a:ext uri="{FF2B5EF4-FFF2-40B4-BE49-F238E27FC236}">
              <a16:creationId xmlns:a16="http://schemas.microsoft.com/office/drawing/2014/main" id="{301854A5-90C7-4BA1-9CC3-19FB9707885B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776" name="Text Box 1803">
          <a:extLst>
            <a:ext uri="{FF2B5EF4-FFF2-40B4-BE49-F238E27FC236}">
              <a16:creationId xmlns:a16="http://schemas.microsoft.com/office/drawing/2014/main" id="{599568C0-64DB-48D5-8531-4260DB3FBB5C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777" name="Text Box 1804">
          <a:extLst>
            <a:ext uri="{FF2B5EF4-FFF2-40B4-BE49-F238E27FC236}">
              <a16:creationId xmlns:a16="http://schemas.microsoft.com/office/drawing/2014/main" id="{555716A3-9831-4631-9482-CEA168355208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778" name="Text Box 1805">
          <a:extLst>
            <a:ext uri="{FF2B5EF4-FFF2-40B4-BE49-F238E27FC236}">
              <a16:creationId xmlns:a16="http://schemas.microsoft.com/office/drawing/2014/main" id="{A72802F2-8D1D-4DD4-A2D6-70BAB6399370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779" name="Text Box 1806">
          <a:extLst>
            <a:ext uri="{FF2B5EF4-FFF2-40B4-BE49-F238E27FC236}">
              <a16:creationId xmlns:a16="http://schemas.microsoft.com/office/drawing/2014/main" id="{F5A529EA-73DF-475A-BF31-B793BE04F9FA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780" name="Text Box 1807">
          <a:extLst>
            <a:ext uri="{FF2B5EF4-FFF2-40B4-BE49-F238E27FC236}">
              <a16:creationId xmlns:a16="http://schemas.microsoft.com/office/drawing/2014/main" id="{71F6AD33-E72F-498D-93B1-000DABB2FBD5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781" name="Text Box 1808">
          <a:extLst>
            <a:ext uri="{FF2B5EF4-FFF2-40B4-BE49-F238E27FC236}">
              <a16:creationId xmlns:a16="http://schemas.microsoft.com/office/drawing/2014/main" id="{180009F4-4224-43A1-83AF-7B277AE8BE49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782" name="Text Box 1809">
          <a:extLst>
            <a:ext uri="{FF2B5EF4-FFF2-40B4-BE49-F238E27FC236}">
              <a16:creationId xmlns:a16="http://schemas.microsoft.com/office/drawing/2014/main" id="{848CB4D8-5AE6-4B22-BD73-05557B856564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783" name="Text Box 1810">
          <a:extLst>
            <a:ext uri="{FF2B5EF4-FFF2-40B4-BE49-F238E27FC236}">
              <a16:creationId xmlns:a16="http://schemas.microsoft.com/office/drawing/2014/main" id="{1F4318AD-3482-4254-87FC-3C12D7D54630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784" name="Text Box 1811">
          <a:extLst>
            <a:ext uri="{FF2B5EF4-FFF2-40B4-BE49-F238E27FC236}">
              <a16:creationId xmlns:a16="http://schemas.microsoft.com/office/drawing/2014/main" id="{00FF3946-9A1E-4A44-B7CF-C278BEE59F29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785" name="Text Box 1812">
          <a:extLst>
            <a:ext uri="{FF2B5EF4-FFF2-40B4-BE49-F238E27FC236}">
              <a16:creationId xmlns:a16="http://schemas.microsoft.com/office/drawing/2014/main" id="{66071C45-E3B4-4697-8398-79E227830056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786" name="Text Box 1813">
          <a:extLst>
            <a:ext uri="{FF2B5EF4-FFF2-40B4-BE49-F238E27FC236}">
              <a16:creationId xmlns:a16="http://schemas.microsoft.com/office/drawing/2014/main" id="{FA103B0A-AAC0-41DB-8738-6294E7324056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787" name="Text Box 1814">
          <a:extLst>
            <a:ext uri="{FF2B5EF4-FFF2-40B4-BE49-F238E27FC236}">
              <a16:creationId xmlns:a16="http://schemas.microsoft.com/office/drawing/2014/main" id="{1319230A-964B-4C44-B867-E6E2EC31196F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788" name="Text Box 1815">
          <a:extLst>
            <a:ext uri="{FF2B5EF4-FFF2-40B4-BE49-F238E27FC236}">
              <a16:creationId xmlns:a16="http://schemas.microsoft.com/office/drawing/2014/main" id="{E0E00256-ABBC-46A2-88A5-45610D0F00F1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789" name="Text Box 1816">
          <a:extLst>
            <a:ext uri="{FF2B5EF4-FFF2-40B4-BE49-F238E27FC236}">
              <a16:creationId xmlns:a16="http://schemas.microsoft.com/office/drawing/2014/main" id="{456BF477-9CBF-45FD-A65C-4032FAFCD51D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790" name="Text Box 1817">
          <a:extLst>
            <a:ext uri="{FF2B5EF4-FFF2-40B4-BE49-F238E27FC236}">
              <a16:creationId xmlns:a16="http://schemas.microsoft.com/office/drawing/2014/main" id="{CF6A987A-E457-42A5-957F-68A2A5EB8EEF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</xdr:row>
      <xdr:rowOff>180975</xdr:rowOff>
    </xdr:from>
    <xdr:to>
      <xdr:col>12</xdr:col>
      <xdr:colOff>0</xdr:colOff>
      <xdr:row>1</xdr:row>
      <xdr:rowOff>228600</xdr:rowOff>
    </xdr:to>
    <xdr:sp macro="" textlink="">
      <xdr:nvSpPr>
        <xdr:cNvPr id="1791" name="Rectangle 1818">
          <a:extLst>
            <a:ext uri="{FF2B5EF4-FFF2-40B4-BE49-F238E27FC236}">
              <a16:creationId xmlns:a16="http://schemas.microsoft.com/office/drawing/2014/main" id="{408E25AE-5556-43BE-874D-302A1EA30F34}"/>
            </a:ext>
          </a:extLst>
        </xdr:cNvPr>
        <xdr:cNvSpPr>
          <a:spLocks noChangeArrowheads="1"/>
        </xdr:cNvSpPr>
      </xdr:nvSpPr>
      <xdr:spPr bwMode="auto">
        <a:xfrm>
          <a:off x="12153900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9525</xdr:rowOff>
    </xdr:from>
    <xdr:to>
      <xdr:col>12</xdr:col>
      <xdr:colOff>0</xdr:colOff>
      <xdr:row>1</xdr:row>
      <xdr:rowOff>133350</xdr:rowOff>
    </xdr:to>
    <xdr:grpSp>
      <xdr:nvGrpSpPr>
        <xdr:cNvPr id="1792" name="Group 1819">
          <a:extLst>
            <a:ext uri="{FF2B5EF4-FFF2-40B4-BE49-F238E27FC236}">
              <a16:creationId xmlns:a16="http://schemas.microsoft.com/office/drawing/2014/main" id="{9B7F61BA-3EF2-44AB-9200-47FCC54BCFD7}"/>
            </a:ext>
          </a:extLst>
        </xdr:cNvPr>
        <xdr:cNvGrpSpPr>
          <a:grpSpLocks/>
        </xdr:cNvGrpSpPr>
      </xdr:nvGrpSpPr>
      <xdr:grpSpPr bwMode="auto">
        <a:xfrm>
          <a:off x="9267825" y="9525"/>
          <a:ext cx="0" cy="371475"/>
          <a:chOff x="447" y="7"/>
          <a:chExt cx="212" cy="31"/>
        </a:xfrm>
      </xdr:grpSpPr>
      <xdr:sp macro="" textlink="">
        <xdr:nvSpPr>
          <xdr:cNvPr id="1793" name="Freeform 1820">
            <a:extLst>
              <a:ext uri="{FF2B5EF4-FFF2-40B4-BE49-F238E27FC236}">
                <a16:creationId xmlns:a16="http://schemas.microsoft.com/office/drawing/2014/main" id="{0C0332C7-8889-48DD-98B1-D9DF8C68E59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4" name="Freeform 1821">
            <a:extLst>
              <a:ext uri="{FF2B5EF4-FFF2-40B4-BE49-F238E27FC236}">
                <a16:creationId xmlns:a16="http://schemas.microsoft.com/office/drawing/2014/main" id="{B389D044-3FCA-4332-8850-769BBA82E4D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5" name="Freeform 1822">
            <a:extLst>
              <a:ext uri="{FF2B5EF4-FFF2-40B4-BE49-F238E27FC236}">
                <a16:creationId xmlns:a16="http://schemas.microsoft.com/office/drawing/2014/main" id="{435FF5FB-5B6B-4633-98B4-68E6D4F1BC4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6" name="Freeform 1823">
            <a:extLst>
              <a:ext uri="{FF2B5EF4-FFF2-40B4-BE49-F238E27FC236}">
                <a16:creationId xmlns:a16="http://schemas.microsoft.com/office/drawing/2014/main" id="{BE505EE3-7E2C-46FF-820A-6931D0CA5C5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7" name="Rectangle 1824">
            <a:extLst>
              <a:ext uri="{FF2B5EF4-FFF2-40B4-BE49-F238E27FC236}">
                <a16:creationId xmlns:a16="http://schemas.microsoft.com/office/drawing/2014/main" id="{706F7B95-EE41-4C12-B2E8-CFFFAB71323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98" name="Freeform 1825">
            <a:extLst>
              <a:ext uri="{FF2B5EF4-FFF2-40B4-BE49-F238E27FC236}">
                <a16:creationId xmlns:a16="http://schemas.microsoft.com/office/drawing/2014/main" id="{89090254-29D1-4C62-86D3-ED2C983E399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9" name="Freeform 1826">
            <a:extLst>
              <a:ext uri="{FF2B5EF4-FFF2-40B4-BE49-F238E27FC236}">
                <a16:creationId xmlns:a16="http://schemas.microsoft.com/office/drawing/2014/main" id="{AD3FD05D-660F-469E-B503-F9D558D16FC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0" name="Freeform 1827">
            <a:extLst>
              <a:ext uri="{FF2B5EF4-FFF2-40B4-BE49-F238E27FC236}">
                <a16:creationId xmlns:a16="http://schemas.microsoft.com/office/drawing/2014/main" id="{77EFBF3A-27F4-4211-A311-B8480F5B31F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115</xdr:row>
      <xdr:rowOff>123825</xdr:rowOff>
    </xdr:from>
    <xdr:to>
      <xdr:col>12</xdr:col>
      <xdr:colOff>0</xdr:colOff>
      <xdr:row>115</xdr:row>
      <xdr:rowOff>247650</xdr:rowOff>
    </xdr:to>
    <xdr:sp macro="" textlink="">
      <xdr:nvSpPr>
        <xdr:cNvPr id="1801" name="Rectangle 1828">
          <a:extLst>
            <a:ext uri="{FF2B5EF4-FFF2-40B4-BE49-F238E27FC236}">
              <a16:creationId xmlns:a16="http://schemas.microsoft.com/office/drawing/2014/main" id="{1BEF6C6D-1546-4E4A-A12D-3B8FF91E11F6}"/>
            </a:ext>
          </a:extLst>
        </xdr:cNvPr>
        <xdr:cNvSpPr>
          <a:spLocks noChangeArrowheads="1"/>
        </xdr:cNvSpPr>
      </xdr:nvSpPr>
      <xdr:spPr bwMode="auto">
        <a:xfrm>
          <a:off x="12153900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117</xdr:row>
      <xdr:rowOff>180975</xdr:rowOff>
    </xdr:from>
    <xdr:to>
      <xdr:col>12</xdr:col>
      <xdr:colOff>0</xdr:colOff>
      <xdr:row>117</xdr:row>
      <xdr:rowOff>228600</xdr:rowOff>
    </xdr:to>
    <xdr:sp macro="" textlink="">
      <xdr:nvSpPr>
        <xdr:cNvPr id="1802" name="Rectangle 1829">
          <a:extLst>
            <a:ext uri="{FF2B5EF4-FFF2-40B4-BE49-F238E27FC236}">
              <a16:creationId xmlns:a16="http://schemas.microsoft.com/office/drawing/2014/main" id="{092A16F8-66DD-4EC4-9D60-3ED9DAE6DB38}"/>
            </a:ext>
          </a:extLst>
        </xdr:cNvPr>
        <xdr:cNvSpPr>
          <a:spLocks noChangeArrowheads="1"/>
        </xdr:cNvSpPr>
      </xdr:nvSpPr>
      <xdr:spPr bwMode="auto">
        <a:xfrm>
          <a:off x="12153900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19050</xdr:rowOff>
    </xdr:from>
    <xdr:to>
      <xdr:col>12</xdr:col>
      <xdr:colOff>0</xdr:colOff>
      <xdr:row>117</xdr:row>
      <xdr:rowOff>142875</xdr:rowOff>
    </xdr:to>
    <xdr:grpSp>
      <xdr:nvGrpSpPr>
        <xdr:cNvPr id="1803" name="Group 1830">
          <a:extLst>
            <a:ext uri="{FF2B5EF4-FFF2-40B4-BE49-F238E27FC236}">
              <a16:creationId xmlns:a16="http://schemas.microsoft.com/office/drawing/2014/main" id="{C30D3218-E248-4B2D-9C4A-BA6F2F8625F4}"/>
            </a:ext>
          </a:extLst>
        </xdr:cNvPr>
        <xdr:cNvGrpSpPr>
          <a:grpSpLocks/>
        </xdr:cNvGrpSpPr>
      </xdr:nvGrpSpPr>
      <xdr:grpSpPr bwMode="auto">
        <a:xfrm>
          <a:off x="9267825" y="20335875"/>
          <a:ext cx="0" cy="285750"/>
          <a:chOff x="447" y="7"/>
          <a:chExt cx="212" cy="31"/>
        </a:xfrm>
      </xdr:grpSpPr>
      <xdr:sp macro="" textlink="">
        <xdr:nvSpPr>
          <xdr:cNvPr id="1804" name="Freeform 1831">
            <a:extLst>
              <a:ext uri="{FF2B5EF4-FFF2-40B4-BE49-F238E27FC236}">
                <a16:creationId xmlns:a16="http://schemas.microsoft.com/office/drawing/2014/main" id="{D4DF2A24-D6D5-470C-A9A1-11A545CDF93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5" name="Freeform 1832">
            <a:extLst>
              <a:ext uri="{FF2B5EF4-FFF2-40B4-BE49-F238E27FC236}">
                <a16:creationId xmlns:a16="http://schemas.microsoft.com/office/drawing/2014/main" id="{B3DB39A4-84F4-4876-AB2D-3C7D9BD202F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6" name="Freeform 1833">
            <a:extLst>
              <a:ext uri="{FF2B5EF4-FFF2-40B4-BE49-F238E27FC236}">
                <a16:creationId xmlns:a16="http://schemas.microsoft.com/office/drawing/2014/main" id="{083EE9FD-0F00-4F3D-94E5-F5A3763310F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7" name="Freeform 1834">
            <a:extLst>
              <a:ext uri="{FF2B5EF4-FFF2-40B4-BE49-F238E27FC236}">
                <a16:creationId xmlns:a16="http://schemas.microsoft.com/office/drawing/2014/main" id="{6C33762B-BE24-4C77-B862-702426C96BE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8" name="Rectangle 1835">
            <a:extLst>
              <a:ext uri="{FF2B5EF4-FFF2-40B4-BE49-F238E27FC236}">
                <a16:creationId xmlns:a16="http://schemas.microsoft.com/office/drawing/2014/main" id="{CAA9E9A8-6195-4C9B-9EA5-B7E742A368E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09" name="Freeform 1836">
            <a:extLst>
              <a:ext uri="{FF2B5EF4-FFF2-40B4-BE49-F238E27FC236}">
                <a16:creationId xmlns:a16="http://schemas.microsoft.com/office/drawing/2014/main" id="{78DAF53C-CF83-44CE-824E-5163BECE7F1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0" name="Freeform 1837">
            <a:extLst>
              <a:ext uri="{FF2B5EF4-FFF2-40B4-BE49-F238E27FC236}">
                <a16:creationId xmlns:a16="http://schemas.microsoft.com/office/drawing/2014/main" id="{F6B526E3-8D54-4F93-A1D2-A7918D37C94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1" name="Freeform 1838">
            <a:extLst>
              <a:ext uri="{FF2B5EF4-FFF2-40B4-BE49-F238E27FC236}">
                <a16:creationId xmlns:a16="http://schemas.microsoft.com/office/drawing/2014/main" id="{57057322-EEDF-4355-A3F1-A023FBA0475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196</xdr:row>
      <xdr:rowOff>123825</xdr:rowOff>
    </xdr:from>
    <xdr:to>
      <xdr:col>12</xdr:col>
      <xdr:colOff>0</xdr:colOff>
      <xdr:row>196</xdr:row>
      <xdr:rowOff>247650</xdr:rowOff>
    </xdr:to>
    <xdr:sp macro="" textlink="">
      <xdr:nvSpPr>
        <xdr:cNvPr id="1812" name="Rectangle 1839">
          <a:extLst>
            <a:ext uri="{FF2B5EF4-FFF2-40B4-BE49-F238E27FC236}">
              <a16:creationId xmlns:a16="http://schemas.microsoft.com/office/drawing/2014/main" id="{ED569E03-2871-4688-B771-685B05AC1404}"/>
            </a:ext>
          </a:extLst>
        </xdr:cNvPr>
        <xdr:cNvSpPr>
          <a:spLocks noChangeArrowheads="1"/>
        </xdr:cNvSpPr>
      </xdr:nvSpPr>
      <xdr:spPr bwMode="auto">
        <a:xfrm>
          <a:off x="12153900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813" name="Text Box 1840">
          <a:extLst>
            <a:ext uri="{FF2B5EF4-FFF2-40B4-BE49-F238E27FC236}">
              <a16:creationId xmlns:a16="http://schemas.microsoft.com/office/drawing/2014/main" id="{DE0A558D-0042-4461-8B09-800617182E42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814" name="Text Box 1841">
          <a:extLst>
            <a:ext uri="{FF2B5EF4-FFF2-40B4-BE49-F238E27FC236}">
              <a16:creationId xmlns:a16="http://schemas.microsoft.com/office/drawing/2014/main" id="{C7E046BD-817C-4F2D-816E-E645599FF6F2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815" name="Text Box 1842">
          <a:extLst>
            <a:ext uri="{FF2B5EF4-FFF2-40B4-BE49-F238E27FC236}">
              <a16:creationId xmlns:a16="http://schemas.microsoft.com/office/drawing/2014/main" id="{EAFEBB47-D5A8-47FD-B073-20709A8CAA55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816" name="Text Box 1843">
          <a:extLst>
            <a:ext uri="{FF2B5EF4-FFF2-40B4-BE49-F238E27FC236}">
              <a16:creationId xmlns:a16="http://schemas.microsoft.com/office/drawing/2014/main" id="{A4FC7DCD-7404-4C27-9374-039874D9076D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817" name="Text Box 1844">
          <a:extLst>
            <a:ext uri="{FF2B5EF4-FFF2-40B4-BE49-F238E27FC236}">
              <a16:creationId xmlns:a16="http://schemas.microsoft.com/office/drawing/2014/main" id="{F4D6D8A9-7613-4806-AD0A-A6102F8B901F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818" name="Text Box 1845">
          <a:extLst>
            <a:ext uri="{FF2B5EF4-FFF2-40B4-BE49-F238E27FC236}">
              <a16:creationId xmlns:a16="http://schemas.microsoft.com/office/drawing/2014/main" id="{9ADAC4BC-43FE-4CAD-BC13-BF8FD080FB8B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819" name="Text Box 1846">
          <a:extLst>
            <a:ext uri="{FF2B5EF4-FFF2-40B4-BE49-F238E27FC236}">
              <a16:creationId xmlns:a16="http://schemas.microsoft.com/office/drawing/2014/main" id="{1C756C95-05A4-487D-AC2A-A23E74BB8D90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820" name="Text Box 1847">
          <a:extLst>
            <a:ext uri="{FF2B5EF4-FFF2-40B4-BE49-F238E27FC236}">
              <a16:creationId xmlns:a16="http://schemas.microsoft.com/office/drawing/2014/main" id="{43308CA0-0D45-4395-B112-03DD5C08D957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821" name="Text Box 1848">
          <a:extLst>
            <a:ext uri="{FF2B5EF4-FFF2-40B4-BE49-F238E27FC236}">
              <a16:creationId xmlns:a16="http://schemas.microsoft.com/office/drawing/2014/main" id="{803453CF-E46E-4997-BA92-21CBD1E0B8E6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822" name="Text Box 1849">
          <a:extLst>
            <a:ext uri="{FF2B5EF4-FFF2-40B4-BE49-F238E27FC236}">
              <a16:creationId xmlns:a16="http://schemas.microsoft.com/office/drawing/2014/main" id="{9FA04DCA-72C0-48ED-978C-D2C375387DC8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823" name="Text Box 1850">
          <a:extLst>
            <a:ext uri="{FF2B5EF4-FFF2-40B4-BE49-F238E27FC236}">
              <a16:creationId xmlns:a16="http://schemas.microsoft.com/office/drawing/2014/main" id="{BD575242-4E68-4900-B1FA-0E5A797CD510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824" name="Text Box 1851">
          <a:extLst>
            <a:ext uri="{FF2B5EF4-FFF2-40B4-BE49-F238E27FC236}">
              <a16:creationId xmlns:a16="http://schemas.microsoft.com/office/drawing/2014/main" id="{07946AD6-142D-479C-B10B-83DFD4CBA241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825" name="Text Box 1852">
          <a:extLst>
            <a:ext uri="{FF2B5EF4-FFF2-40B4-BE49-F238E27FC236}">
              <a16:creationId xmlns:a16="http://schemas.microsoft.com/office/drawing/2014/main" id="{06585DA4-B53E-4912-BF1D-69002D13349E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826" name="Text Box 1853">
          <a:extLst>
            <a:ext uri="{FF2B5EF4-FFF2-40B4-BE49-F238E27FC236}">
              <a16:creationId xmlns:a16="http://schemas.microsoft.com/office/drawing/2014/main" id="{086AB8F0-FD8E-4B00-8C39-3275B8427DD0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827" name="Text Box 1854">
          <a:extLst>
            <a:ext uri="{FF2B5EF4-FFF2-40B4-BE49-F238E27FC236}">
              <a16:creationId xmlns:a16="http://schemas.microsoft.com/office/drawing/2014/main" id="{0CEF8C59-DA23-44DA-BAA6-0FBCA9AFBDD0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828" name="Text Box 1855">
          <a:extLst>
            <a:ext uri="{FF2B5EF4-FFF2-40B4-BE49-F238E27FC236}">
              <a16:creationId xmlns:a16="http://schemas.microsoft.com/office/drawing/2014/main" id="{7E646C82-41EC-46A3-8498-C5BC2A943245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829" name="Text Box 1856">
          <a:extLst>
            <a:ext uri="{FF2B5EF4-FFF2-40B4-BE49-F238E27FC236}">
              <a16:creationId xmlns:a16="http://schemas.microsoft.com/office/drawing/2014/main" id="{0B91C520-2F4A-4727-A1BC-9FE4D0409682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830" name="Text Box 1857">
          <a:extLst>
            <a:ext uri="{FF2B5EF4-FFF2-40B4-BE49-F238E27FC236}">
              <a16:creationId xmlns:a16="http://schemas.microsoft.com/office/drawing/2014/main" id="{86C40B45-4195-4125-9BA4-08A9EFEEEFA2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831" name="Text Box 1858">
          <a:extLst>
            <a:ext uri="{FF2B5EF4-FFF2-40B4-BE49-F238E27FC236}">
              <a16:creationId xmlns:a16="http://schemas.microsoft.com/office/drawing/2014/main" id="{37E841C3-F85F-48BF-B0DD-072978CDC8D0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832" name="Text Box 1859">
          <a:extLst>
            <a:ext uri="{FF2B5EF4-FFF2-40B4-BE49-F238E27FC236}">
              <a16:creationId xmlns:a16="http://schemas.microsoft.com/office/drawing/2014/main" id="{4CE74B89-05FA-48B2-83F6-5700ECD01C98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833" name="Text Box 1860">
          <a:extLst>
            <a:ext uri="{FF2B5EF4-FFF2-40B4-BE49-F238E27FC236}">
              <a16:creationId xmlns:a16="http://schemas.microsoft.com/office/drawing/2014/main" id="{EECEE753-2038-4FD9-8F70-A61DED438AA8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834" name="Text Box 1861">
          <a:extLst>
            <a:ext uri="{FF2B5EF4-FFF2-40B4-BE49-F238E27FC236}">
              <a16:creationId xmlns:a16="http://schemas.microsoft.com/office/drawing/2014/main" id="{9CED676B-7586-415E-AB2A-F0B7FF5C1658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835" name="Text Box 1862">
          <a:extLst>
            <a:ext uri="{FF2B5EF4-FFF2-40B4-BE49-F238E27FC236}">
              <a16:creationId xmlns:a16="http://schemas.microsoft.com/office/drawing/2014/main" id="{72B34265-65E9-4CD0-8951-6C6C02CD1227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836" name="Text Box 1863">
          <a:extLst>
            <a:ext uri="{FF2B5EF4-FFF2-40B4-BE49-F238E27FC236}">
              <a16:creationId xmlns:a16="http://schemas.microsoft.com/office/drawing/2014/main" id="{6D01A912-BAD2-42FB-ACC6-A6B5418CFA42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837" name="Text Box 1864">
          <a:extLst>
            <a:ext uri="{FF2B5EF4-FFF2-40B4-BE49-F238E27FC236}">
              <a16:creationId xmlns:a16="http://schemas.microsoft.com/office/drawing/2014/main" id="{1C49076E-81BA-4F2A-A638-0FB679A214D7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838" name="Text Box 1865">
          <a:extLst>
            <a:ext uri="{FF2B5EF4-FFF2-40B4-BE49-F238E27FC236}">
              <a16:creationId xmlns:a16="http://schemas.microsoft.com/office/drawing/2014/main" id="{2EAE2115-55F4-4D11-8C33-F13C49B19E29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839" name="Text Box 1866">
          <a:extLst>
            <a:ext uri="{FF2B5EF4-FFF2-40B4-BE49-F238E27FC236}">
              <a16:creationId xmlns:a16="http://schemas.microsoft.com/office/drawing/2014/main" id="{23DDAF1D-38FA-4BDA-9630-FDF6C0CB7A07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840" name="Text Box 1867">
          <a:extLst>
            <a:ext uri="{FF2B5EF4-FFF2-40B4-BE49-F238E27FC236}">
              <a16:creationId xmlns:a16="http://schemas.microsoft.com/office/drawing/2014/main" id="{C13DE1C0-7E07-4881-9381-9A167211033F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841" name="Text Box 1868">
          <a:extLst>
            <a:ext uri="{FF2B5EF4-FFF2-40B4-BE49-F238E27FC236}">
              <a16:creationId xmlns:a16="http://schemas.microsoft.com/office/drawing/2014/main" id="{5DBA0F31-B2C7-4345-A0C3-1F72D6AC5EE8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842" name="Text Box 1869">
          <a:extLst>
            <a:ext uri="{FF2B5EF4-FFF2-40B4-BE49-F238E27FC236}">
              <a16:creationId xmlns:a16="http://schemas.microsoft.com/office/drawing/2014/main" id="{60B276E2-C877-4C3F-8346-ABB537F5ED60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843" name="Text Box 1870">
          <a:extLst>
            <a:ext uri="{FF2B5EF4-FFF2-40B4-BE49-F238E27FC236}">
              <a16:creationId xmlns:a16="http://schemas.microsoft.com/office/drawing/2014/main" id="{13B05755-317E-4CE7-B3DA-9B6872EF4E10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844" name="Text Box 1871">
          <a:extLst>
            <a:ext uri="{FF2B5EF4-FFF2-40B4-BE49-F238E27FC236}">
              <a16:creationId xmlns:a16="http://schemas.microsoft.com/office/drawing/2014/main" id="{AF8E0144-9107-4AA7-9F42-9E2BD2CD034C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845" name="Text Box 1872">
          <a:extLst>
            <a:ext uri="{FF2B5EF4-FFF2-40B4-BE49-F238E27FC236}">
              <a16:creationId xmlns:a16="http://schemas.microsoft.com/office/drawing/2014/main" id="{A45F1089-6B67-4CB9-AC35-A8F3341FAAA1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846" name="Text Box 1873">
          <a:extLst>
            <a:ext uri="{FF2B5EF4-FFF2-40B4-BE49-F238E27FC236}">
              <a16:creationId xmlns:a16="http://schemas.microsoft.com/office/drawing/2014/main" id="{8F23D219-06CA-4E80-80C4-CB617D3929B4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847" name="Text Box 1874">
          <a:extLst>
            <a:ext uri="{FF2B5EF4-FFF2-40B4-BE49-F238E27FC236}">
              <a16:creationId xmlns:a16="http://schemas.microsoft.com/office/drawing/2014/main" id="{98EB0D89-260C-49FB-BE7B-3F19EF2CF651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848" name="Text Box 1875">
          <a:extLst>
            <a:ext uri="{FF2B5EF4-FFF2-40B4-BE49-F238E27FC236}">
              <a16:creationId xmlns:a16="http://schemas.microsoft.com/office/drawing/2014/main" id="{56A90BF4-5742-4E07-BE29-D47230263278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849" name="Text Box 1876">
          <a:extLst>
            <a:ext uri="{FF2B5EF4-FFF2-40B4-BE49-F238E27FC236}">
              <a16:creationId xmlns:a16="http://schemas.microsoft.com/office/drawing/2014/main" id="{2A0E1078-5FA5-44AF-8938-FD1A75FFB23A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850" name="Text Box 1877">
          <a:extLst>
            <a:ext uri="{FF2B5EF4-FFF2-40B4-BE49-F238E27FC236}">
              <a16:creationId xmlns:a16="http://schemas.microsoft.com/office/drawing/2014/main" id="{6FC422DD-0B7B-44D7-BC12-061F0C201C24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851" name="Text Box 1878">
          <a:extLst>
            <a:ext uri="{FF2B5EF4-FFF2-40B4-BE49-F238E27FC236}">
              <a16:creationId xmlns:a16="http://schemas.microsoft.com/office/drawing/2014/main" id="{9C699E76-1C11-4A17-AEF1-6A552B1CCADD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852" name="Text Box 1879">
          <a:extLst>
            <a:ext uri="{FF2B5EF4-FFF2-40B4-BE49-F238E27FC236}">
              <a16:creationId xmlns:a16="http://schemas.microsoft.com/office/drawing/2014/main" id="{7B16FDFB-CD58-428A-8D8D-D6DB41B34573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853" name="Text Box 1880">
          <a:extLst>
            <a:ext uri="{FF2B5EF4-FFF2-40B4-BE49-F238E27FC236}">
              <a16:creationId xmlns:a16="http://schemas.microsoft.com/office/drawing/2014/main" id="{A91E5673-D585-419B-9050-B24C5C4C3743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854" name="Text Box 1881">
          <a:extLst>
            <a:ext uri="{FF2B5EF4-FFF2-40B4-BE49-F238E27FC236}">
              <a16:creationId xmlns:a16="http://schemas.microsoft.com/office/drawing/2014/main" id="{B58D2F21-00F2-490F-BDEA-98D0AF269382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855" name="Text Box 1882">
          <a:extLst>
            <a:ext uri="{FF2B5EF4-FFF2-40B4-BE49-F238E27FC236}">
              <a16:creationId xmlns:a16="http://schemas.microsoft.com/office/drawing/2014/main" id="{AA9BBC45-D020-42E4-935C-7499F037CF76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856" name="Text Box 1883">
          <a:extLst>
            <a:ext uri="{FF2B5EF4-FFF2-40B4-BE49-F238E27FC236}">
              <a16:creationId xmlns:a16="http://schemas.microsoft.com/office/drawing/2014/main" id="{A2F3B9FE-E430-4E40-A4D6-7C2D12B3F75A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857" name="Text Box 1884">
          <a:extLst>
            <a:ext uri="{FF2B5EF4-FFF2-40B4-BE49-F238E27FC236}">
              <a16:creationId xmlns:a16="http://schemas.microsoft.com/office/drawing/2014/main" id="{AB144791-D2F9-4ED0-B9D0-6DC83B95B111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</xdr:row>
      <xdr:rowOff>180975</xdr:rowOff>
    </xdr:from>
    <xdr:to>
      <xdr:col>12</xdr:col>
      <xdr:colOff>0</xdr:colOff>
      <xdr:row>1</xdr:row>
      <xdr:rowOff>228600</xdr:rowOff>
    </xdr:to>
    <xdr:sp macro="" textlink="">
      <xdr:nvSpPr>
        <xdr:cNvPr id="1858" name="Rectangle 1885">
          <a:extLst>
            <a:ext uri="{FF2B5EF4-FFF2-40B4-BE49-F238E27FC236}">
              <a16:creationId xmlns:a16="http://schemas.microsoft.com/office/drawing/2014/main" id="{94D90382-3A37-496B-88E4-2048BDFF01CD}"/>
            </a:ext>
          </a:extLst>
        </xdr:cNvPr>
        <xdr:cNvSpPr>
          <a:spLocks noChangeArrowheads="1"/>
        </xdr:cNvSpPr>
      </xdr:nvSpPr>
      <xdr:spPr bwMode="auto">
        <a:xfrm>
          <a:off x="12153900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9525</xdr:rowOff>
    </xdr:from>
    <xdr:to>
      <xdr:col>12</xdr:col>
      <xdr:colOff>0</xdr:colOff>
      <xdr:row>1</xdr:row>
      <xdr:rowOff>133350</xdr:rowOff>
    </xdr:to>
    <xdr:grpSp>
      <xdr:nvGrpSpPr>
        <xdr:cNvPr id="1859" name="Group 1886">
          <a:extLst>
            <a:ext uri="{FF2B5EF4-FFF2-40B4-BE49-F238E27FC236}">
              <a16:creationId xmlns:a16="http://schemas.microsoft.com/office/drawing/2014/main" id="{CAFA0F1A-4E31-47A5-82A6-B82FD788691E}"/>
            </a:ext>
          </a:extLst>
        </xdr:cNvPr>
        <xdr:cNvGrpSpPr>
          <a:grpSpLocks/>
        </xdr:cNvGrpSpPr>
      </xdr:nvGrpSpPr>
      <xdr:grpSpPr bwMode="auto">
        <a:xfrm>
          <a:off x="9267825" y="9525"/>
          <a:ext cx="0" cy="371475"/>
          <a:chOff x="447" y="7"/>
          <a:chExt cx="212" cy="31"/>
        </a:xfrm>
      </xdr:grpSpPr>
      <xdr:sp macro="" textlink="">
        <xdr:nvSpPr>
          <xdr:cNvPr id="1860" name="Freeform 1887">
            <a:extLst>
              <a:ext uri="{FF2B5EF4-FFF2-40B4-BE49-F238E27FC236}">
                <a16:creationId xmlns:a16="http://schemas.microsoft.com/office/drawing/2014/main" id="{1975D4E2-12A3-481C-AEC5-144A1525DCA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1" name="Freeform 1888">
            <a:extLst>
              <a:ext uri="{FF2B5EF4-FFF2-40B4-BE49-F238E27FC236}">
                <a16:creationId xmlns:a16="http://schemas.microsoft.com/office/drawing/2014/main" id="{AC827D0D-1E16-495E-A64F-D3945FC2189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2" name="Freeform 1889">
            <a:extLst>
              <a:ext uri="{FF2B5EF4-FFF2-40B4-BE49-F238E27FC236}">
                <a16:creationId xmlns:a16="http://schemas.microsoft.com/office/drawing/2014/main" id="{BE33297E-B6BF-40E7-9106-C1EA4334CA3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3" name="Freeform 1890">
            <a:extLst>
              <a:ext uri="{FF2B5EF4-FFF2-40B4-BE49-F238E27FC236}">
                <a16:creationId xmlns:a16="http://schemas.microsoft.com/office/drawing/2014/main" id="{6CDA039E-86E2-4449-A7BA-C1ACEB847C1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4" name="Rectangle 1891">
            <a:extLst>
              <a:ext uri="{FF2B5EF4-FFF2-40B4-BE49-F238E27FC236}">
                <a16:creationId xmlns:a16="http://schemas.microsoft.com/office/drawing/2014/main" id="{6BE3B07F-F69D-4E43-912B-272139D5B06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65" name="Freeform 1892">
            <a:extLst>
              <a:ext uri="{FF2B5EF4-FFF2-40B4-BE49-F238E27FC236}">
                <a16:creationId xmlns:a16="http://schemas.microsoft.com/office/drawing/2014/main" id="{762F712A-9270-4BA2-918B-A1BF48D30C0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6" name="Freeform 1893">
            <a:extLst>
              <a:ext uri="{FF2B5EF4-FFF2-40B4-BE49-F238E27FC236}">
                <a16:creationId xmlns:a16="http://schemas.microsoft.com/office/drawing/2014/main" id="{8E02D02E-DAD5-4361-A720-40F5E61C5E8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7" name="Freeform 1894">
            <a:extLst>
              <a:ext uri="{FF2B5EF4-FFF2-40B4-BE49-F238E27FC236}">
                <a16:creationId xmlns:a16="http://schemas.microsoft.com/office/drawing/2014/main" id="{EF111BB7-F0C7-42A5-B29D-11FEA113E07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115</xdr:row>
      <xdr:rowOff>123825</xdr:rowOff>
    </xdr:from>
    <xdr:to>
      <xdr:col>12</xdr:col>
      <xdr:colOff>0</xdr:colOff>
      <xdr:row>115</xdr:row>
      <xdr:rowOff>247650</xdr:rowOff>
    </xdr:to>
    <xdr:sp macro="" textlink="">
      <xdr:nvSpPr>
        <xdr:cNvPr id="1868" name="Rectangle 1895">
          <a:extLst>
            <a:ext uri="{FF2B5EF4-FFF2-40B4-BE49-F238E27FC236}">
              <a16:creationId xmlns:a16="http://schemas.microsoft.com/office/drawing/2014/main" id="{0880C63B-1B4E-45DB-AA49-B79F8DD26D91}"/>
            </a:ext>
          </a:extLst>
        </xdr:cNvPr>
        <xdr:cNvSpPr>
          <a:spLocks noChangeArrowheads="1"/>
        </xdr:cNvSpPr>
      </xdr:nvSpPr>
      <xdr:spPr bwMode="auto">
        <a:xfrm>
          <a:off x="12153900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117</xdr:row>
      <xdr:rowOff>180975</xdr:rowOff>
    </xdr:from>
    <xdr:to>
      <xdr:col>12</xdr:col>
      <xdr:colOff>0</xdr:colOff>
      <xdr:row>117</xdr:row>
      <xdr:rowOff>228600</xdr:rowOff>
    </xdr:to>
    <xdr:sp macro="" textlink="">
      <xdr:nvSpPr>
        <xdr:cNvPr id="1869" name="Rectangle 1896">
          <a:extLst>
            <a:ext uri="{FF2B5EF4-FFF2-40B4-BE49-F238E27FC236}">
              <a16:creationId xmlns:a16="http://schemas.microsoft.com/office/drawing/2014/main" id="{356A48D8-34C3-4EE8-85B2-B255A00489DA}"/>
            </a:ext>
          </a:extLst>
        </xdr:cNvPr>
        <xdr:cNvSpPr>
          <a:spLocks noChangeArrowheads="1"/>
        </xdr:cNvSpPr>
      </xdr:nvSpPr>
      <xdr:spPr bwMode="auto">
        <a:xfrm>
          <a:off x="12153900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19050</xdr:rowOff>
    </xdr:from>
    <xdr:to>
      <xdr:col>12</xdr:col>
      <xdr:colOff>0</xdr:colOff>
      <xdr:row>117</xdr:row>
      <xdr:rowOff>142875</xdr:rowOff>
    </xdr:to>
    <xdr:grpSp>
      <xdr:nvGrpSpPr>
        <xdr:cNvPr id="1870" name="Group 1897">
          <a:extLst>
            <a:ext uri="{FF2B5EF4-FFF2-40B4-BE49-F238E27FC236}">
              <a16:creationId xmlns:a16="http://schemas.microsoft.com/office/drawing/2014/main" id="{70CE0DC1-3F0E-4A90-9C3E-2DF258D8123F}"/>
            </a:ext>
          </a:extLst>
        </xdr:cNvPr>
        <xdr:cNvGrpSpPr>
          <a:grpSpLocks/>
        </xdr:cNvGrpSpPr>
      </xdr:nvGrpSpPr>
      <xdr:grpSpPr bwMode="auto">
        <a:xfrm>
          <a:off x="9267825" y="20335875"/>
          <a:ext cx="0" cy="285750"/>
          <a:chOff x="447" y="7"/>
          <a:chExt cx="212" cy="31"/>
        </a:xfrm>
      </xdr:grpSpPr>
      <xdr:sp macro="" textlink="">
        <xdr:nvSpPr>
          <xdr:cNvPr id="1871" name="Freeform 1898">
            <a:extLst>
              <a:ext uri="{FF2B5EF4-FFF2-40B4-BE49-F238E27FC236}">
                <a16:creationId xmlns:a16="http://schemas.microsoft.com/office/drawing/2014/main" id="{309A364F-7582-4333-A4DE-BFB3B72F8F3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2" name="Freeform 1899">
            <a:extLst>
              <a:ext uri="{FF2B5EF4-FFF2-40B4-BE49-F238E27FC236}">
                <a16:creationId xmlns:a16="http://schemas.microsoft.com/office/drawing/2014/main" id="{BE5FAAFA-0EC0-442B-85FF-81E742910D9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3" name="Freeform 1900">
            <a:extLst>
              <a:ext uri="{FF2B5EF4-FFF2-40B4-BE49-F238E27FC236}">
                <a16:creationId xmlns:a16="http://schemas.microsoft.com/office/drawing/2014/main" id="{DB2277CF-A265-45B3-BAC1-5DBA5D19653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4" name="Freeform 1901">
            <a:extLst>
              <a:ext uri="{FF2B5EF4-FFF2-40B4-BE49-F238E27FC236}">
                <a16:creationId xmlns:a16="http://schemas.microsoft.com/office/drawing/2014/main" id="{F4B3D231-9E68-48AC-B433-1543D3C4DD3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5" name="Rectangle 1902">
            <a:extLst>
              <a:ext uri="{FF2B5EF4-FFF2-40B4-BE49-F238E27FC236}">
                <a16:creationId xmlns:a16="http://schemas.microsoft.com/office/drawing/2014/main" id="{A0DF61E7-8735-485A-97FA-5BF563767AB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76" name="Freeform 1903">
            <a:extLst>
              <a:ext uri="{FF2B5EF4-FFF2-40B4-BE49-F238E27FC236}">
                <a16:creationId xmlns:a16="http://schemas.microsoft.com/office/drawing/2014/main" id="{7040D36C-991B-4BA1-989D-718CC067B4D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7" name="Freeform 1904">
            <a:extLst>
              <a:ext uri="{FF2B5EF4-FFF2-40B4-BE49-F238E27FC236}">
                <a16:creationId xmlns:a16="http://schemas.microsoft.com/office/drawing/2014/main" id="{45366A88-8001-45FD-9344-2FAA2C02714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8" name="Freeform 1905">
            <a:extLst>
              <a:ext uri="{FF2B5EF4-FFF2-40B4-BE49-F238E27FC236}">
                <a16:creationId xmlns:a16="http://schemas.microsoft.com/office/drawing/2014/main" id="{DF5DBB83-89A1-4423-B1E3-DCA4B075AF6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196</xdr:row>
      <xdr:rowOff>123825</xdr:rowOff>
    </xdr:from>
    <xdr:to>
      <xdr:col>12</xdr:col>
      <xdr:colOff>0</xdr:colOff>
      <xdr:row>196</xdr:row>
      <xdr:rowOff>247650</xdr:rowOff>
    </xdr:to>
    <xdr:sp macro="" textlink="">
      <xdr:nvSpPr>
        <xdr:cNvPr id="1879" name="Rectangle 1906">
          <a:extLst>
            <a:ext uri="{FF2B5EF4-FFF2-40B4-BE49-F238E27FC236}">
              <a16:creationId xmlns:a16="http://schemas.microsoft.com/office/drawing/2014/main" id="{26EF3DB2-194D-4312-8C3E-333CA8A48B8F}"/>
            </a:ext>
          </a:extLst>
        </xdr:cNvPr>
        <xdr:cNvSpPr>
          <a:spLocks noChangeArrowheads="1"/>
        </xdr:cNvSpPr>
      </xdr:nvSpPr>
      <xdr:spPr bwMode="auto">
        <a:xfrm>
          <a:off x="12153900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880" name="Text Box 1907">
          <a:extLst>
            <a:ext uri="{FF2B5EF4-FFF2-40B4-BE49-F238E27FC236}">
              <a16:creationId xmlns:a16="http://schemas.microsoft.com/office/drawing/2014/main" id="{D1E7C315-3D15-4502-9CCE-13D8BFE07988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881" name="Text Box 1908">
          <a:extLst>
            <a:ext uri="{FF2B5EF4-FFF2-40B4-BE49-F238E27FC236}">
              <a16:creationId xmlns:a16="http://schemas.microsoft.com/office/drawing/2014/main" id="{9A2AD7E0-3696-4C8C-8322-7B91E0C19F24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882" name="Text Box 1909">
          <a:extLst>
            <a:ext uri="{FF2B5EF4-FFF2-40B4-BE49-F238E27FC236}">
              <a16:creationId xmlns:a16="http://schemas.microsoft.com/office/drawing/2014/main" id="{D60E0CEB-D306-4945-B9EC-FBAEFD03AA7D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883" name="Text Box 1910">
          <a:extLst>
            <a:ext uri="{FF2B5EF4-FFF2-40B4-BE49-F238E27FC236}">
              <a16:creationId xmlns:a16="http://schemas.microsoft.com/office/drawing/2014/main" id="{FF05F4EA-850D-4C96-BAB6-08FC505CF813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884" name="Text Box 1911">
          <a:extLst>
            <a:ext uri="{FF2B5EF4-FFF2-40B4-BE49-F238E27FC236}">
              <a16:creationId xmlns:a16="http://schemas.microsoft.com/office/drawing/2014/main" id="{6ED8F8C8-D050-4ADF-A2B8-0EE646B902D5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885" name="Text Box 1912">
          <a:extLst>
            <a:ext uri="{FF2B5EF4-FFF2-40B4-BE49-F238E27FC236}">
              <a16:creationId xmlns:a16="http://schemas.microsoft.com/office/drawing/2014/main" id="{C8100A00-6964-43EE-8F8F-580AF113A9CC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886" name="Text Box 1913">
          <a:extLst>
            <a:ext uri="{FF2B5EF4-FFF2-40B4-BE49-F238E27FC236}">
              <a16:creationId xmlns:a16="http://schemas.microsoft.com/office/drawing/2014/main" id="{F6EAB6BE-5531-42E7-8977-E5ACAC02E846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887" name="Text Box 1914">
          <a:extLst>
            <a:ext uri="{FF2B5EF4-FFF2-40B4-BE49-F238E27FC236}">
              <a16:creationId xmlns:a16="http://schemas.microsoft.com/office/drawing/2014/main" id="{A6904D78-0AB3-414E-8787-A2FD639A68FB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888" name="Text Box 1915">
          <a:extLst>
            <a:ext uri="{FF2B5EF4-FFF2-40B4-BE49-F238E27FC236}">
              <a16:creationId xmlns:a16="http://schemas.microsoft.com/office/drawing/2014/main" id="{9AC66594-E21E-4C15-AC70-7254FD476F1E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889" name="Text Box 1916">
          <a:extLst>
            <a:ext uri="{FF2B5EF4-FFF2-40B4-BE49-F238E27FC236}">
              <a16:creationId xmlns:a16="http://schemas.microsoft.com/office/drawing/2014/main" id="{08DE8E00-854D-4DCA-93AE-AF441992F140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890" name="Text Box 1917">
          <a:extLst>
            <a:ext uri="{FF2B5EF4-FFF2-40B4-BE49-F238E27FC236}">
              <a16:creationId xmlns:a16="http://schemas.microsoft.com/office/drawing/2014/main" id="{3196F2FC-45C5-42B8-9921-C9F1E49AE67F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891" name="Text Box 1918">
          <a:extLst>
            <a:ext uri="{FF2B5EF4-FFF2-40B4-BE49-F238E27FC236}">
              <a16:creationId xmlns:a16="http://schemas.microsoft.com/office/drawing/2014/main" id="{90D17226-E64C-4BD5-87E9-176C99759F76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892" name="Text Box 1919">
          <a:extLst>
            <a:ext uri="{FF2B5EF4-FFF2-40B4-BE49-F238E27FC236}">
              <a16:creationId xmlns:a16="http://schemas.microsoft.com/office/drawing/2014/main" id="{CD41CA73-D44E-42A8-8184-18662BB8B6EC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893" name="Text Box 1920">
          <a:extLst>
            <a:ext uri="{FF2B5EF4-FFF2-40B4-BE49-F238E27FC236}">
              <a16:creationId xmlns:a16="http://schemas.microsoft.com/office/drawing/2014/main" id="{3E03F60A-B83A-497B-A8BC-BF5C2616B756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894" name="Text Box 1921">
          <a:extLst>
            <a:ext uri="{FF2B5EF4-FFF2-40B4-BE49-F238E27FC236}">
              <a16:creationId xmlns:a16="http://schemas.microsoft.com/office/drawing/2014/main" id="{DEA8352C-3B06-47D3-9F94-10FFBA41183D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895" name="Text Box 1922">
          <a:extLst>
            <a:ext uri="{FF2B5EF4-FFF2-40B4-BE49-F238E27FC236}">
              <a16:creationId xmlns:a16="http://schemas.microsoft.com/office/drawing/2014/main" id="{A2F4E686-B4B1-4158-8446-341FBD5D9C2B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896" name="Text Box 1923">
          <a:extLst>
            <a:ext uri="{FF2B5EF4-FFF2-40B4-BE49-F238E27FC236}">
              <a16:creationId xmlns:a16="http://schemas.microsoft.com/office/drawing/2014/main" id="{2A3D36D8-5E7D-44EC-84AE-B985E732523B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897" name="Text Box 1924">
          <a:extLst>
            <a:ext uri="{FF2B5EF4-FFF2-40B4-BE49-F238E27FC236}">
              <a16:creationId xmlns:a16="http://schemas.microsoft.com/office/drawing/2014/main" id="{B0E9D20F-0149-4E96-967E-DAB4FE07D904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898" name="Text Box 1925">
          <a:extLst>
            <a:ext uri="{FF2B5EF4-FFF2-40B4-BE49-F238E27FC236}">
              <a16:creationId xmlns:a16="http://schemas.microsoft.com/office/drawing/2014/main" id="{8253A34D-B56C-4148-AAC9-986EF6675E46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899" name="Text Box 1926">
          <a:extLst>
            <a:ext uri="{FF2B5EF4-FFF2-40B4-BE49-F238E27FC236}">
              <a16:creationId xmlns:a16="http://schemas.microsoft.com/office/drawing/2014/main" id="{12C9E14D-1C7D-4A3B-A6A2-CC9F927CCA14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900" name="Text Box 1927">
          <a:extLst>
            <a:ext uri="{FF2B5EF4-FFF2-40B4-BE49-F238E27FC236}">
              <a16:creationId xmlns:a16="http://schemas.microsoft.com/office/drawing/2014/main" id="{770AF9B1-10B7-42BD-BC5B-77261FC1DC36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901" name="Text Box 1928">
          <a:extLst>
            <a:ext uri="{FF2B5EF4-FFF2-40B4-BE49-F238E27FC236}">
              <a16:creationId xmlns:a16="http://schemas.microsoft.com/office/drawing/2014/main" id="{72C88758-5082-4B04-9266-03D9914E4A64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902" name="Text Box 1929">
          <a:extLst>
            <a:ext uri="{FF2B5EF4-FFF2-40B4-BE49-F238E27FC236}">
              <a16:creationId xmlns:a16="http://schemas.microsoft.com/office/drawing/2014/main" id="{00E3FB02-A000-4BC1-AC65-D0842393084A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903" name="Text Box 1930">
          <a:extLst>
            <a:ext uri="{FF2B5EF4-FFF2-40B4-BE49-F238E27FC236}">
              <a16:creationId xmlns:a16="http://schemas.microsoft.com/office/drawing/2014/main" id="{6EF22CED-5AE3-4EB1-80FB-5870935B6CFE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904" name="Text Box 1931">
          <a:extLst>
            <a:ext uri="{FF2B5EF4-FFF2-40B4-BE49-F238E27FC236}">
              <a16:creationId xmlns:a16="http://schemas.microsoft.com/office/drawing/2014/main" id="{9BF7D163-82E4-4E9D-B939-069B35C7546F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905" name="Text Box 1932">
          <a:extLst>
            <a:ext uri="{FF2B5EF4-FFF2-40B4-BE49-F238E27FC236}">
              <a16:creationId xmlns:a16="http://schemas.microsoft.com/office/drawing/2014/main" id="{1419D6B9-10A7-4E52-9AEE-457BF57F4F0B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906" name="Text Box 1933">
          <a:extLst>
            <a:ext uri="{FF2B5EF4-FFF2-40B4-BE49-F238E27FC236}">
              <a16:creationId xmlns:a16="http://schemas.microsoft.com/office/drawing/2014/main" id="{207FFF45-59FB-46BC-8BD1-563976E90BE6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907" name="Text Box 1934">
          <a:extLst>
            <a:ext uri="{FF2B5EF4-FFF2-40B4-BE49-F238E27FC236}">
              <a16:creationId xmlns:a16="http://schemas.microsoft.com/office/drawing/2014/main" id="{90E73D99-76C3-4295-AA66-EA086A68E5A3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908" name="Text Box 1935">
          <a:extLst>
            <a:ext uri="{FF2B5EF4-FFF2-40B4-BE49-F238E27FC236}">
              <a16:creationId xmlns:a16="http://schemas.microsoft.com/office/drawing/2014/main" id="{3E86975D-0CE4-4711-AD38-C8AD9E893987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909" name="Text Box 1936">
          <a:extLst>
            <a:ext uri="{FF2B5EF4-FFF2-40B4-BE49-F238E27FC236}">
              <a16:creationId xmlns:a16="http://schemas.microsoft.com/office/drawing/2014/main" id="{87DB1E47-D906-4EE4-838F-5760D11E499F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910" name="Text Box 1937">
          <a:extLst>
            <a:ext uri="{FF2B5EF4-FFF2-40B4-BE49-F238E27FC236}">
              <a16:creationId xmlns:a16="http://schemas.microsoft.com/office/drawing/2014/main" id="{4BE8666E-4429-416C-B59E-ED4C7CC129CF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911" name="Text Box 1938">
          <a:extLst>
            <a:ext uri="{FF2B5EF4-FFF2-40B4-BE49-F238E27FC236}">
              <a16:creationId xmlns:a16="http://schemas.microsoft.com/office/drawing/2014/main" id="{66252622-6429-4A04-B29A-C7CAA2DB501F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912" name="Text Box 1939">
          <a:extLst>
            <a:ext uri="{FF2B5EF4-FFF2-40B4-BE49-F238E27FC236}">
              <a16:creationId xmlns:a16="http://schemas.microsoft.com/office/drawing/2014/main" id="{D927B04C-8485-4F43-BFDF-004C0306436E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913" name="Text Box 1940">
          <a:extLst>
            <a:ext uri="{FF2B5EF4-FFF2-40B4-BE49-F238E27FC236}">
              <a16:creationId xmlns:a16="http://schemas.microsoft.com/office/drawing/2014/main" id="{7F549D90-300D-4A79-890F-8258573A640F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914" name="Text Box 1941">
          <a:extLst>
            <a:ext uri="{FF2B5EF4-FFF2-40B4-BE49-F238E27FC236}">
              <a16:creationId xmlns:a16="http://schemas.microsoft.com/office/drawing/2014/main" id="{8602587F-E00E-4536-8BD8-BD0A4F357D8A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915" name="Text Box 1942">
          <a:extLst>
            <a:ext uri="{FF2B5EF4-FFF2-40B4-BE49-F238E27FC236}">
              <a16:creationId xmlns:a16="http://schemas.microsoft.com/office/drawing/2014/main" id="{C121AFB0-CC26-4C36-BC11-14349866DC68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916" name="Text Box 1943">
          <a:extLst>
            <a:ext uri="{FF2B5EF4-FFF2-40B4-BE49-F238E27FC236}">
              <a16:creationId xmlns:a16="http://schemas.microsoft.com/office/drawing/2014/main" id="{C7536B12-8FD2-4941-99B0-423ABC04C599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917" name="Text Box 1944">
          <a:extLst>
            <a:ext uri="{FF2B5EF4-FFF2-40B4-BE49-F238E27FC236}">
              <a16:creationId xmlns:a16="http://schemas.microsoft.com/office/drawing/2014/main" id="{D243A739-858A-4828-9028-1CCBABD1ACD0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918" name="Text Box 1945">
          <a:extLst>
            <a:ext uri="{FF2B5EF4-FFF2-40B4-BE49-F238E27FC236}">
              <a16:creationId xmlns:a16="http://schemas.microsoft.com/office/drawing/2014/main" id="{B56BCEC1-CEC0-4DB0-9823-16E2F20E7622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919" name="Text Box 1946">
          <a:extLst>
            <a:ext uri="{FF2B5EF4-FFF2-40B4-BE49-F238E27FC236}">
              <a16:creationId xmlns:a16="http://schemas.microsoft.com/office/drawing/2014/main" id="{99DA718C-9773-457E-8749-1C926C9AD5B3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920" name="Text Box 1947">
          <a:extLst>
            <a:ext uri="{FF2B5EF4-FFF2-40B4-BE49-F238E27FC236}">
              <a16:creationId xmlns:a16="http://schemas.microsoft.com/office/drawing/2014/main" id="{E98E2957-FB8A-4EFE-88C2-665E7E68EFC2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921" name="Text Box 1948">
          <a:extLst>
            <a:ext uri="{FF2B5EF4-FFF2-40B4-BE49-F238E27FC236}">
              <a16:creationId xmlns:a16="http://schemas.microsoft.com/office/drawing/2014/main" id="{1F23347C-C779-49A1-8271-6A385C64708F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922" name="Text Box 1949">
          <a:extLst>
            <a:ext uri="{FF2B5EF4-FFF2-40B4-BE49-F238E27FC236}">
              <a16:creationId xmlns:a16="http://schemas.microsoft.com/office/drawing/2014/main" id="{8EB625E4-7BA9-44AE-92B1-F113E73B023B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923" name="Text Box 1950">
          <a:extLst>
            <a:ext uri="{FF2B5EF4-FFF2-40B4-BE49-F238E27FC236}">
              <a16:creationId xmlns:a16="http://schemas.microsoft.com/office/drawing/2014/main" id="{DE52C4A8-254E-47A7-9AF1-71FF2BF22A19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924" name="Text Box 1951">
          <a:extLst>
            <a:ext uri="{FF2B5EF4-FFF2-40B4-BE49-F238E27FC236}">
              <a16:creationId xmlns:a16="http://schemas.microsoft.com/office/drawing/2014/main" id="{B1FCE839-CAE3-411B-9823-2E017CA0B43A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</xdr:row>
      <xdr:rowOff>180975</xdr:rowOff>
    </xdr:from>
    <xdr:to>
      <xdr:col>12</xdr:col>
      <xdr:colOff>0</xdr:colOff>
      <xdr:row>1</xdr:row>
      <xdr:rowOff>228600</xdr:rowOff>
    </xdr:to>
    <xdr:sp macro="" textlink="">
      <xdr:nvSpPr>
        <xdr:cNvPr id="1925" name="Rectangle 1952">
          <a:extLst>
            <a:ext uri="{FF2B5EF4-FFF2-40B4-BE49-F238E27FC236}">
              <a16:creationId xmlns:a16="http://schemas.microsoft.com/office/drawing/2014/main" id="{C5ABD197-B789-4391-8B95-831E78743081}"/>
            </a:ext>
          </a:extLst>
        </xdr:cNvPr>
        <xdr:cNvSpPr>
          <a:spLocks noChangeArrowheads="1"/>
        </xdr:cNvSpPr>
      </xdr:nvSpPr>
      <xdr:spPr bwMode="auto">
        <a:xfrm>
          <a:off x="12153900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9525</xdr:rowOff>
    </xdr:from>
    <xdr:to>
      <xdr:col>12</xdr:col>
      <xdr:colOff>0</xdr:colOff>
      <xdr:row>1</xdr:row>
      <xdr:rowOff>133350</xdr:rowOff>
    </xdr:to>
    <xdr:grpSp>
      <xdr:nvGrpSpPr>
        <xdr:cNvPr id="1926" name="Group 1953">
          <a:extLst>
            <a:ext uri="{FF2B5EF4-FFF2-40B4-BE49-F238E27FC236}">
              <a16:creationId xmlns:a16="http://schemas.microsoft.com/office/drawing/2014/main" id="{1DA19C8A-1F6B-4787-8C60-AA2A559694D1}"/>
            </a:ext>
          </a:extLst>
        </xdr:cNvPr>
        <xdr:cNvGrpSpPr>
          <a:grpSpLocks/>
        </xdr:cNvGrpSpPr>
      </xdr:nvGrpSpPr>
      <xdr:grpSpPr bwMode="auto">
        <a:xfrm>
          <a:off x="9267825" y="9525"/>
          <a:ext cx="0" cy="371475"/>
          <a:chOff x="447" y="7"/>
          <a:chExt cx="212" cy="31"/>
        </a:xfrm>
      </xdr:grpSpPr>
      <xdr:sp macro="" textlink="">
        <xdr:nvSpPr>
          <xdr:cNvPr id="1927" name="Freeform 1954">
            <a:extLst>
              <a:ext uri="{FF2B5EF4-FFF2-40B4-BE49-F238E27FC236}">
                <a16:creationId xmlns:a16="http://schemas.microsoft.com/office/drawing/2014/main" id="{72A2AB68-AC73-4D73-AFE4-93B12DB79C6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28" name="Freeform 1955">
            <a:extLst>
              <a:ext uri="{FF2B5EF4-FFF2-40B4-BE49-F238E27FC236}">
                <a16:creationId xmlns:a16="http://schemas.microsoft.com/office/drawing/2014/main" id="{4FF0FDE1-2B8E-4B5C-98BE-61C771BE8C4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29" name="Freeform 1956">
            <a:extLst>
              <a:ext uri="{FF2B5EF4-FFF2-40B4-BE49-F238E27FC236}">
                <a16:creationId xmlns:a16="http://schemas.microsoft.com/office/drawing/2014/main" id="{036C969B-8B2F-46AA-841B-C16C4DA27D2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0" name="Freeform 1957">
            <a:extLst>
              <a:ext uri="{FF2B5EF4-FFF2-40B4-BE49-F238E27FC236}">
                <a16:creationId xmlns:a16="http://schemas.microsoft.com/office/drawing/2014/main" id="{5E5739E4-F9D4-48F5-BB3C-1C1BC80CE6D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1" name="Rectangle 1958">
            <a:extLst>
              <a:ext uri="{FF2B5EF4-FFF2-40B4-BE49-F238E27FC236}">
                <a16:creationId xmlns:a16="http://schemas.microsoft.com/office/drawing/2014/main" id="{E99AA980-D297-4A7F-9987-9E4F5D1DB73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32" name="Freeform 1959">
            <a:extLst>
              <a:ext uri="{FF2B5EF4-FFF2-40B4-BE49-F238E27FC236}">
                <a16:creationId xmlns:a16="http://schemas.microsoft.com/office/drawing/2014/main" id="{6D85E065-9B00-4531-A786-74B2DFC931B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3" name="Freeform 1960">
            <a:extLst>
              <a:ext uri="{FF2B5EF4-FFF2-40B4-BE49-F238E27FC236}">
                <a16:creationId xmlns:a16="http://schemas.microsoft.com/office/drawing/2014/main" id="{4F8559D7-FB4E-44F5-865C-020DB63C2B6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4" name="Freeform 1961">
            <a:extLst>
              <a:ext uri="{FF2B5EF4-FFF2-40B4-BE49-F238E27FC236}">
                <a16:creationId xmlns:a16="http://schemas.microsoft.com/office/drawing/2014/main" id="{37855B58-B139-4EF1-AAE8-B1953C09093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115</xdr:row>
      <xdr:rowOff>123825</xdr:rowOff>
    </xdr:from>
    <xdr:to>
      <xdr:col>12</xdr:col>
      <xdr:colOff>0</xdr:colOff>
      <xdr:row>115</xdr:row>
      <xdr:rowOff>247650</xdr:rowOff>
    </xdr:to>
    <xdr:sp macro="" textlink="">
      <xdr:nvSpPr>
        <xdr:cNvPr id="1935" name="Rectangle 1962">
          <a:extLst>
            <a:ext uri="{FF2B5EF4-FFF2-40B4-BE49-F238E27FC236}">
              <a16:creationId xmlns:a16="http://schemas.microsoft.com/office/drawing/2014/main" id="{5C878B0B-F2C2-4EEB-85C2-B12D756EC6C8}"/>
            </a:ext>
          </a:extLst>
        </xdr:cNvPr>
        <xdr:cNvSpPr>
          <a:spLocks noChangeArrowheads="1"/>
        </xdr:cNvSpPr>
      </xdr:nvSpPr>
      <xdr:spPr bwMode="auto">
        <a:xfrm>
          <a:off x="12153900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117</xdr:row>
      <xdr:rowOff>180975</xdr:rowOff>
    </xdr:from>
    <xdr:to>
      <xdr:col>12</xdr:col>
      <xdr:colOff>0</xdr:colOff>
      <xdr:row>117</xdr:row>
      <xdr:rowOff>228600</xdr:rowOff>
    </xdr:to>
    <xdr:sp macro="" textlink="">
      <xdr:nvSpPr>
        <xdr:cNvPr id="1936" name="Rectangle 1963">
          <a:extLst>
            <a:ext uri="{FF2B5EF4-FFF2-40B4-BE49-F238E27FC236}">
              <a16:creationId xmlns:a16="http://schemas.microsoft.com/office/drawing/2014/main" id="{F4A436B3-8200-4019-BDA3-28035157A55A}"/>
            </a:ext>
          </a:extLst>
        </xdr:cNvPr>
        <xdr:cNvSpPr>
          <a:spLocks noChangeArrowheads="1"/>
        </xdr:cNvSpPr>
      </xdr:nvSpPr>
      <xdr:spPr bwMode="auto">
        <a:xfrm>
          <a:off x="12153900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19050</xdr:rowOff>
    </xdr:from>
    <xdr:to>
      <xdr:col>12</xdr:col>
      <xdr:colOff>0</xdr:colOff>
      <xdr:row>117</xdr:row>
      <xdr:rowOff>142875</xdr:rowOff>
    </xdr:to>
    <xdr:grpSp>
      <xdr:nvGrpSpPr>
        <xdr:cNvPr id="1937" name="Group 1964">
          <a:extLst>
            <a:ext uri="{FF2B5EF4-FFF2-40B4-BE49-F238E27FC236}">
              <a16:creationId xmlns:a16="http://schemas.microsoft.com/office/drawing/2014/main" id="{7B7CD4B9-2766-429F-9234-7DF8874E820E}"/>
            </a:ext>
          </a:extLst>
        </xdr:cNvPr>
        <xdr:cNvGrpSpPr>
          <a:grpSpLocks/>
        </xdr:cNvGrpSpPr>
      </xdr:nvGrpSpPr>
      <xdr:grpSpPr bwMode="auto">
        <a:xfrm>
          <a:off x="9267825" y="20335875"/>
          <a:ext cx="0" cy="285750"/>
          <a:chOff x="447" y="7"/>
          <a:chExt cx="212" cy="31"/>
        </a:xfrm>
      </xdr:grpSpPr>
      <xdr:sp macro="" textlink="">
        <xdr:nvSpPr>
          <xdr:cNvPr id="1938" name="Freeform 1965">
            <a:extLst>
              <a:ext uri="{FF2B5EF4-FFF2-40B4-BE49-F238E27FC236}">
                <a16:creationId xmlns:a16="http://schemas.microsoft.com/office/drawing/2014/main" id="{6C93A16C-545B-4E98-BF4C-34800076C56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9" name="Freeform 1966">
            <a:extLst>
              <a:ext uri="{FF2B5EF4-FFF2-40B4-BE49-F238E27FC236}">
                <a16:creationId xmlns:a16="http://schemas.microsoft.com/office/drawing/2014/main" id="{554CE736-7F03-4244-8F58-49752CC8B78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0" name="Freeform 1967">
            <a:extLst>
              <a:ext uri="{FF2B5EF4-FFF2-40B4-BE49-F238E27FC236}">
                <a16:creationId xmlns:a16="http://schemas.microsoft.com/office/drawing/2014/main" id="{01CA65B0-9D74-47C0-BDB7-5ACA116258A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1" name="Freeform 1968">
            <a:extLst>
              <a:ext uri="{FF2B5EF4-FFF2-40B4-BE49-F238E27FC236}">
                <a16:creationId xmlns:a16="http://schemas.microsoft.com/office/drawing/2014/main" id="{3C24AAEB-B32F-46B0-B455-6486442E6E9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2" name="Rectangle 1969">
            <a:extLst>
              <a:ext uri="{FF2B5EF4-FFF2-40B4-BE49-F238E27FC236}">
                <a16:creationId xmlns:a16="http://schemas.microsoft.com/office/drawing/2014/main" id="{7CF87FFB-47EE-458E-90CF-435B116E704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43" name="Freeform 1970">
            <a:extLst>
              <a:ext uri="{FF2B5EF4-FFF2-40B4-BE49-F238E27FC236}">
                <a16:creationId xmlns:a16="http://schemas.microsoft.com/office/drawing/2014/main" id="{B6E59264-2B65-4CE9-90D5-0181C03F1F8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4" name="Freeform 1971">
            <a:extLst>
              <a:ext uri="{FF2B5EF4-FFF2-40B4-BE49-F238E27FC236}">
                <a16:creationId xmlns:a16="http://schemas.microsoft.com/office/drawing/2014/main" id="{5C9FC5F1-3C2C-4DB2-9DDF-476023C7D3A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5" name="Freeform 1972">
            <a:extLst>
              <a:ext uri="{FF2B5EF4-FFF2-40B4-BE49-F238E27FC236}">
                <a16:creationId xmlns:a16="http://schemas.microsoft.com/office/drawing/2014/main" id="{519E1494-7C13-4F8B-AC29-B18908BD620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196</xdr:row>
      <xdr:rowOff>123825</xdr:rowOff>
    </xdr:from>
    <xdr:to>
      <xdr:col>12</xdr:col>
      <xdr:colOff>0</xdr:colOff>
      <xdr:row>196</xdr:row>
      <xdr:rowOff>247650</xdr:rowOff>
    </xdr:to>
    <xdr:sp macro="" textlink="">
      <xdr:nvSpPr>
        <xdr:cNvPr id="1946" name="Rectangle 1973">
          <a:extLst>
            <a:ext uri="{FF2B5EF4-FFF2-40B4-BE49-F238E27FC236}">
              <a16:creationId xmlns:a16="http://schemas.microsoft.com/office/drawing/2014/main" id="{BA00321B-57A9-4178-A236-D971645BB65C}"/>
            </a:ext>
          </a:extLst>
        </xdr:cNvPr>
        <xdr:cNvSpPr>
          <a:spLocks noChangeArrowheads="1"/>
        </xdr:cNvSpPr>
      </xdr:nvSpPr>
      <xdr:spPr bwMode="auto">
        <a:xfrm>
          <a:off x="12153900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947" name="Text Box 1974">
          <a:extLst>
            <a:ext uri="{FF2B5EF4-FFF2-40B4-BE49-F238E27FC236}">
              <a16:creationId xmlns:a16="http://schemas.microsoft.com/office/drawing/2014/main" id="{4EB26006-AF99-43E3-B928-9CA71F3D6B1E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948" name="Text Box 1975">
          <a:extLst>
            <a:ext uri="{FF2B5EF4-FFF2-40B4-BE49-F238E27FC236}">
              <a16:creationId xmlns:a16="http://schemas.microsoft.com/office/drawing/2014/main" id="{86CDC5DA-D5A1-46FF-BDB8-E032B835DBE6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949" name="Text Box 1976">
          <a:extLst>
            <a:ext uri="{FF2B5EF4-FFF2-40B4-BE49-F238E27FC236}">
              <a16:creationId xmlns:a16="http://schemas.microsoft.com/office/drawing/2014/main" id="{7D740C81-90F0-4819-9155-C5CF78C6D343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950" name="Text Box 1977">
          <a:extLst>
            <a:ext uri="{FF2B5EF4-FFF2-40B4-BE49-F238E27FC236}">
              <a16:creationId xmlns:a16="http://schemas.microsoft.com/office/drawing/2014/main" id="{0B13F183-2894-4F92-B1F0-E2B2FC57B1AD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951" name="Text Box 1978">
          <a:extLst>
            <a:ext uri="{FF2B5EF4-FFF2-40B4-BE49-F238E27FC236}">
              <a16:creationId xmlns:a16="http://schemas.microsoft.com/office/drawing/2014/main" id="{D8612609-8B1F-4014-B29B-909C5669E12E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952" name="Text Box 1979">
          <a:extLst>
            <a:ext uri="{FF2B5EF4-FFF2-40B4-BE49-F238E27FC236}">
              <a16:creationId xmlns:a16="http://schemas.microsoft.com/office/drawing/2014/main" id="{D0C00183-2968-459F-875D-BA11B5C9BADB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953" name="Text Box 1980">
          <a:extLst>
            <a:ext uri="{FF2B5EF4-FFF2-40B4-BE49-F238E27FC236}">
              <a16:creationId xmlns:a16="http://schemas.microsoft.com/office/drawing/2014/main" id="{E1C4118A-5EAC-48CC-A952-60D56762C3E9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954" name="Text Box 1981">
          <a:extLst>
            <a:ext uri="{FF2B5EF4-FFF2-40B4-BE49-F238E27FC236}">
              <a16:creationId xmlns:a16="http://schemas.microsoft.com/office/drawing/2014/main" id="{A0C2A20E-696E-45ED-A7CB-ACD24C8CD5F4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955" name="Text Box 1982">
          <a:extLst>
            <a:ext uri="{FF2B5EF4-FFF2-40B4-BE49-F238E27FC236}">
              <a16:creationId xmlns:a16="http://schemas.microsoft.com/office/drawing/2014/main" id="{0E7C127A-3296-47EA-ADA1-B302DB5AB09E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956" name="Text Box 1983">
          <a:extLst>
            <a:ext uri="{FF2B5EF4-FFF2-40B4-BE49-F238E27FC236}">
              <a16:creationId xmlns:a16="http://schemas.microsoft.com/office/drawing/2014/main" id="{6EA8E5E1-1F88-4291-9C36-78E49A100112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957" name="Text Box 1984">
          <a:extLst>
            <a:ext uri="{FF2B5EF4-FFF2-40B4-BE49-F238E27FC236}">
              <a16:creationId xmlns:a16="http://schemas.microsoft.com/office/drawing/2014/main" id="{6A84AB98-F2C1-4899-A4BB-6B20C12FBD87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958" name="Text Box 1985">
          <a:extLst>
            <a:ext uri="{FF2B5EF4-FFF2-40B4-BE49-F238E27FC236}">
              <a16:creationId xmlns:a16="http://schemas.microsoft.com/office/drawing/2014/main" id="{5CE6B8C3-02B0-40CC-BBD9-C4621B8E9E96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959" name="Text Box 1986">
          <a:extLst>
            <a:ext uri="{FF2B5EF4-FFF2-40B4-BE49-F238E27FC236}">
              <a16:creationId xmlns:a16="http://schemas.microsoft.com/office/drawing/2014/main" id="{6E871D0A-2071-4BAB-B2AD-093225E9616A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960" name="Text Box 1987">
          <a:extLst>
            <a:ext uri="{FF2B5EF4-FFF2-40B4-BE49-F238E27FC236}">
              <a16:creationId xmlns:a16="http://schemas.microsoft.com/office/drawing/2014/main" id="{A51421F9-C94B-4AF7-A5AD-32614E8C18E2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961" name="Text Box 1988">
          <a:extLst>
            <a:ext uri="{FF2B5EF4-FFF2-40B4-BE49-F238E27FC236}">
              <a16:creationId xmlns:a16="http://schemas.microsoft.com/office/drawing/2014/main" id="{F595E57C-574F-4108-9667-5F1A6714BF69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962" name="Text Box 1989">
          <a:extLst>
            <a:ext uri="{FF2B5EF4-FFF2-40B4-BE49-F238E27FC236}">
              <a16:creationId xmlns:a16="http://schemas.microsoft.com/office/drawing/2014/main" id="{615FF198-15E5-4930-B7A3-A1DA14F0EC5E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963" name="Text Box 1990">
          <a:extLst>
            <a:ext uri="{FF2B5EF4-FFF2-40B4-BE49-F238E27FC236}">
              <a16:creationId xmlns:a16="http://schemas.microsoft.com/office/drawing/2014/main" id="{E1F95DA0-C997-451A-903F-3CC044FD98AD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964" name="Text Box 1991">
          <a:extLst>
            <a:ext uri="{FF2B5EF4-FFF2-40B4-BE49-F238E27FC236}">
              <a16:creationId xmlns:a16="http://schemas.microsoft.com/office/drawing/2014/main" id="{8240C01E-4E2D-459B-99BE-10E5041A92A1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965" name="Text Box 1992">
          <a:extLst>
            <a:ext uri="{FF2B5EF4-FFF2-40B4-BE49-F238E27FC236}">
              <a16:creationId xmlns:a16="http://schemas.microsoft.com/office/drawing/2014/main" id="{B629C540-9D7C-420C-AAC0-F8D905B24825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966" name="Text Box 1993">
          <a:extLst>
            <a:ext uri="{FF2B5EF4-FFF2-40B4-BE49-F238E27FC236}">
              <a16:creationId xmlns:a16="http://schemas.microsoft.com/office/drawing/2014/main" id="{801130D5-FF6F-4A80-8350-A72B9A78B241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967" name="Text Box 1994">
          <a:extLst>
            <a:ext uri="{FF2B5EF4-FFF2-40B4-BE49-F238E27FC236}">
              <a16:creationId xmlns:a16="http://schemas.microsoft.com/office/drawing/2014/main" id="{0FFAF8E1-B7C2-480E-9760-2C2AC5271FC6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968" name="Text Box 1995">
          <a:extLst>
            <a:ext uri="{FF2B5EF4-FFF2-40B4-BE49-F238E27FC236}">
              <a16:creationId xmlns:a16="http://schemas.microsoft.com/office/drawing/2014/main" id="{DECFC717-A0CD-4CFE-8025-CC931C101BE2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969" name="Text Box 1996">
          <a:extLst>
            <a:ext uri="{FF2B5EF4-FFF2-40B4-BE49-F238E27FC236}">
              <a16:creationId xmlns:a16="http://schemas.microsoft.com/office/drawing/2014/main" id="{8479A857-E5DD-48AB-A8D2-6D29FD53F751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970" name="Text Box 1997">
          <a:extLst>
            <a:ext uri="{FF2B5EF4-FFF2-40B4-BE49-F238E27FC236}">
              <a16:creationId xmlns:a16="http://schemas.microsoft.com/office/drawing/2014/main" id="{01598313-56DB-4816-B50B-C09007390FE6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971" name="Text Box 1998">
          <a:extLst>
            <a:ext uri="{FF2B5EF4-FFF2-40B4-BE49-F238E27FC236}">
              <a16:creationId xmlns:a16="http://schemas.microsoft.com/office/drawing/2014/main" id="{81A1382D-1D36-4E4E-92D0-6D40BDACA378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972" name="Text Box 1999">
          <a:extLst>
            <a:ext uri="{FF2B5EF4-FFF2-40B4-BE49-F238E27FC236}">
              <a16:creationId xmlns:a16="http://schemas.microsoft.com/office/drawing/2014/main" id="{A1D973B1-C5CB-423C-814F-596D9D6A8BAB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973" name="Text Box 2000">
          <a:extLst>
            <a:ext uri="{FF2B5EF4-FFF2-40B4-BE49-F238E27FC236}">
              <a16:creationId xmlns:a16="http://schemas.microsoft.com/office/drawing/2014/main" id="{DE9688A5-FC78-4B7E-A165-38B57D884B1E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974" name="Text Box 2001">
          <a:extLst>
            <a:ext uri="{FF2B5EF4-FFF2-40B4-BE49-F238E27FC236}">
              <a16:creationId xmlns:a16="http://schemas.microsoft.com/office/drawing/2014/main" id="{D98AF935-7A92-41F2-A2A8-F72C68F1765B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975" name="Text Box 2002">
          <a:extLst>
            <a:ext uri="{FF2B5EF4-FFF2-40B4-BE49-F238E27FC236}">
              <a16:creationId xmlns:a16="http://schemas.microsoft.com/office/drawing/2014/main" id="{90F2AFDB-F47E-4EEE-A5AE-293212D7459E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976" name="Text Box 2003">
          <a:extLst>
            <a:ext uri="{FF2B5EF4-FFF2-40B4-BE49-F238E27FC236}">
              <a16:creationId xmlns:a16="http://schemas.microsoft.com/office/drawing/2014/main" id="{901989DC-93A5-4C29-BAA3-B1CDBD66EBE6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977" name="Text Box 2004">
          <a:extLst>
            <a:ext uri="{FF2B5EF4-FFF2-40B4-BE49-F238E27FC236}">
              <a16:creationId xmlns:a16="http://schemas.microsoft.com/office/drawing/2014/main" id="{6B019DBF-AF50-4891-81D8-85F7932CB849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978" name="Text Box 2005">
          <a:extLst>
            <a:ext uri="{FF2B5EF4-FFF2-40B4-BE49-F238E27FC236}">
              <a16:creationId xmlns:a16="http://schemas.microsoft.com/office/drawing/2014/main" id="{FBBC1567-5F82-4684-B574-0D03DE33C763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979" name="Text Box 2006">
          <a:extLst>
            <a:ext uri="{FF2B5EF4-FFF2-40B4-BE49-F238E27FC236}">
              <a16:creationId xmlns:a16="http://schemas.microsoft.com/office/drawing/2014/main" id="{84938400-642F-4FBC-AA79-214CA63A394C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980" name="Text Box 2007">
          <a:extLst>
            <a:ext uri="{FF2B5EF4-FFF2-40B4-BE49-F238E27FC236}">
              <a16:creationId xmlns:a16="http://schemas.microsoft.com/office/drawing/2014/main" id="{96E97A64-A2CA-4571-8E86-C0A9452DF4D3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981" name="Text Box 2008">
          <a:extLst>
            <a:ext uri="{FF2B5EF4-FFF2-40B4-BE49-F238E27FC236}">
              <a16:creationId xmlns:a16="http://schemas.microsoft.com/office/drawing/2014/main" id="{E4A170CA-0FF6-450D-AC94-0FED4BBF4A8A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982" name="Text Box 2009">
          <a:extLst>
            <a:ext uri="{FF2B5EF4-FFF2-40B4-BE49-F238E27FC236}">
              <a16:creationId xmlns:a16="http://schemas.microsoft.com/office/drawing/2014/main" id="{D3BAED85-E691-4E68-A2A0-49365471F65D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983" name="Text Box 2010">
          <a:extLst>
            <a:ext uri="{FF2B5EF4-FFF2-40B4-BE49-F238E27FC236}">
              <a16:creationId xmlns:a16="http://schemas.microsoft.com/office/drawing/2014/main" id="{F1B75835-C6E5-4E72-83A1-F1B77D7E83FA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984" name="Text Box 2011">
          <a:extLst>
            <a:ext uri="{FF2B5EF4-FFF2-40B4-BE49-F238E27FC236}">
              <a16:creationId xmlns:a16="http://schemas.microsoft.com/office/drawing/2014/main" id="{B3D89EAC-73F5-4F6A-8D0E-5FF0CE421377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985" name="Text Box 2012">
          <a:extLst>
            <a:ext uri="{FF2B5EF4-FFF2-40B4-BE49-F238E27FC236}">
              <a16:creationId xmlns:a16="http://schemas.microsoft.com/office/drawing/2014/main" id="{AAA4A598-9830-44EC-8DD2-7D204AD143C1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986" name="Text Box 2013">
          <a:extLst>
            <a:ext uri="{FF2B5EF4-FFF2-40B4-BE49-F238E27FC236}">
              <a16:creationId xmlns:a16="http://schemas.microsoft.com/office/drawing/2014/main" id="{47B33C77-1444-4C2D-BC9C-AE3A3A50E9A7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987" name="Text Box 2014">
          <a:extLst>
            <a:ext uri="{FF2B5EF4-FFF2-40B4-BE49-F238E27FC236}">
              <a16:creationId xmlns:a16="http://schemas.microsoft.com/office/drawing/2014/main" id="{5F741502-5637-4F78-97B6-8587CB29D62D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988" name="Text Box 2015">
          <a:extLst>
            <a:ext uri="{FF2B5EF4-FFF2-40B4-BE49-F238E27FC236}">
              <a16:creationId xmlns:a16="http://schemas.microsoft.com/office/drawing/2014/main" id="{8F5A9934-B677-4806-A4B3-0C54FCA3E553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1989" name="Text Box 2016">
          <a:extLst>
            <a:ext uri="{FF2B5EF4-FFF2-40B4-BE49-F238E27FC236}">
              <a16:creationId xmlns:a16="http://schemas.microsoft.com/office/drawing/2014/main" id="{E897E9EF-C098-4977-80E2-5BFB252D346F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1990" name="Text Box 2017">
          <a:extLst>
            <a:ext uri="{FF2B5EF4-FFF2-40B4-BE49-F238E27FC236}">
              <a16:creationId xmlns:a16="http://schemas.microsoft.com/office/drawing/2014/main" id="{4E09E8A9-B473-407C-8C53-1F918E3D28BC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1991" name="Text Box 2018">
          <a:extLst>
            <a:ext uri="{FF2B5EF4-FFF2-40B4-BE49-F238E27FC236}">
              <a16:creationId xmlns:a16="http://schemas.microsoft.com/office/drawing/2014/main" id="{E2E144B2-C958-451D-BCCB-04B5FD31E5CF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</xdr:row>
      <xdr:rowOff>180975</xdr:rowOff>
    </xdr:from>
    <xdr:to>
      <xdr:col>12</xdr:col>
      <xdr:colOff>0</xdr:colOff>
      <xdr:row>1</xdr:row>
      <xdr:rowOff>228600</xdr:rowOff>
    </xdr:to>
    <xdr:sp macro="" textlink="">
      <xdr:nvSpPr>
        <xdr:cNvPr id="1992" name="Rectangle 2019">
          <a:extLst>
            <a:ext uri="{FF2B5EF4-FFF2-40B4-BE49-F238E27FC236}">
              <a16:creationId xmlns:a16="http://schemas.microsoft.com/office/drawing/2014/main" id="{245431DD-2C45-4570-96D3-3362F0413B70}"/>
            </a:ext>
          </a:extLst>
        </xdr:cNvPr>
        <xdr:cNvSpPr>
          <a:spLocks noChangeArrowheads="1"/>
        </xdr:cNvSpPr>
      </xdr:nvSpPr>
      <xdr:spPr bwMode="auto">
        <a:xfrm>
          <a:off x="12153900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9525</xdr:rowOff>
    </xdr:from>
    <xdr:to>
      <xdr:col>12</xdr:col>
      <xdr:colOff>0</xdr:colOff>
      <xdr:row>1</xdr:row>
      <xdr:rowOff>133350</xdr:rowOff>
    </xdr:to>
    <xdr:grpSp>
      <xdr:nvGrpSpPr>
        <xdr:cNvPr id="1993" name="Group 2020">
          <a:extLst>
            <a:ext uri="{FF2B5EF4-FFF2-40B4-BE49-F238E27FC236}">
              <a16:creationId xmlns:a16="http://schemas.microsoft.com/office/drawing/2014/main" id="{619BF0ED-8759-4128-9094-1359D9415627}"/>
            </a:ext>
          </a:extLst>
        </xdr:cNvPr>
        <xdr:cNvGrpSpPr>
          <a:grpSpLocks/>
        </xdr:cNvGrpSpPr>
      </xdr:nvGrpSpPr>
      <xdr:grpSpPr bwMode="auto">
        <a:xfrm>
          <a:off x="9267825" y="9525"/>
          <a:ext cx="0" cy="371475"/>
          <a:chOff x="447" y="7"/>
          <a:chExt cx="212" cy="31"/>
        </a:xfrm>
      </xdr:grpSpPr>
      <xdr:sp macro="" textlink="">
        <xdr:nvSpPr>
          <xdr:cNvPr id="1994" name="Freeform 2021">
            <a:extLst>
              <a:ext uri="{FF2B5EF4-FFF2-40B4-BE49-F238E27FC236}">
                <a16:creationId xmlns:a16="http://schemas.microsoft.com/office/drawing/2014/main" id="{8F2F9C94-D9DB-4CC8-BC7F-0FB055E5F49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5" name="Freeform 2022">
            <a:extLst>
              <a:ext uri="{FF2B5EF4-FFF2-40B4-BE49-F238E27FC236}">
                <a16:creationId xmlns:a16="http://schemas.microsoft.com/office/drawing/2014/main" id="{75851BCC-0683-48FB-A0CB-5A08AEA96EC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6" name="Freeform 2023">
            <a:extLst>
              <a:ext uri="{FF2B5EF4-FFF2-40B4-BE49-F238E27FC236}">
                <a16:creationId xmlns:a16="http://schemas.microsoft.com/office/drawing/2014/main" id="{36113362-A220-47A0-A398-94A77FB20F6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7" name="Freeform 2024">
            <a:extLst>
              <a:ext uri="{FF2B5EF4-FFF2-40B4-BE49-F238E27FC236}">
                <a16:creationId xmlns:a16="http://schemas.microsoft.com/office/drawing/2014/main" id="{24721E4B-CD41-4754-B8F3-2DAB744E720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8" name="Rectangle 2025">
            <a:extLst>
              <a:ext uri="{FF2B5EF4-FFF2-40B4-BE49-F238E27FC236}">
                <a16:creationId xmlns:a16="http://schemas.microsoft.com/office/drawing/2014/main" id="{9DB3BA78-5D4F-4920-A622-E521D89A2C0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99" name="Freeform 2026">
            <a:extLst>
              <a:ext uri="{FF2B5EF4-FFF2-40B4-BE49-F238E27FC236}">
                <a16:creationId xmlns:a16="http://schemas.microsoft.com/office/drawing/2014/main" id="{156AA4C7-5C1A-4D52-8CA8-912F04C4972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0" name="Freeform 2027">
            <a:extLst>
              <a:ext uri="{FF2B5EF4-FFF2-40B4-BE49-F238E27FC236}">
                <a16:creationId xmlns:a16="http://schemas.microsoft.com/office/drawing/2014/main" id="{17DFB9BB-71F0-4A6D-BF07-D58E0896F5E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1" name="Freeform 2028">
            <a:extLst>
              <a:ext uri="{FF2B5EF4-FFF2-40B4-BE49-F238E27FC236}">
                <a16:creationId xmlns:a16="http://schemas.microsoft.com/office/drawing/2014/main" id="{CBC0F0A6-1260-4272-8B7E-3A631F54696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115</xdr:row>
      <xdr:rowOff>123825</xdr:rowOff>
    </xdr:from>
    <xdr:to>
      <xdr:col>12</xdr:col>
      <xdr:colOff>0</xdr:colOff>
      <xdr:row>115</xdr:row>
      <xdr:rowOff>247650</xdr:rowOff>
    </xdr:to>
    <xdr:sp macro="" textlink="">
      <xdr:nvSpPr>
        <xdr:cNvPr id="2002" name="Rectangle 2029">
          <a:extLst>
            <a:ext uri="{FF2B5EF4-FFF2-40B4-BE49-F238E27FC236}">
              <a16:creationId xmlns:a16="http://schemas.microsoft.com/office/drawing/2014/main" id="{84F8A09A-24CA-42A0-85E8-B2FCE8041761}"/>
            </a:ext>
          </a:extLst>
        </xdr:cNvPr>
        <xdr:cNvSpPr>
          <a:spLocks noChangeArrowheads="1"/>
        </xdr:cNvSpPr>
      </xdr:nvSpPr>
      <xdr:spPr bwMode="auto">
        <a:xfrm>
          <a:off x="12153900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117</xdr:row>
      <xdr:rowOff>180975</xdr:rowOff>
    </xdr:from>
    <xdr:to>
      <xdr:col>12</xdr:col>
      <xdr:colOff>0</xdr:colOff>
      <xdr:row>117</xdr:row>
      <xdr:rowOff>228600</xdr:rowOff>
    </xdr:to>
    <xdr:sp macro="" textlink="">
      <xdr:nvSpPr>
        <xdr:cNvPr id="2003" name="Rectangle 2030">
          <a:extLst>
            <a:ext uri="{FF2B5EF4-FFF2-40B4-BE49-F238E27FC236}">
              <a16:creationId xmlns:a16="http://schemas.microsoft.com/office/drawing/2014/main" id="{0828411D-EFB4-477D-9C46-36F471118B7B}"/>
            </a:ext>
          </a:extLst>
        </xdr:cNvPr>
        <xdr:cNvSpPr>
          <a:spLocks noChangeArrowheads="1"/>
        </xdr:cNvSpPr>
      </xdr:nvSpPr>
      <xdr:spPr bwMode="auto">
        <a:xfrm>
          <a:off x="12153900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19050</xdr:rowOff>
    </xdr:from>
    <xdr:to>
      <xdr:col>12</xdr:col>
      <xdr:colOff>0</xdr:colOff>
      <xdr:row>117</xdr:row>
      <xdr:rowOff>142875</xdr:rowOff>
    </xdr:to>
    <xdr:grpSp>
      <xdr:nvGrpSpPr>
        <xdr:cNvPr id="2004" name="Group 2031">
          <a:extLst>
            <a:ext uri="{FF2B5EF4-FFF2-40B4-BE49-F238E27FC236}">
              <a16:creationId xmlns:a16="http://schemas.microsoft.com/office/drawing/2014/main" id="{75CA6A3C-909A-48FB-9445-D8E8D1230C5F}"/>
            </a:ext>
          </a:extLst>
        </xdr:cNvPr>
        <xdr:cNvGrpSpPr>
          <a:grpSpLocks/>
        </xdr:cNvGrpSpPr>
      </xdr:nvGrpSpPr>
      <xdr:grpSpPr bwMode="auto">
        <a:xfrm>
          <a:off x="9267825" y="20335875"/>
          <a:ext cx="0" cy="285750"/>
          <a:chOff x="447" y="7"/>
          <a:chExt cx="212" cy="31"/>
        </a:xfrm>
      </xdr:grpSpPr>
      <xdr:sp macro="" textlink="">
        <xdr:nvSpPr>
          <xdr:cNvPr id="2005" name="Freeform 2032">
            <a:extLst>
              <a:ext uri="{FF2B5EF4-FFF2-40B4-BE49-F238E27FC236}">
                <a16:creationId xmlns:a16="http://schemas.microsoft.com/office/drawing/2014/main" id="{39F80523-932C-4C6F-A5C3-7155E8A70E1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6" name="Freeform 2033">
            <a:extLst>
              <a:ext uri="{FF2B5EF4-FFF2-40B4-BE49-F238E27FC236}">
                <a16:creationId xmlns:a16="http://schemas.microsoft.com/office/drawing/2014/main" id="{3C95C3F9-6DC8-42B4-9227-847F8597234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7" name="Freeform 2034">
            <a:extLst>
              <a:ext uri="{FF2B5EF4-FFF2-40B4-BE49-F238E27FC236}">
                <a16:creationId xmlns:a16="http://schemas.microsoft.com/office/drawing/2014/main" id="{CD0A9C37-2C24-4F50-9D47-4832D33FD3D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8" name="Freeform 2035">
            <a:extLst>
              <a:ext uri="{FF2B5EF4-FFF2-40B4-BE49-F238E27FC236}">
                <a16:creationId xmlns:a16="http://schemas.microsoft.com/office/drawing/2014/main" id="{9D7D0858-BDBA-4361-9F79-2779B5A88E6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9" name="Rectangle 2036">
            <a:extLst>
              <a:ext uri="{FF2B5EF4-FFF2-40B4-BE49-F238E27FC236}">
                <a16:creationId xmlns:a16="http://schemas.microsoft.com/office/drawing/2014/main" id="{21219627-492F-4963-9182-27D33D54EDA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10" name="Freeform 2037">
            <a:extLst>
              <a:ext uri="{FF2B5EF4-FFF2-40B4-BE49-F238E27FC236}">
                <a16:creationId xmlns:a16="http://schemas.microsoft.com/office/drawing/2014/main" id="{F36B9E85-3C97-41E5-A953-5F30C888BDE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1" name="Freeform 2038">
            <a:extLst>
              <a:ext uri="{FF2B5EF4-FFF2-40B4-BE49-F238E27FC236}">
                <a16:creationId xmlns:a16="http://schemas.microsoft.com/office/drawing/2014/main" id="{2BE57EFC-2BD0-4A1A-93FD-63E97446A76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2" name="Freeform 2039">
            <a:extLst>
              <a:ext uri="{FF2B5EF4-FFF2-40B4-BE49-F238E27FC236}">
                <a16:creationId xmlns:a16="http://schemas.microsoft.com/office/drawing/2014/main" id="{84805B40-7F31-4B3C-B571-4DA3CFCCB30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196</xdr:row>
      <xdr:rowOff>123825</xdr:rowOff>
    </xdr:from>
    <xdr:to>
      <xdr:col>12</xdr:col>
      <xdr:colOff>0</xdr:colOff>
      <xdr:row>196</xdr:row>
      <xdr:rowOff>247650</xdr:rowOff>
    </xdr:to>
    <xdr:sp macro="" textlink="">
      <xdr:nvSpPr>
        <xdr:cNvPr id="2013" name="Rectangle 2040">
          <a:extLst>
            <a:ext uri="{FF2B5EF4-FFF2-40B4-BE49-F238E27FC236}">
              <a16:creationId xmlns:a16="http://schemas.microsoft.com/office/drawing/2014/main" id="{626FA478-D98F-4E71-B699-80162AB23A65}"/>
            </a:ext>
          </a:extLst>
        </xdr:cNvPr>
        <xdr:cNvSpPr>
          <a:spLocks noChangeArrowheads="1"/>
        </xdr:cNvSpPr>
      </xdr:nvSpPr>
      <xdr:spPr bwMode="auto">
        <a:xfrm>
          <a:off x="12153900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014" name="Text Box 2041">
          <a:extLst>
            <a:ext uri="{FF2B5EF4-FFF2-40B4-BE49-F238E27FC236}">
              <a16:creationId xmlns:a16="http://schemas.microsoft.com/office/drawing/2014/main" id="{D89FB53E-FB54-4711-9DD8-C920BB023AD7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015" name="Text Box 2042">
          <a:extLst>
            <a:ext uri="{FF2B5EF4-FFF2-40B4-BE49-F238E27FC236}">
              <a16:creationId xmlns:a16="http://schemas.microsoft.com/office/drawing/2014/main" id="{BA351F50-4300-4939-ABFE-955BBF90870E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016" name="Text Box 2043">
          <a:extLst>
            <a:ext uri="{FF2B5EF4-FFF2-40B4-BE49-F238E27FC236}">
              <a16:creationId xmlns:a16="http://schemas.microsoft.com/office/drawing/2014/main" id="{E816D01A-D7E9-4004-AF22-DFAC9214D131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017" name="Text Box 2044">
          <a:extLst>
            <a:ext uri="{FF2B5EF4-FFF2-40B4-BE49-F238E27FC236}">
              <a16:creationId xmlns:a16="http://schemas.microsoft.com/office/drawing/2014/main" id="{4A998142-D495-44E3-B696-220108B9780C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018" name="Text Box 2045">
          <a:extLst>
            <a:ext uri="{FF2B5EF4-FFF2-40B4-BE49-F238E27FC236}">
              <a16:creationId xmlns:a16="http://schemas.microsoft.com/office/drawing/2014/main" id="{41D41DB2-E221-45FA-AA4B-3CF757E5F22E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019" name="Text Box 2046">
          <a:extLst>
            <a:ext uri="{FF2B5EF4-FFF2-40B4-BE49-F238E27FC236}">
              <a16:creationId xmlns:a16="http://schemas.microsoft.com/office/drawing/2014/main" id="{555DDA3A-EBEE-4DE8-B089-835FA442EE97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020" name="Text Box 2047">
          <a:extLst>
            <a:ext uri="{FF2B5EF4-FFF2-40B4-BE49-F238E27FC236}">
              <a16:creationId xmlns:a16="http://schemas.microsoft.com/office/drawing/2014/main" id="{B888A683-760A-4FAB-AAB3-FEDCD3FC4639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021" name="Text Box 2048">
          <a:extLst>
            <a:ext uri="{FF2B5EF4-FFF2-40B4-BE49-F238E27FC236}">
              <a16:creationId xmlns:a16="http://schemas.microsoft.com/office/drawing/2014/main" id="{AD59EECE-5BE7-4C5C-A401-985C200714BF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022" name="Text Box 2049">
          <a:extLst>
            <a:ext uri="{FF2B5EF4-FFF2-40B4-BE49-F238E27FC236}">
              <a16:creationId xmlns:a16="http://schemas.microsoft.com/office/drawing/2014/main" id="{F3D60EB5-6E02-4104-A326-DA89788029D1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023" name="Text Box 2050">
          <a:extLst>
            <a:ext uri="{FF2B5EF4-FFF2-40B4-BE49-F238E27FC236}">
              <a16:creationId xmlns:a16="http://schemas.microsoft.com/office/drawing/2014/main" id="{1E88E108-53D3-4113-97B2-23C513E1F127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024" name="Text Box 2051">
          <a:extLst>
            <a:ext uri="{FF2B5EF4-FFF2-40B4-BE49-F238E27FC236}">
              <a16:creationId xmlns:a16="http://schemas.microsoft.com/office/drawing/2014/main" id="{E2992C19-7EF2-4765-B9DB-9C8782C9EBBD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025" name="Text Box 2052">
          <a:extLst>
            <a:ext uri="{FF2B5EF4-FFF2-40B4-BE49-F238E27FC236}">
              <a16:creationId xmlns:a16="http://schemas.microsoft.com/office/drawing/2014/main" id="{84925911-A386-4947-AE35-4E0566D77482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026" name="Text Box 2053">
          <a:extLst>
            <a:ext uri="{FF2B5EF4-FFF2-40B4-BE49-F238E27FC236}">
              <a16:creationId xmlns:a16="http://schemas.microsoft.com/office/drawing/2014/main" id="{9F9F8DBF-772C-4FF2-B862-D102CCCDD8C1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027" name="Text Box 2054">
          <a:extLst>
            <a:ext uri="{FF2B5EF4-FFF2-40B4-BE49-F238E27FC236}">
              <a16:creationId xmlns:a16="http://schemas.microsoft.com/office/drawing/2014/main" id="{BBDF7671-56A6-4921-BD02-81A60973226C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028" name="Text Box 2055">
          <a:extLst>
            <a:ext uri="{FF2B5EF4-FFF2-40B4-BE49-F238E27FC236}">
              <a16:creationId xmlns:a16="http://schemas.microsoft.com/office/drawing/2014/main" id="{D2F8C1D4-167E-4EE3-AB7E-B9EC90654152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029" name="Text Box 2056">
          <a:extLst>
            <a:ext uri="{FF2B5EF4-FFF2-40B4-BE49-F238E27FC236}">
              <a16:creationId xmlns:a16="http://schemas.microsoft.com/office/drawing/2014/main" id="{11F82129-875F-4CB8-8DE3-891A4AE32F26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030" name="Text Box 2057">
          <a:extLst>
            <a:ext uri="{FF2B5EF4-FFF2-40B4-BE49-F238E27FC236}">
              <a16:creationId xmlns:a16="http://schemas.microsoft.com/office/drawing/2014/main" id="{1BFE5739-4500-4A1A-8DE7-4AE0D3666D93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031" name="Text Box 2058">
          <a:extLst>
            <a:ext uri="{FF2B5EF4-FFF2-40B4-BE49-F238E27FC236}">
              <a16:creationId xmlns:a16="http://schemas.microsoft.com/office/drawing/2014/main" id="{C517C946-15D5-4FFB-B578-FB3A2273F87B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032" name="Text Box 2059">
          <a:extLst>
            <a:ext uri="{FF2B5EF4-FFF2-40B4-BE49-F238E27FC236}">
              <a16:creationId xmlns:a16="http://schemas.microsoft.com/office/drawing/2014/main" id="{852844BD-6E68-4555-AA1D-FAD066466F29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033" name="Text Box 2060">
          <a:extLst>
            <a:ext uri="{FF2B5EF4-FFF2-40B4-BE49-F238E27FC236}">
              <a16:creationId xmlns:a16="http://schemas.microsoft.com/office/drawing/2014/main" id="{5712B4A4-7C17-449E-AE77-81E89CA1CE3F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034" name="Text Box 2061">
          <a:extLst>
            <a:ext uri="{FF2B5EF4-FFF2-40B4-BE49-F238E27FC236}">
              <a16:creationId xmlns:a16="http://schemas.microsoft.com/office/drawing/2014/main" id="{578685CD-89F3-4DC5-9B20-59BE3FB1A050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035" name="Text Box 2062">
          <a:extLst>
            <a:ext uri="{FF2B5EF4-FFF2-40B4-BE49-F238E27FC236}">
              <a16:creationId xmlns:a16="http://schemas.microsoft.com/office/drawing/2014/main" id="{C477B23B-FFCE-4CB8-BCFA-42A6114A034E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036" name="Text Box 2063">
          <a:extLst>
            <a:ext uri="{FF2B5EF4-FFF2-40B4-BE49-F238E27FC236}">
              <a16:creationId xmlns:a16="http://schemas.microsoft.com/office/drawing/2014/main" id="{37A1054D-3AFB-4962-9679-C70E85F237A8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037" name="Text Box 2064">
          <a:extLst>
            <a:ext uri="{FF2B5EF4-FFF2-40B4-BE49-F238E27FC236}">
              <a16:creationId xmlns:a16="http://schemas.microsoft.com/office/drawing/2014/main" id="{012DD1C3-43DC-4C00-9FCB-F59A7DA0D52F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038" name="Text Box 2065">
          <a:extLst>
            <a:ext uri="{FF2B5EF4-FFF2-40B4-BE49-F238E27FC236}">
              <a16:creationId xmlns:a16="http://schemas.microsoft.com/office/drawing/2014/main" id="{100FFB9F-F5D6-475B-87D1-CE34CCA00C7E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039" name="Text Box 2066">
          <a:extLst>
            <a:ext uri="{FF2B5EF4-FFF2-40B4-BE49-F238E27FC236}">
              <a16:creationId xmlns:a16="http://schemas.microsoft.com/office/drawing/2014/main" id="{CC9FAC64-A263-48EB-A4D3-E70F99E43FF6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040" name="Text Box 2067">
          <a:extLst>
            <a:ext uri="{FF2B5EF4-FFF2-40B4-BE49-F238E27FC236}">
              <a16:creationId xmlns:a16="http://schemas.microsoft.com/office/drawing/2014/main" id="{D3951658-2BAD-44E6-92D8-21ED631BA47E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041" name="Text Box 2068">
          <a:extLst>
            <a:ext uri="{FF2B5EF4-FFF2-40B4-BE49-F238E27FC236}">
              <a16:creationId xmlns:a16="http://schemas.microsoft.com/office/drawing/2014/main" id="{119AB7F7-EC52-4FE0-A830-2328ADFF5418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042" name="Text Box 2069">
          <a:extLst>
            <a:ext uri="{FF2B5EF4-FFF2-40B4-BE49-F238E27FC236}">
              <a16:creationId xmlns:a16="http://schemas.microsoft.com/office/drawing/2014/main" id="{7C2A8ACF-2AC4-4E32-81D6-403256712CA4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043" name="Text Box 2070">
          <a:extLst>
            <a:ext uri="{FF2B5EF4-FFF2-40B4-BE49-F238E27FC236}">
              <a16:creationId xmlns:a16="http://schemas.microsoft.com/office/drawing/2014/main" id="{673B3049-B04B-4619-94B0-8315BD173F08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044" name="Text Box 2071">
          <a:extLst>
            <a:ext uri="{FF2B5EF4-FFF2-40B4-BE49-F238E27FC236}">
              <a16:creationId xmlns:a16="http://schemas.microsoft.com/office/drawing/2014/main" id="{20D77C91-1DBD-471E-9A64-F4929BB9715B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045" name="Text Box 2072">
          <a:extLst>
            <a:ext uri="{FF2B5EF4-FFF2-40B4-BE49-F238E27FC236}">
              <a16:creationId xmlns:a16="http://schemas.microsoft.com/office/drawing/2014/main" id="{3E72B535-0A4E-4468-AA9F-AEC4D7D4596B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046" name="Text Box 2073">
          <a:extLst>
            <a:ext uri="{FF2B5EF4-FFF2-40B4-BE49-F238E27FC236}">
              <a16:creationId xmlns:a16="http://schemas.microsoft.com/office/drawing/2014/main" id="{BFC3D9A3-6599-4493-830C-2A672C1CBAD0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047" name="Text Box 2074">
          <a:extLst>
            <a:ext uri="{FF2B5EF4-FFF2-40B4-BE49-F238E27FC236}">
              <a16:creationId xmlns:a16="http://schemas.microsoft.com/office/drawing/2014/main" id="{5B0E216F-0C56-4D76-A4F5-F3CF65223760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048" name="Text Box 2075">
          <a:extLst>
            <a:ext uri="{FF2B5EF4-FFF2-40B4-BE49-F238E27FC236}">
              <a16:creationId xmlns:a16="http://schemas.microsoft.com/office/drawing/2014/main" id="{98894A5A-540B-4AAE-B211-8F1F961DDB53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049" name="Text Box 2076">
          <a:extLst>
            <a:ext uri="{FF2B5EF4-FFF2-40B4-BE49-F238E27FC236}">
              <a16:creationId xmlns:a16="http://schemas.microsoft.com/office/drawing/2014/main" id="{E3ADBD04-3161-466F-AA9B-97D718BF69C0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050" name="Text Box 2077">
          <a:extLst>
            <a:ext uri="{FF2B5EF4-FFF2-40B4-BE49-F238E27FC236}">
              <a16:creationId xmlns:a16="http://schemas.microsoft.com/office/drawing/2014/main" id="{E8ED5449-F4ED-4719-BDC0-34CD055048DC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051" name="Text Box 2078">
          <a:extLst>
            <a:ext uri="{FF2B5EF4-FFF2-40B4-BE49-F238E27FC236}">
              <a16:creationId xmlns:a16="http://schemas.microsoft.com/office/drawing/2014/main" id="{D79B818A-4A52-4C43-B3D3-1A508D093603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052" name="Text Box 2079">
          <a:extLst>
            <a:ext uri="{FF2B5EF4-FFF2-40B4-BE49-F238E27FC236}">
              <a16:creationId xmlns:a16="http://schemas.microsoft.com/office/drawing/2014/main" id="{F1AAC92E-49FF-43F5-BAF8-D268CF478554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053" name="Text Box 2080">
          <a:extLst>
            <a:ext uri="{FF2B5EF4-FFF2-40B4-BE49-F238E27FC236}">
              <a16:creationId xmlns:a16="http://schemas.microsoft.com/office/drawing/2014/main" id="{0825EEAB-5264-492F-BD14-EB730CB3F4FD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054" name="Text Box 2081">
          <a:extLst>
            <a:ext uri="{FF2B5EF4-FFF2-40B4-BE49-F238E27FC236}">
              <a16:creationId xmlns:a16="http://schemas.microsoft.com/office/drawing/2014/main" id="{238193E8-6570-48D5-9C6E-3D93A4A5D34B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055" name="Text Box 2082">
          <a:extLst>
            <a:ext uri="{FF2B5EF4-FFF2-40B4-BE49-F238E27FC236}">
              <a16:creationId xmlns:a16="http://schemas.microsoft.com/office/drawing/2014/main" id="{452B8809-14EE-4E40-9B37-336FDDDBAFCF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056" name="Text Box 2083">
          <a:extLst>
            <a:ext uri="{FF2B5EF4-FFF2-40B4-BE49-F238E27FC236}">
              <a16:creationId xmlns:a16="http://schemas.microsoft.com/office/drawing/2014/main" id="{2AEFFC58-ED03-4A92-8050-8E22B50FCCC2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057" name="Text Box 2084">
          <a:extLst>
            <a:ext uri="{FF2B5EF4-FFF2-40B4-BE49-F238E27FC236}">
              <a16:creationId xmlns:a16="http://schemas.microsoft.com/office/drawing/2014/main" id="{9B87333F-877E-4C04-9CDC-2C9C225CB4AB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058" name="Text Box 2085">
          <a:extLst>
            <a:ext uri="{FF2B5EF4-FFF2-40B4-BE49-F238E27FC236}">
              <a16:creationId xmlns:a16="http://schemas.microsoft.com/office/drawing/2014/main" id="{D7CDAE84-60D0-42A6-98C9-DD47D63D2498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</xdr:row>
      <xdr:rowOff>180975</xdr:rowOff>
    </xdr:from>
    <xdr:to>
      <xdr:col>12</xdr:col>
      <xdr:colOff>0</xdr:colOff>
      <xdr:row>1</xdr:row>
      <xdr:rowOff>228600</xdr:rowOff>
    </xdr:to>
    <xdr:sp macro="" textlink="">
      <xdr:nvSpPr>
        <xdr:cNvPr id="2059" name="Rectangle 2086">
          <a:extLst>
            <a:ext uri="{FF2B5EF4-FFF2-40B4-BE49-F238E27FC236}">
              <a16:creationId xmlns:a16="http://schemas.microsoft.com/office/drawing/2014/main" id="{F99D5F82-A81F-4D11-85B6-9CD59F6B99AB}"/>
            </a:ext>
          </a:extLst>
        </xdr:cNvPr>
        <xdr:cNvSpPr>
          <a:spLocks noChangeArrowheads="1"/>
        </xdr:cNvSpPr>
      </xdr:nvSpPr>
      <xdr:spPr bwMode="auto">
        <a:xfrm>
          <a:off x="12153900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9525</xdr:rowOff>
    </xdr:from>
    <xdr:to>
      <xdr:col>12</xdr:col>
      <xdr:colOff>0</xdr:colOff>
      <xdr:row>1</xdr:row>
      <xdr:rowOff>133350</xdr:rowOff>
    </xdr:to>
    <xdr:grpSp>
      <xdr:nvGrpSpPr>
        <xdr:cNvPr id="2060" name="Group 2087">
          <a:extLst>
            <a:ext uri="{FF2B5EF4-FFF2-40B4-BE49-F238E27FC236}">
              <a16:creationId xmlns:a16="http://schemas.microsoft.com/office/drawing/2014/main" id="{BAD18E24-5D65-479A-BAFC-16227C705FFE}"/>
            </a:ext>
          </a:extLst>
        </xdr:cNvPr>
        <xdr:cNvGrpSpPr>
          <a:grpSpLocks/>
        </xdr:cNvGrpSpPr>
      </xdr:nvGrpSpPr>
      <xdr:grpSpPr bwMode="auto">
        <a:xfrm>
          <a:off x="9267825" y="9525"/>
          <a:ext cx="0" cy="371475"/>
          <a:chOff x="447" y="7"/>
          <a:chExt cx="212" cy="31"/>
        </a:xfrm>
      </xdr:grpSpPr>
      <xdr:sp macro="" textlink="">
        <xdr:nvSpPr>
          <xdr:cNvPr id="2061" name="Freeform 2088">
            <a:extLst>
              <a:ext uri="{FF2B5EF4-FFF2-40B4-BE49-F238E27FC236}">
                <a16:creationId xmlns:a16="http://schemas.microsoft.com/office/drawing/2014/main" id="{07C5C8BD-827E-4095-AFB9-95F1C852A69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2" name="Freeform 2089">
            <a:extLst>
              <a:ext uri="{FF2B5EF4-FFF2-40B4-BE49-F238E27FC236}">
                <a16:creationId xmlns:a16="http://schemas.microsoft.com/office/drawing/2014/main" id="{38C95697-ECE1-4833-999F-E393D391C9D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3" name="Freeform 2090">
            <a:extLst>
              <a:ext uri="{FF2B5EF4-FFF2-40B4-BE49-F238E27FC236}">
                <a16:creationId xmlns:a16="http://schemas.microsoft.com/office/drawing/2014/main" id="{82425DCC-87D3-406A-A6D9-E51DF2D3405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4" name="Freeform 2091">
            <a:extLst>
              <a:ext uri="{FF2B5EF4-FFF2-40B4-BE49-F238E27FC236}">
                <a16:creationId xmlns:a16="http://schemas.microsoft.com/office/drawing/2014/main" id="{675CE4C7-BB70-4DDE-A320-42DAA18607D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5" name="Rectangle 2092">
            <a:extLst>
              <a:ext uri="{FF2B5EF4-FFF2-40B4-BE49-F238E27FC236}">
                <a16:creationId xmlns:a16="http://schemas.microsoft.com/office/drawing/2014/main" id="{B31ACE47-5A83-485D-B446-6ADAF40A668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66" name="Freeform 2093">
            <a:extLst>
              <a:ext uri="{FF2B5EF4-FFF2-40B4-BE49-F238E27FC236}">
                <a16:creationId xmlns:a16="http://schemas.microsoft.com/office/drawing/2014/main" id="{4960F0D1-E849-43B6-838F-31BEBB46FAC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7" name="Freeform 2094">
            <a:extLst>
              <a:ext uri="{FF2B5EF4-FFF2-40B4-BE49-F238E27FC236}">
                <a16:creationId xmlns:a16="http://schemas.microsoft.com/office/drawing/2014/main" id="{0D942C7A-D543-40FC-80A6-BA63CD8ABF0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8" name="Freeform 2095">
            <a:extLst>
              <a:ext uri="{FF2B5EF4-FFF2-40B4-BE49-F238E27FC236}">
                <a16:creationId xmlns:a16="http://schemas.microsoft.com/office/drawing/2014/main" id="{60590A77-D74A-4D3E-B675-68CE797F869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115</xdr:row>
      <xdr:rowOff>123825</xdr:rowOff>
    </xdr:from>
    <xdr:to>
      <xdr:col>12</xdr:col>
      <xdr:colOff>0</xdr:colOff>
      <xdr:row>115</xdr:row>
      <xdr:rowOff>247650</xdr:rowOff>
    </xdr:to>
    <xdr:sp macro="" textlink="">
      <xdr:nvSpPr>
        <xdr:cNvPr id="2069" name="Rectangle 2096">
          <a:extLst>
            <a:ext uri="{FF2B5EF4-FFF2-40B4-BE49-F238E27FC236}">
              <a16:creationId xmlns:a16="http://schemas.microsoft.com/office/drawing/2014/main" id="{5D452F88-073E-4681-9072-5D3F1AC93CB5}"/>
            </a:ext>
          </a:extLst>
        </xdr:cNvPr>
        <xdr:cNvSpPr>
          <a:spLocks noChangeArrowheads="1"/>
        </xdr:cNvSpPr>
      </xdr:nvSpPr>
      <xdr:spPr bwMode="auto">
        <a:xfrm>
          <a:off x="12153900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117</xdr:row>
      <xdr:rowOff>180975</xdr:rowOff>
    </xdr:from>
    <xdr:to>
      <xdr:col>12</xdr:col>
      <xdr:colOff>0</xdr:colOff>
      <xdr:row>117</xdr:row>
      <xdr:rowOff>228600</xdr:rowOff>
    </xdr:to>
    <xdr:sp macro="" textlink="">
      <xdr:nvSpPr>
        <xdr:cNvPr id="2070" name="Rectangle 2097">
          <a:extLst>
            <a:ext uri="{FF2B5EF4-FFF2-40B4-BE49-F238E27FC236}">
              <a16:creationId xmlns:a16="http://schemas.microsoft.com/office/drawing/2014/main" id="{CF44059F-2354-4016-B7D5-8DDD57A16A85}"/>
            </a:ext>
          </a:extLst>
        </xdr:cNvPr>
        <xdr:cNvSpPr>
          <a:spLocks noChangeArrowheads="1"/>
        </xdr:cNvSpPr>
      </xdr:nvSpPr>
      <xdr:spPr bwMode="auto">
        <a:xfrm>
          <a:off x="12153900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19050</xdr:rowOff>
    </xdr:from>
    <xdr:to>
      <xdr:col>12</xdr:col>
      <xdr:colOff>0</xdr:colOff>
      <xdr:row>117</xdr:row>
      <xdr:rowOff>142875</xdr:rowOff>
    </xdr:to>
    <xdr:grpSp>
      <xdr:nvGrpSpPr>
        <xdr:cNvPr id="2071" name="Group 2098">
          <a:extLst>
            <a:ext uri="{FF2B5EF4-FFF2-40B4-BE49-F238E27FC236}">
              <a16:creationId xmlns:a16="http://schemas.microsoft.com/office/drawing/2014/main" id="{93F0701C-94BF-4415-9094-72BA6EBB6407}"/>
            </a:ext>
          </a:extLst>
        </xdr:cNvPr>
        <xdr:cNvGrpSpPr>
          <a:grpSpLocks/>
        </xdr:cNvGrpSpPr>
      </xdr:nvGrpSpPr>
      <xdr:grpSpPr bwMode="auto">
        <a:xfrm>
          <a:off x="9267825" y="20335875"/>
          <a:ext cx="0" cy="285750"/>
          <a:chOff x="447" y="7"/>
          <a:chExt cx="212" cy="31"/>
        </a:xfrm>
      </xdr:grpSpPr>
      <xdr:sp macro="" textlink="">
        <xdr:nvSpPr>
          <xdr:cNvPr id="2072" name="Freeform 2099">
            <a:extLst>
              <a:ext uri="{FF2B5EF4-FFF2-40B4-BE49-F238E27FC236}">
                <a16:creationId xmlns:a16="http://schemas.microsoft.com/office/drawing/2014/main" id="{AC75DE78-3ECD-4744-9E11-F04C3E901A0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3" name="Freeform 2100">
            <a:extLst>
              <a:ext uri="{FF2B5EF4-FFF2-40B4-BE49-F238E27FC236}">
                <a16:creationId xmlns:a16="http://schemas.microsoft.com/office/drawing/2014/main" id="{20A46610-7A9F-444C-B46D-35FE79E9B8F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4" name="Freeform 2101">
            <a:extLst>
              <a:ext uri="{FF2B5EF4-FFF2-40B4-BE49-F238E27FC236}">
                <a16:creationId xmlns:a16="http://schemas.microsoft.com/office/drawing/2014/main" id="{1ACCAAC6-1716-49E1-BADE-6D10B816480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5" name="Freeform 2102">
            <a:extLst>
              <a:ext uri="{FF2B5EF4-FFF2-40B4-BE49-F238E27FC236}">
                <a16:creationId xmlns:a16="http://schemas.microsoft.com/office/drawing/2014/main" id="{8C646DEF-0299-4E93-9920-C1AF92CB659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6" name="Rectangle 2103">
            <a:extLst>
              <a:ext uri="{FF2B5EF4-FFF2-40B4-BE49-F238E27FC236}">
                <a16:creationId xmlns:a16="http://schemas.microsoft.com/office/drawing/2014/main" id="{82248EEA-4590-4430-A806-BFC068A8D02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77" name="Freeform 2104">
            <a:extLst>
              <a:ext uri="{FF2B5EF4-FFF2-40B4-BE49-F238E27FC236}">
                <a16:creationId xmlns:a16="http://schemas.microsoft.com/office/drawing/2014/main" id="{CB05A2F5-9484-4792-8C31-91F6A679674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8" name="Freeform 2105">
            <a:extLst>
              <a:ext uri="{FF2B5EF4-FFF2-40B4-BE49-F238E27FC236}">
                <a16:creationId xmlns:a16="http://schemas.microsoft.com/office/drawing/2014/main" id="{8E17ACD2-1B75-49D6-83F4-BEC19D6BAB5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9" name="Freeform 2106">
            <a:extLst>
              <a:ext uri="{FF2B5EF4-FFF2-40B4-BE49-F238E27FC236}">
                <a16:creationId xmlns:a16="http://schemas.microsoft.com/office/drawing/2014/main" id="{EE60C6E7-BBAF-4D02-9681-5C39A1C048C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196</xdr:row>
      <xdr:rowOff>123825</xdr:rowOff>
    </xdr:from>
    <xdr:to>
      <xdr:col>12</xdr:col>
      <xdr:colOff>0</xdr:colOff>
      <xdr:row>196</xdr:row>
      <xdr:rowOff>247650</xdr:rowOff>
    </xdr:to>
    <xdr:sp macro="" textlink="">
      <xdr:nvSpPr>
        <xdr:cNvPr id="2080" name="Rectangle 2107">
          <a:extLst>
            <a:ext uri="{FF2B5EF4-FFF2-40B4-BE49-F238E27FC236}">
              <a16:creationId xmlns:a16="http://schemas.microsoft.com/office/drawing/2014/main" id="{0978B293-952A-4FC5-AD8D-680369CA0ACF}"/>
            </a:ext>
          </a:extLst>
        </xdr:cNvPr>
        <xdr:cNvSpPr>
          <a:spLocks noChangeArrowheads="1"/>
        </xdr:cNvSpPr>
      </xdr:nvSpPr>
      <xdr:spPr bwMode="auto">
        <a:xfrm>
          <a:off x="12153900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081" name="Text Box 2108">
          <a:extLst>
            <a:ext uri="{FF2B5EF4-FFF2-40B4-BE49-F238E27FC236}">
              <a16:creationId xmlns:a16="http://schemas.microsoft.com/office/drawing/2014/main" id="{D52C0EB2-B9F8-44DC-983D-8B99E6E99DCC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082" name="Text Box 2109">
          <a:extLst>
            <a:ext uri="{FF2B5EF4-FFF2-40B4-BE49-F238E27FC236}">
              <a16:creationId xmlns:a16="http://schemas.microsoft.com/office/drawing/2014/main" id="{54E04AB4-6E59-45A5-BA67-C5B47CB3754A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083" name="Text Box 2110">
          <a:extLst>
            <a:ext uri="{FF2B5EF4-FFF2-40B4-BE49-F238E27FC236}">
              <a16:creationId xmlns:a16="http://schemas.microsoft.com/office/drawing/2014/main" id="{2CFA5E0C-13AC-423E-9C27-56FFFCA922E7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084" name="Text Box 2111">
          <a:extLst>
            <a:ext uri="{FF2B5EF4-FFF2-40B4-BE49-F238E27FC236}">
              <a16:creationId xmlns:a16="http://schemas.microsoft.com/office/drawing/2014/main" id="{95D23C35-6911-44F7-9117-2C678874E271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085" name="Text Box 2112">
          <a:extLst>
            <a:ext uri="{FF2B5EF4-FFF2-40B4-BE49-F238E27FC236}">
              <a16:creationId xmlns:a16="http://schemas.microsoft.com/office/drawing/2014/main" id="{233070A8-6E62-4E52-B97E-6E84D9DCB695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086" name="Text Box 2113">
          <a:extLst>
            <a:ext uri="{FF2B5EF4-FFF2-40B4-BE49-F238E27FC236}">
              <a16:creationId xmlns:a16="http://schemas.microsoft.com/office/drawing/2014/main" id="{177A90C7-670C-41D7-8526-B60EBCFDE6D4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087" name="Text Box 2114">
          <a:extLst>
            <a:ext uri="{FF2B5EF4-FFF2-40B4-BE49-F238E27FC236}">
              <a16:creationId xmlns:a16="http://schemas.microsoft.com/office/drawing/2014/main" id="{08414F64-2DC5-4AF4-B8F3-5043FCC525D2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088" name="Text Box 2115">
          <a:extLst>
            <a:ext uri="{FF2B5EF4-FFF2-40B4-BE49-F238E27FC236}">
              <a16:creationId xmlns:a16="http://schemas.microsoft.com/office/drawing/2014/main" id="{1007BF85-4198-4F2F-9D60-1590A75638C8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089" name="Text Box 2116">
          <a:extLst>
            <a:ext uri="{FF2B5EF4-FFF2-40B4-BE49-F238E27FC236}">
              <a16:creationId xmlns:a16="http://schemas.microsoft.com/office/drawing/2014/main" id="{39586998-C868-4BA7-A883-68284FFCA12C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090" name="Text Box 2117">
          <a:extLst>
            <a:ext uri="{FF2B5EF4-FFF2-40B4-BE49-F238E27FC236}">
              <a16:creationId xmlns:a16="http://schemas.microsoft.com/office/drawing/2014/main" id="{C908CF3D-9E8A-42E7-9133-9984105BC172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091" name="Text Box 2118">
          <a:extLst>
            <a:ext uri="{FF2B5EF4-FFF2-40B4-BE49-F238E27FC236}">
              <a16:creationId xmlns:a16="http://schemas.microsoft.com/office/drawing/2014/main" id="{9470CE61-CAD9-4509-BDD8-DB33F4B80871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092" name="Text Box 2119">
          <a:extLst>
            <a:ext uri="{FF2B5EF4-FFF2-40B4-BE49-F238E27FC236}">
              <a16:creationId xmlns:a16="http://schemas.microsoft.com/office/drawing/2014/main" id="{B89289E4-602E-4832-B572-503A9D496BA9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093" name="Text Box 2120">
          <a:extLst>
            <a:ext uri="{FF2B5EF4-FFF2-40B4-BE49-F238E27FC236}">
              <a16:creationId xmlns:a16="http://schemas.microsoft.com/office/drawing/2014/main" id="{7B00A173-2E8B-471E-A6B9-31FCD1605A9F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094" name="Text Box 2121">
          <a:extLst>
            <a:ext uri="{FF2B5EF4-FFF2-40B4-BE49-F238E27FC236}">
              <a16:creationId xmlns:a16="http://schemas.microsoft.com/office/drawing/2014/main" id="{D141A9C0-11BE-4A74-9449-E5879CD5F0B3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095" name="Text Box 2122">
          <a:extLst>
            <a:ext uri="{FF2B5EF4-FFF2-40B4-BE49-F238E27FC236}">
              <a16:creationId xmlns:a16="http://schemas.microsoft.com/office/drawing/2014/main" id="{E4012897-4990-4A30-BB91-C81A70A197CF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096" name="Text Box 2123">
          <a:extLst>
            <a:ext uri="{FF2B5EF4-FFF2-40B4-BE49-F238E27FC236}">
              <a16:creationId xmlns:a16="http://schemas.microsoft.com/office/drawing/2014/main" id="{E5F2CFAD-C11A-431D-B7CA-D2F473AEA4F5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097" name="Text Box 2124">
          <a:extLst>
            <a:ext uri="{FF2B5EF4-FFF2-40B4-BE49-F238E27FC236}">
              <a16:creationId xmlns:a16="http://schemas.microsoft.com/office/drawing/2014/main" id="{99766EA8-7505-46C9-9B9B-725217F013EE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098" name="Text Box 2125">
          <a:extLst>
            <a:ext uri="{FF2B5EF4-FFF2-40B4-BE49-F238E27FC236}">
              <a16:creationId xmlns:a16="http://schemas.microsoft.com/office/drawing/2014/main" id="{F4902D7A-7F6A-47B3-A429-1093AD49132F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099" name="Text Box 2126">
          <a:extLst>
            <a:ext uri="{FF2B5EF4-FFF2-40B4-BE49-F238E27FC236}">
              <a16:creationId xmlns:a16="http://schemas.microsoft.com/office/drawing/2014/main" id="{09A49764-8825-4683-9A11-A7D5AA96EAC4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100" name="Text Box 2127">
          <a:extLst>
            <a:ext uri="{FF2B5EF4-FFF2-40B4-BE49-F238E27FC236}">
              <a16:creationId xmlns:a16="http://schemas.microsoft.com/office/drawing/2014/main" id="{2E8DDA4B-9C5C-45FE-87B4-6AF7B4650021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101" name="Text Box 2128">
          <a:extLst>
            <a:ext uri="{FF2B5EF4-FFF2-40B4-BE49-F238E27FC236}">
              <a16:creationId xmlns:a16="http://schemas.microsoft.com/office/drawing/2014/main" id="{1BB87C4A-DA25-4679-A8A5-806954469632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102" name="Text Box 2129">
          <a:extLst>
            <a:ext uri="{FF2B5EF4-FFF2-40B4-BE49-F238E27FC236}">
              <a16:creationId xmlns:a16="http://schemas.microsoft.com/office/drawing/2014/main" id="{37EFE721-9DA9-4E69-989D-5CE7293ADD3D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103" name="Text Box 2130">
          <a:extLst>
            <a:ext uri="{FF2B5EF4-FFF2-40B4-BE49-F238E27FC236}">
              <a16:creationId xmlns:a16="http://schemas.microsoft.com/office/drawing/2014/main" id="{016516FB-4C41-4136-BF1D-D2D546B31BE8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104" name="Text Box 2131">
          <a:extLst>
            <a:ext uri="{FF2B5EF4-FFF2-40B4-BE49-F238E27FC236}">
              <a16:creationId xmlns:a16="http://schemas.microsoft.com/office/drawing/2014/main" id="{8C17DFE0-1759-44D3-B2EF-C25E3C141455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105" name="Text Box 2132">
          <a:extLst>
            <a:ext uri="{FF2B5EF4-FFF2-40B4-BE49-F238E27FC236}">
              <a16:creationId xmlns:a16="http://schemas.microsoft.com/office/drawing/2014/main" id="{79E5AFAD-33D8-42B4-BCB1-6B77E0F5274A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106" name="Text Box 2133">
          <a:extLst>
            <a:ext uri="{FF2B5EF4-FFF2-40B4-BE49-F238E27FC236}">
              <a16:creationId xmlns:a16="http://schemas.microsoft.com/office/drawing/2014/main" id="{36CE9149-2D55-4773-B5CC-E6E95FC9FC5E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107" name="Text Box 2134">
          <a:extLst>
            <a:ext uri="{FF2B5EF4-FFF2-40B4-BE49-F238E27FC236}">
              <a16:creationId xmlns:a16="http://schemas.microsoft.com/office/drawing/2014/main" id="{E2FA6A20-AB43-48A8-BA97-F0407ACABC49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108" name="Text Box 2135">
          <a:extLst>
            <a:ext uri="{FF2B5EF4-FFF2-40B4-BE49-F238E27FC236}">
              <a16:creationId xmlns:a16="http://schemas.microsoft.com/office/drawing/2014/main" id="{406C408B-D2E7-471E-AEB9-2971F9827E98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109" name="Text Box 2136">
          <a:extLst>
            <a:ext uri="{FF2B5EF4-FFF2-40B4-BE49-F238E27FC236}">
              <a16:creationId xmlns:a16="http://schemas.microsoft.com/office/drawing/2014/main" id="{22AA04BA-7CB8-4D6C-9A2C-2CAF36F94F86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110" name="Text Box 2137">
          <a:extLst>
            <a:ext uri="{FF2B5EF4-FFF2-40B4-BE49-F238E27FC236}">
              <a16:creationId xmlns:a16="http://schemas.microsoft.com/office/drawing/2014/main" id="{97A37AC2-A8AC-489E-A843-7C4B7DAABC91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111" name="Text Box 2138">
          <a:extLst>
            <a:ext uri="{FF2B5EF4-FFF2-40B4-BE49-F238E27FC236}">
              <a16:creationId xmlns:a16="http://schemas.microsoft.com/office/drawing/2014/main" id="{A08B24FF-A024-4B7B-ACB7-F8388DE6CF0E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112" name="Text Box 2139">
          <a:extLst>
            <a:ext uri="{FF2B5EF4-FFF2-40B4-BE49-F238E27FC236}">
              <a16:creationId xmlns:a16="http://schemas.microsoft.com/office/drawing/2014/main" id="{456BF216-818B-4839-9070-26B9EBF83382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113" name="Text Box 2140">
          <a:extLst>
            <a:ext uri="{FF2B5EF4-FFF2-40B4-BE49-F238E27FC236}">
              <a16:creationId xmlns:a16="http://schemas.microsoft.com/office/drawing/2014/main" id="{E1F8E9F3-EB02-4299-927C-9B81A1A25F4D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114" name="Text Box 2141">
          <a:extLst>
            <a:ext uri="{FF2B5EF4-FFF2-40B4-BE49-F238E27FC236}">
              <a16:creationId xmlns:a16="http://schemas.microsoft.com/office/drawing/2014/main" id="{08A11BB5-3FD8-4B4F-AF37-D797EA950F57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115" name="Text Box 2142">
          <a:extLst>
            <a:ext uri="{FF2B5EF4-FFF2-40B4-BE49-F238E27FC236}">
              <a16:creationId xmlns:a16="http://schemas.microsoft.com/office/drawing/2014/main" id="{4A492F26-D38B-4468-9EEF-801852FE5634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116" name="Text Box 2143">
          <a:extLst>
            <a:ext uri="{FF2B5EF4-FFF2-40B4-BE49-F238E27FC236}">
              <a16:creationId xmlns:a16="http://schemas.microsoft.com/office/drawing/2014/main" id="{0DFF9E29-5E1C-443E-B34E-DC36B7E04650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117" name="Text Box 2144">
          <a:extLst>
            <a:ext uri="{FF2B5EF4-FFF2-40B4-BE49-F238E27FC236}">
              <a16:creationId xmlns:a16="http://schemas.microsoft.com/office/drawing/2014/main" id="{EF1BC56C-A53C-4772-A203-9272B953E279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118" name="Text Box 2145">
          <a:extLst>
            <a:ext uri="{FF2B5EF4-FFF2-40B4-BE49-F238E27FC236}">
              <a16:creationId xmlns:a16="http://schemas.microsoft.com/office/drawing/2014/main" id="{83D00E12-8E89-4719-A1FE-8547CB5435EE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119" name="Text Box 2146">
          <a:extLst>
            <a:ext uri="{FF2B5EF4-FFF2-40B4-BE49-F238E27FC236}">
              <a16:creationId xmlns:a16="http://schemas.microsoft.com/office/drawing/2014/main" id="{A04B484A-9118-444C-AAF5-7A2309C23A72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120" name="Text Box 2147">
          <a:extLst>
            <a:ext uri="{FF2B5EF4-FFF2-40B4-BE49-F238E27FC236}">
              <a16:creationId xmlns:a16="http://schemas.microsoft.com/office/drawing/2014/main" id="{AE8EC86B-748B-48FD-AFD0-5F35153CCA10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121" name="Text Box 2148">
          <a:extLst>
            <a:ext uri="{FF2B5EF4-FFF2-40B4-BE49-F238E27FC236}">
              <a16:creationId xmlns:a16="http://schemas.microsoft.com/office/drawing/2014/main" id="{2208FF5A-89D2-488A-B3A0-9E51376B40F3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122" name="Text Box 2149">
          <a:extLst>
            <a:ext uri="{FF2B5EF4-FFF2-40B4-BE49-F238E27FC236}">
              <a16:creationId xmlns:a16="http://schemas.microsoft.com/office/drawing/2014/main" id="{6571A535-284E-414C-AB5A-13312C35044E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123" name="Text Box 2150">
          <a:extLst>
            <a:ext uri="{FF2B5EF4-FFF2-40B4-BE49-F238E27FC236}">
              <a16:creationId xmlns:a16="http://schemas.microsoft.com/office/drawing/2014/main" id="{934646CB-F14E-4B27-AD9D-F29696A5904A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124" name="Text Box 2151">
          <a:extLst>
            <a:ext uri="{FF2B5EF4-FFF2-40B4-BE49-F238E27FC236}">
              <a16:creationId xmlns:a16="http://schemas.microsoft.com/office/drawing/2014/main" id="{C95A9A86-6602-41E6-ABE9-3BA84E8CF11D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125" name="Text Box 2152">
          <a:extLst>
            <a:ext uri="{FF2B5EF4-FFF2-40B4-BE49-F238E27FC236}">
              <a16:creationId xmlns:a16="http://schemas.microsoft.com/office/drawing/2014/main" id="{C264B0AE-2D6C-4F77-B887-127920759C92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</xdr:row>
      <xdr:rowOff>180975</xdr:rowOff>
    </xdr:from>
    <xdr:to>
      <xdr:col>12</xdr:col>
      <xdr:colOff>0</xdr:colOff>
      <xdr:row>1</xdr:row>
      <xdr:rowOff>228600</xdr:rowOff>
    </xdr:to>
    <xdr:sp macro="" textlink="">
      <xdr:nvSpPr>
        <xdr:cNvPr id="2126" name="Rectangle 2153">
          <a:extLst>
            <a:ext uri="{FF2B5EF4-FFF2-40B4-BE49-F238E27FC236}">
              <a16:creationId xmlns:a16="http://schemas.microsoft.com/office/drawing/2014/main" id="{1D744AA9-9D1E-4E22-AE26-9CB9DC1F0AEF}"/>
            </a:ext>
          </a:extLst>
        </xdr:cNvPr>
        <xdr:cNvSpPr>
          <a:spLocks noChangeArrowheads="1"/>
        </xdr:cNvSpPr>
      </xdr:nvSpPr>
      <xdr:spPr bwMode="auto">
        <a:xfrm>
          <a:off x="12153900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9525</xdr:rowOff>
    </xdr:from>
    <xdr:to>
      <xdr:col>12</xdr:col>
      <xdr:colOff>0</xdr:colOff>
      <xdr:row>1</xdr:row>
      <xdr:rowOff>133350</xdr:rowOff>
    </xdr:to>
    <xdr:grpSp>
      <xdr:nvGrpSpPr>
        <xdr:cNvPr id="2127" name="Group 2154">
          <a:extLst>
            <a:ext uri="{FF2B5EF4-FFF2-40B4-BE49-F238E27FC236}">
              <a16:creationId xmlns:a16="http://schemas.microsoft.com/office/drawing/2014/main" id="{84CC9030-D9B0-44FB-95F8-DEDC5CE164CF}"/>
            </a:ext>
          </a:extLst>
        </xdr:cNvPr>
        <xdr:cNvGrpSpPr>
          <a:grpSpLocks/>
        </xdr:cNvGrpSpPr>
      </xdr:nvGrpSpPr>
      <xdr:grpSpPr bwMode="auto">
        <a:xfrm>
          <a:off x="9267825" y="9525"/>
          <a:ext cx="0" cy="371475"/>
          <a:chOff x="447" y="7"/>
          <a:chExt cx="212" cy="31"/>
        </a:xfrm>
      </xdr:grpSpPr>
      <xdr:sp macro="" textlink="">
        <xdr:nvSpPr>
          <xdr:cNvPr id="2128" name="Freeform 2155">
            <a:extLst>
              <a:ext uri="{FF2B5EF4-FFF2-40B4-BE49-F238E27FC236}">
                <a16:creationId xmlns:a16="http://schemas.microsoft.com/office/drawing/2014/main" id="{DF929862-ACDA-464A-9235-F45112F6C88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29" name="Freeform 2156">
            <a:extLst>
              <a:ext uri="{FF2B5EF4-FFF2-40B4-BE49-F238E27FC236}">
                <a16:creationId xmlns:a16="http://schemas.microsoft.com/office/drawing/2014/main" id="{B7BC0D52-E588-4DAD-875C-9D6341FAD45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0" name="Freeform 2157">
            <a:extLst>
              <a:ext uri="{FF2B5EF4-FFF2-40B4-BE49-F238E27FC236}">
                <a16:creationId xmlns:a16="http://schemas.microsoft.com/office/drawing/2014/main" id="{90FEB839-8D7A-44F3-B97B-6A108FFF9C4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1" name="Freeform 2158">
            <a:extLst>
              <a:ext uri="{FF2B5EF4-FFF2-40B4-BE49-F238E27FC236}">
                <a16:creationId xmlns:a16="http://schemas.microsoft.com/office/drawing/2014/main" id="{44307CDF-D549-445B-9524-C48AF6F4C72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2" name="Rectangle 2159">
            <a:extLst>
              <a:ext uri="{FF2B5EF4-FFF2-40B4-BE49-F238E27FC236}">
                <a16:creationId xmlns:a16="http://schemas.microsoft.com/office/drawing/2014/main" id="{7B84508B-D1B8-49EA-ACFD-77CC65F2EB2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33" name="Freeform 2160">
            <a:extLst>
              <a:ext uri="{FF2B5EF4-FFF2-40B4-BE49-F238E27FC236}">
                <a16:creationId xmlns:a16="http://schemas.microsoft.com/office/drawing/2014/main" id="{EDF14587-B60E-412D-B685-BFB8291C15B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4" name="Freeform 2161">
            <a:extLst>
              <a:ext uri="{FF2B5EF4-FFF2-40B4-BE49-F238E27FC236}">
                <a16:creationId xmlns:a16="http://schemas.microsoft.com/office/drawing/2014/main" id="{C25F4171-E0A3-4CD9-9356-792D065DF1E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5" name="Freeform 2162">
            <a:extLst>
              <a:ext uri="{FF2B5EF4-FFF2-40B4-BE49-F238E27FC236}">
                <a16:creationId xmlns:a16="http://schemas.microsoft.com/office/drawing/2014/main" id="{9B89A2F1-A1D6-4B02-ADB2-BE4919BF61B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115</xdr:row>
      <xdr:rowOff>123825</xdr:rowOff>
    </xdr:from>
    <xdr:to>
      <xdr:col>12</xdr:col>
      <xdr:colOff>0</xdr:colOff>
      <xdr:row>115</xdr:row>
      <xdr:rowOff>247650</xdr:rowOff>
    </xdr:to>
    <xdr:sp macro="" textlink="">
      <xdr:nvSpPr>
        <xdr:cNvPr id="2136" name="Rectangle 2163">
          <a:extLst>
            <a:ext uri="{FF2B5EF4-FFF2-40B4-BE49-F238E27FC236}">
              <a16:creationId xmlns:a16="http://schemas.microsoft.com/office/drawing/2014/main" id="{676892CC-BA5A-494F-824A-57A1879E767B}"/>
            </a:ext>
          </a:extLst>
        </xdr:cNvPr>
        <xdr:cNvSpPr>
          <a:spLocks noChangeArrowheads="1"/>
        </xdr:cNvSpPr>
      </xdr:nvSpPr>
      <xdr:spPr bwMode="auto">
        <a:xfrm>
          <a:off x="12153900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117</xdr:row>
      <xdr:rowOff>180975</xdr:rowOff>
    </xdr:from>
    <xdr:to>
      <xdr:col>12</xdr:col>
      <xdr:colOff>0</xdr:colOff>
      <xdr:row>117</xdr:row>
      <xdr:rowOff>228600</xdr:rowOff>
    </xdr:to>
    <xdr:sp macro="" textlink="">
      <xdr:nvSpPr>
        <xdr:cNvPr id="2137" name="Rectangle 2164">
          <a:extLst>
            <a:ext uri="{FF2B5EF4-FFF2-40B4-BE49-F238E27FC236}">
              <a16:creationId xmlns:a16="http://schemas.microsoft.com/office/drawing/2014/main" id="{B2A22E6C-1D81-4C92-A958-9D12471F3A48}"/>
            </a:ext>
          </a:extLst>
        </xdr:cNvPr>
        <xdr:cNvSpPr>
          <a:spLocks noChangeArrowheads="1"/>
        </xdr:cNvSpPr>
      </xdr:nvSpPr>
      <xdr:spPr bwMode="auto">
        <a:xfrm>
          <a:off x="12153900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19050</xdr:rowOff>
    </xdr:from>
    <xdr:to>
      <xdr:col>12</xdr:col>
      <xdr:colOff>0</xdr:colOff>
      <xdr:row>117</xdr:row>
      <xdr:rowOff>142875</xdr:rowOff>
    </xdr:to>
    <xdr:grpSp>
      <xdr:nvGrpSpPr>
        <xdr:cNvPr id="2138" name="Group 2165">
          <a:extLst>
            <a:ext uri="{FF2B5EF4-FFF2-40B4-BE49-F238E27FC236}">
              <a16:creationId xmlns:a16="http://schemas.microsoft.com/office/drawing/2014/main" id="{594A4A12-6403-4CE3-946B-A291EC9A568E}"/>
            </a:ext>
          </a:extLst>
        </xdr:cNvPr>
        <xdr:cNvGrpSpPr>
          <a:grpSpLocks/>
        </xdr:cNvGrpSpPr>
      </xdr:nvGrpSpPr>
      <xdr:grpSpPr bwMode="auto">
        <a:xfrm>
          <a:off x="9267825" y="20335875"/>
          <a:ext cx="0" cy="285750"/>
          <a:chOff x="447" y="7"/>
          <a:chExt cx="212" cy="31"/>
        </a:xfrm>
      </xdr:grpSpPr>
      <xdr:sp macro="" textlink="">
        <xdr:nvSpPr>
          <xdr:cNvPr id="2139" name="Freeform 2166">
            <a:extLst>
              <a:ext uri="{FF2B5EF4-FFF2-40B4-BE49-F238E27FC236}">
                <a16:creationId xmlns:a16="http://schemas.microsoft.com/office/drawing/2014/main" id="{C3BF72C6-DA5A-4984-9E74-05E77ADC068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0" name="Freeform 2167">
            <a:extLst>
              <a:ext uri="{FF2B5EF4-FFF2-40B4-BE49-F238E27FC236}">
                <a16:creationId xmlns:a16="http://schemas.microsoft.com/office/drawing/2014/main" id="{521620FE-E0A4-40E2-B074-3988576BF9D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1" name="Freeform 2168">
            <a:extLst>
              <a:ext uri="{FF2B5EF4-FFF2-40B4-BE49-F238E27FC236}">
                <a16:creationId xmlns:a16="http://schemas.microsoft.com/office/drawing/2014/main" id="{ECE64BFD-E8EA-4C1C-B45D-8A3121F60A2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2" name="Freeform 2169">
            <a:extLst>
              <a:ext uri="{FF2B5EF4-FFF2-40B4-BE49-F238E27FC236}">
                <a16:creationId xmlns:a16="http://schemas.microsoft.com/office/drawing/2014/main" id="{0DAE4C84-F4E0-4398-A0FB-2081809B8D3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3" name="Rectangle 2170">
            <a:extLst>
              <a:ext uri="{FF2B5EF4-FFF2-40B4-BE49-F238E27FC236}">
                <a16:creationId xmlns:a16="http://schemas.microsoft.com/office/drawing/2014/main" id="{B70B4700-DDE9-44C4-AA5E-770AF2C2D1A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44" name="Freeform 2171">
            <a:extLst>
              <a:ext uri="{FF2B5EF4-FFF2-40B4-BE49-F238E27FC236}">
                <a16:creationId xmlns:a16="http://schemas.microsoft.com/office/drawing/2014/main" id="{77378D5A-4423-43D6-89A0-108CEC59E9D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5" name="Freeform 2172">
            <a:extLst>
              <a:ext uri="{FF2B5EF4-FFF2-40B4-BE49-F238E27FC236}">
                <a16:creationId xmlns:a16="http://schemas.microsoft.com/office/drawing/2014/main" id="{AFCDBB48-42F5-4494-A291-2D615202BE3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6" name="Freeform 2173">
            <a:extLst>
              <a:ext uri="{FF2B5EF4-FFF2-40B4-BE49-F238E27FC236}">
                <a16:creationId xmlns:a16="http://schemas.microsoft.com/office/drawing/2014/main" id="{58C33A60-39D3-4E82-A86F-BBAED24BB2A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196</xdr:row>
      <xdr:rowOff>123825</xdr:rowOff>
    </xdr:from>
    <xdr:to>
      <xdr:col>12</xdr:col>
      <xdr:colOff>0</xdr:colOff>
      <xdr:row>196</xdr:row>
      <xdr:rowOff>247650</xdr:rowOff>
    </xdr:to>
    <xdr:sp macro="" textlink="">
      <xdr:nvSpPr>
        <xdr:cNvPr id="2147" name="Rectangle 2174">
          <a:extLst>
            <a:ext uri="{FF2B5EF4-FFF2-40B4-BE49-F238E27FC236}">
              <a16:creationId xmlns:a16="http://schemas.microsoft.com/office/drawing/2014/main" id="{022F09BE-E249-4276-A0FB-00192A4CEA93}"/>
            </a:ext>
          </a:extLst>
        </xdr:cNvPr>
        <xdr:cNvSpPr>
          <a:spLocks noChangeArrowheads="1"/>
        </xdr:cNvSpPr>
      </xdr:nvSpPr>
      <xdr:spPr bwMode="auto">
        <a:xfrm>
          <a:off x="12153900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148" name="Text Box 2175">
          <a:extLst>
            <a:ext uri="{FF2B5EF4-FFF2-40B4-BE49-F238E27FC236}">
              <a16:creationId xmlns:a16="http://schemas.microsoft.com/office/drawing/2014/main" id="{B1E49B4C-414E-4D1D-95A7-8ACB25783E94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149" name="Text Box 2176">
          <a:extLst>
            <a:ext uri="{FF2B5EF4-FFF2-40B4-BE49-F238E27FC236}">
              <a16:creationId xmlns:a16="http://schemas.microsoft.com/office/drawing/2014/main" id="{8EEB1886-5A2B-47D4-8B37-804CBE547B8C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150" name="Text Box 2177">
          <a:extLst>
            <a:ext uri="{FF2B5EF4-FFF2-40B4-BE49-F238E27FC236}">
              <a16:creationId xmlns:a16="http://schemas.microsoft.com/office/drawing/2014/main" id="{557CF5A8-B4E4-413B-B09A-67149ABF1A0D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151" name="Text Box 2178">
          <a:extLst>
            <a:ext uri="{FF2B5EF4-FFF2-40B4-BE49-F238E27FC236}">
              <a16:creationId xmlns:a16="http://schemas.microsoft.com/office/drawing/2014/main" id="{C5D52BD2-3F9B-4C7A-85AF-C35D21A68ABC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152" name="Text Box 2179">
          <a:extLst>
            <a:ext uri="{FF2B5EF4-FFF2-40B4-BE49-F238E27FC236}">
              <a16:creationId xmlns:a16="http://schemas.microsoft.com/office/drawing/2014/main" id="{B927AA6F-E6C4-4F44-8022-28FB3AEBD4B0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153" name="Text Box 2180">
          <a:extLst>
            <a:ext uri="{FF2B5EF4-FFF2-40B4-BE49-F238E27FC236}">
              <a16:creationId xmlns:a16="http://schemas.microsoft.com/office/drawing/2014/main" id="{9CB50674-BF94-41EA-B18A-020F487C06C0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154" name="Text Box 2181">
          <a:extLst>
            <a:ext uri="{FF2B5EF4-FFF2-40B4-BE49-F238E27FC236}">
              <a16:creationId xmlns:a16="http://schemas.microsoft.com/office/drawing/2014/main" id="{EAC77845-A25F-4DD0-92D3-A62C1591A182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155" name="Text Box 2182">
          <a:extLst>
            <a:ext uri="{FF2B5EF4-FFF2-40B4-BE49-F238E27FC236}">
              <a16:creationId xmlns:a16="http://schemas.microsoft.com/office/drawing/2014/main" id="{62CAFE64-E6B7-4260-9BBF-0FCAF9F5AE58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156" name="Text Box 2183">
          <a:extLst>
            <a:ext uri="{FF2B5EF4-FFF2-40B4-BE49-F238E27FC236}">
              <a16:creationId xmlns:a16="http://schemas.microsoft.com/office/drawing/2014/main" id="{D49BA15B-5020-412B-9F98-50B02C0CC6EA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157" name="Text Box 2184">
          <a:extLst>
            <a:ext uri="{FF2B5EF4-FFF2-40B4-BE49-F238E27FC236}">
              <a16:creationId xmlns:a16="http://schemas.microsoft.com/office/drawing/2014/main" id="{4392E9A2-75F2-4EB4-B0AB-5B693530B675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158" name="Text Box 2185">
          <a:extLst>
            <a:ext uri="{FF2B5EF4-FFF2-40B4-BE49-F238E27FC236}">
              <a16:creationId xmlns:a16="http://schemas.microsoft.com/office/drawing/2014/main" id="{17A7D767-4DC9-495B-9DBB-1AB689F10A8D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159" name="Text Box 2186">
          <a:extLst>
            <a:ext uri="{FF2B5EF4-FFF2-40B4-BE49-F238E27FC236}">
              <a16:creationId xmlns:a16="http://schemas.microsoft.com/office/drawing/2014/main" id="{CB66F6D6-CD4E-482A-990E-524C6A07EEF3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160" name="Text Box 2187">
          <a:extLst>
            <a:ext uri="{FF2B5EF4-FFF2-40B4-BE49-F238E27FC236}">
              <a16:creationId xmlns:a16="http://schemas.microsoft.com/office/drawing/2014/main" id="{BFD226B3-18C0-4817-AE69-E34F01C17B5C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161" name="Text Box 2188">
          <a:extLst>
            <a:ext uri="{FF2B5EF4-FFF2-40B4-BE49-F238E27FC236}">
              <a16:creationId xmlns:a16="http://schemas.microsoft.com/office/drawing/2014/main" id="{B912ECD8-5E01-4B5F-9FAA-EA7C796695E2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162" name="Text Box 2189">
          <a:extLst>
            <a:ext uri="{FF2B5EF4-FFF2-40B4-BE49-F238E27FC236}">
              <a16:creationId xmlns:a16="http://schemas.microsoft.com/office/drawing/2014/main" id="{8D562F33-20F2-4BE5-93FC-CFB611B28502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163" name="Text Box 2190">
          <a:extLst>
            <a:ext uri="{FF2B5EF4-FFF2-40B4-BE49-F238E27FC236}">
              <a16:creationId xmlns:a16="http://schemas.microsoft.com/office/drawing/2014/main" id="{DE5A7447-F032-4B1D-BE55-E8F78AA8727B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164" name="Text Box 2191">
          <a:extLst>
            <a:ext uri="{FF2B5EF4-FFF2-40B4-BE49-F238E27FC236}">
              <a16:creationId xmlns:a16="http://schemas.microsoft.com/office/drawing/2014/main" id="{79C357EA-3410-4146-9970-6E60376527A8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165" name="Text Box 2192">
          <a:extLst>
            <a:ext uri="{FF2B5EF4-FFF2-40B4-BE49-F238E27FC236}">
              <a16:creationId xmlns:a16="http://schemas.microsoft.com/office/drawing/2014/main" id="{5ECE228A-CD9B-41CA-8C7A-7308F495B923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166" name="Text Box 2193">
          <a:extLst>
            <a:ext uri="{FF2B5EF4-FFF2-40B4-BE49-F238E27FC236}">
              <a16:creationId xmlns:a16="http://schemas.microsoft.com/office/drawing/2014/main" id="{33F62152-A7CD-4B04-BCA7-27513021525B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167" name="Text Box 2194">
          <a:extLst>
            <a:ext uri="{FF2B5EF4-FFF2-40B4-BE49-F238E27FC236}">
              <a16:creationId xmlns:a16="http://schemas.microsoft.com/office/drawing/2014/main" id="{C50BD73C-7151-4892-86E6-A64E6A265EC5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168" name="Text Box 2195">
          <a:extLst>
            <a:ext uri="{FF2B5EF4-FFF2-40B4-BE49-F238E27FC236}">
              <a16:creationId xmlns:a16="http://schemas.microsoft.com/office/drawing/2014/main" id="{5CD3C881-265B-4A3E-BFAA-B626C4F2C28C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169" name="Text Box 2196">
          <a:extLst>
            <a:ext uri="{FF2B5EF4-FFF2-40B4-BE49-F238E27FC236}">
              <a16:creationId xmlns:a16="http://schemas.microsoft.com/office/drawing/2014/main" id="{6EC2BA9E-5416-47CA-965D-5C9B0B190454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170" name="Text Box 2197">
          <a:extLst>
            <a:ext uri="{FF2B5EF4-FFF2-40B4-BE49-F238E27FC236}">
              <a16:creationId xmlns:a16="http://schemas.microsoft.com/office/drawing/2014/main" id="{0D58D0AC-E15C-48CB-9265-1226D702D64A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171" name="Text Box 2198">
          <a:extLst>
            <a:ext uri="{FF2B5EF4-FFF2-40B4-BE49-F238E27FC236}">
              <a16:creationId xmlns:a16="http://schemas.microsoft.com/office/drawing/2014/main" id="{3FB24908-D97C-4EA7-9BAB-8EBF72E36D1E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172" name="Text Box 2199">
          <a:extLst>
            <a:ext uri="{FF2B5EF4-FFF2-40B4-BE49-F238E27FC236}">
              <a16:creationId xmlns:a16="http://schemas.microsoft.com/office/drawing/2014/main" id="{28F83A08-8F5A-4D75-8A29-280FBF2C565C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173" name="Text Box 2200">
          <a:extLst>
            <a:ext uri="{FF2B5EF4-FFF2-40B4-BE49-F238E27FC236}">
              <a16:creationId xmlns:a16="http://schemas.microsoft.com/office/drawing/2014/main" id="{5189CF2B-E5AE-42BB-8B4D-C9D9E0B4827F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174" name="Text Box 2201">
          <a:extLst>
            <a:ext uri="{FF2B5EF4-FFF2-40B4-BE49-F238E27FC236}">
              <a16:creationId xmlns:a16="http://schemas.microsoft.com/office/drawing/2014/main" id="{CBC31A72-2456-4BF0-BA39-036A7197F18F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175" name="Text Box 2202">
          <a:extLst>
            <a:ext uri="{FF2B5EF4-FFF2-40B4-BE49-F238E27FC236}">
              <a16:creationId xmlns:a16="http://schemas.microsoft.com/office/drawing/2014/main" id="{46273AC2-7E95-4173-B3B8-0426A1F3472E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176" name="Text Box 2203">
          <a:extLst>
            <a:ext uri="{FF2B5EF4-FFF2-40B4-BE49-F238E27FC236}">
              <a16:creationId xmlns:a16="http://schemas.microsoft.com/office/drawing/2014/main" id="{002FA88D-E43B-41FA-81DC-FB5DF0EED908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177" name="Text Box 2204">
          <a:extLst>
            <a:ext uri="{FF2B5EF4-FFF2-40B4-BE49-F238E27FC236}">
              <a16:creationId xmlns:a16="http://schemas.microsoft.com/office/drawing/2014/main" id="{5FEE8DE6-D624-4156-AD27-8F9081AE7683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178" name="Text Box 2205">
          <a:extLst>
            <a:ext uri="{FF2B5EF4-FFF2-40B4-BE49-F238E27FC236}">
              <a16:creationId xmlns:a16="http://schemas.microsoft.com/office/drawing/2014/main" id="{DCEA5449-CB4D-49AE-ADE0-E64BAB47F6A4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179" name="Text Box 2206">
          <a:extLst>
            <a:ext uri="{FF2B5EF4-FFF2-40B4-BE49-F238E27FC236}">
              <a16:creationId xmlns:a16="http://schemas.microsoft.com/office/drawing/2014/main" id="{A61FCF47-79F5-4261-A8DF-BF66B58B2661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180" name="Text Box 2207">
          <a:extLst>
            <a:ext uri="{FF2B5EF4-FFF2-40B4-BE49-F238E27FC236}">
              <a16:creationId xmlns:a16="http://schemas.microsoft.com/office/drawing/2014/main" id="{38579023-EF27-48EB-98BD-6DBC43CA004C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181" name="Text Box 2208">
          <a:extLst>
            <a:ext uri="{FF2B5EF4-FFF2-40B4-BE49-F238E27FC236}">
              <a16:creationId xmlns:a16="http://schemas.microsoft.com/office/drawing/2014/main" id="{3D729FCD-339B-438B-A3BE-FD4E1BB1CBA3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182" name="Text Box 2209">
          <a:extLst>
            <a:ext uri="{FF2B5EF4-FFF2-40B4-BE49-F238E27FC236}">
              <a16:creationId xmlns:a16="http://schemas.microsoft.com/office/drawing/2014/main" id="{265BCC15-5951-4145-8EBE-836E5F6B3490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183" name="Text Box 2210">
          <a:extLst>
            <a:ext uri="{FF2B5EF4-FFF2-40B4-BE49-F238E27FC236}">
              <a16:creationId xmlns:a16="http://schemas.microsoft.com/office/drawing/2014/main" id="{BDBCEF1A-AACB-40AD-B72F-46A26AA6EF45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184" name="Text Box 2211">
          <a:extLst>
            <a:ext uri="{FF2B5EF4-FFF2-40B4-BE49-F238E27FC236}">
              <a16:creationId xmlns:a16="http://schemas.microsoft.com/office/drawing/2014/main" id="{0C71468E-5DA9-4636-A97D-07E1B1BA5ED7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185" name="Text Box 2212">
          <a:extLst>
            <a:ext uri="{FF2B5EF4-FFF2-40B4-BE49-F238E27FC236}">
              <a16:creationId xmlns:a16="http://schemas.microsoft.com/office/drawing/2014/main" id="{84AC370B-FFBF-4C69-9111-539C759EB909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186" name="Text Box 2213">
          <a:extLst>
            <a:ext uri="{FF2B5EF4-FFF2-40B4-BE49-F238E27FC236}">
              <a16:creationId xmlns:a16="http://schemas.microsoft.com/office/drawing/2014/main" id="{886D7092-2F25-48F5-97E6-3DDECFB5ED90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187" name="Text Box 2214">
          <a:extLst>
            <a:ext uri="{FF2B5EF4-FFF2-40B4-BE49-F238E27FC236}">
              <a16:creationId xmlns:a16="http://schemas.microsoft.com/office/drawing/2014/main" id="{B81D2F80-3CAD-445D-9FA4-B89171A106FB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188" name="Text Box 2215">
          <a:extLst>
            <a:ext uri="{FF2B5EF4-FFF2-40B4-BE49-F238E27FC236}">
              <a16:creationId xmlns:a16="http://schemas.microsoft.com/office/drawing/2014/main" id="{A762A1DC-653B-4E5A-9D69-2DE86F2DB8C5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189" name="Text Box 2216">
          <a:extLst>
            <a:ext uri="{FF2B5EF4-FFF2-40B4-BE49-F238E27FC236}">
              <a16:creationId xmlns:a16="http://schemas.microsoft.com/office/drawing/2014/main" id="{B2C9817C-7988-4D85-9DFF-4E9ACF5D3ED8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190" name="Text Box 2217">
          <a:extLst>
            <a:ext uri="{FF2B5EF4-FFF2-40B4-BE49-F238E27FC236}">
              <a16:creationId xmlns:a16="http://schemas.microsoft.com/office/drawing/2014/main" id="{CC8B5365-5E11-4586-9340-083E2FB2F2A1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191" name="Text Box 2218">
          <a:extLst>
            <a:ext uri="{FF2B5EF4-FFF2-40B4-BE49-F238E27FC236}">
              <a16:creationId xmlns:a16="http://schemas.microsoft.com/office/drawing/2014/main" id="{5BC7638F-50A1-414C-ABCA-41E44D81D209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192" name="Text Box 2219">
          <a:extLst>
            <a:ext uri="{FF2B5EF4-FFF2-40B4-BE49-F238E27FC236}">
              <a16:creationId xmlns:a16="http://schemas.microsoft.com/office/drawing/2014/main" id="{2A985473-5454-4DCE-8181-3FE18480CE2A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</xdr:row>
      <xdr:rowOff>180975</xdr:rowOff>
    </xdr:from>
    <xdr:to>
      <xdr:col>12</xdr:col>
      <xdr:colOff>0</xdr:colOff>
      <xdr:row>1</xdr:row>
      <xdr:rowOff>228600</xdr:rowOff>
    </xdr:to>
    <xdr:sp macro="" textlink="">
      <xdr:nvSpPr>
        <xdr:cNvPr id="2193" name="Rectangle 2220">
          <a:extLst>
            <a:ext uri="{FF2B5EF4-FFF2-40B4-BE49-F238E27FC236}">
              <a16:creationId xmlns:a16="http://schemas.microsoft.com/office/drawing/2014/main" id="{63186D61-6971-4332-9B8E-82335FB7FC6E}"/>
            </a:ext>
          </a:extLst>
        </xdr:cNvPr>
        <xdr:cNvSpPr>
          <a:spLocks noChangeArrowheads="1"/>
        </xdr:cNvSpPr>
      </xdr:nvSpPr>
      <xdr:spPr bwMode="auto">
        <a:xfrm>
          <a:off x="12153900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9525</xdr:rowOff>
    </xdr:from>
    <xdr:to>
      <xdr:col>12</xdr:col>
      <xdr:colOff>0</xdr:colOff>
      <xdr:row>1</xdr:row>
      <xdr:rowOff>133350</xdr:rowOff>
    </xdr:to>
    <xdr:grpSp>
      <xdr:nvGrpSpPr>
        <xdr:cNvPr id="2194" name="Group 2221">
          <a:extLst>
            <a:ext uri="{FF2B5EF4-FFF2-40B4-BE49-F238E27FC236}">
              <a16:creationId xmlns:a16="http://schemas.microsoft.com/office/drawing/2014/main" id="{3F1BF7E7-4DEC-4DC7-8E19-4C3DDEA64E87}"/>
            </a:ext>
          </a:extLst>
        </xdr:cNvPr>
        <xdr:cNvGrpSpPr>
          <a:grpSpLocks/>
        </xdr:cNvGrpSpPr>
      </xdr:nvGrpSpPr>
      <xdr:grpSpPr bwMode="auto">
        <a:xfrm>
          <a:off x="9267825" y="9525"/>
          <a:ext cx="0" cy="371475"/>
          <a:chOff x="447" y="7"/>
          <a:chExt cx="212" cy="31"/>
        </a:xfrm>
      </xdr:grpSpPr>
      <xdr:sp macro="" textlink="">
        <xdr:nvSpPr>
          <xdr:cNvPr id="2195" name="Freeform 2222">
            <a:extLst>
              <a:ext uri="{FF2B5EF4-FFF2-40B4-BE49-F238E27FC236}">
                <a16:creationId xmlns:a16="http://schemas.microsoft.com/office/drawing/2014/main" id="{DDC2D018-E7DE-41F0-AAB1-75B209A1CDB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6" name="Freeform 2223">
            <a:extLst>
              <a:ext uri="{FF2B5EF4-FFF2-40B4-BE49-F238E27FC236}">
                <a16:creationId xmlns:a16="http://schemas.microsoft.com/office/drawing/2014/main" id="{6EF08557-60D6-44C7-9380-22570FF67B4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7" name="Freeform 2224">
            <a:extLst>
              <a:ext uri="{FF2B5EF4-FFF2-40B4-BE49-F238E27FC236}">
                <a16:creationId xmlns:a16="http://schemas.microsoft.com/office/drawing/2014/main" id="{8EDE31B5-03EF-40E5-87C6-0818999539E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8" name="Rectangle 2226">
            <a:extLst>
              <a:ext uri="{FF2B5EF4-FFF2-40B4-BE49-F238E27FC236}">
                <a16:creationId xmlns:a16="http://schemas.microsoft.com/office/drawing/2014/main" id="{1B20144C-D7D2-4CA7-8F78-63DB907EDBD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99" name="Freeform 2227">
            <a:extLst>
              <a:ext uri="{FF2B5EF4-FFF2-40B4-BE49-F238E27FC236}">
                <a16:creationId xmlns:a16="http://schemas.microsoft.com/office/drawing/2014/main" id="{7A6B77F4-D657-4557-8672-3E01C1C6E95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0" name="Freeform 2228">
            <a:extLst>
              <a:ext uri="{FF2B5EF4-FFF2-40B4-BE49-F238E27FC236}">
                <a16:creationId xmlns:a16="http://schemas.microsoft.com/office/drawing/2014/main" id="{8F7A8D36-C5F9-45F6-A93A-0564FCA9718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1" name="Freeform 2229">
            <a:extLst>
              <a:ext uri="{FF2B5EF4-FFF2-40B4-BE49-F238E27FC236}">
                <a16:creationId xmlns:a16="http://schemas.microsoft.com/office/drawing/2014/main" id="{1D565C82-FD74-4D8C-A687-53482EE8F05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115</xdr:row>
      <xdr:rowOff>123825</xdr:rowOff>
    </xdr:from>
    <xdr:to>
      <xdr:col>12</xdr:col>
      <xdr:colOff>0</xdr:colOff>
      <xdr:row>115</xdr:row>
      <xdr:rowOff>247650</xdr:rowOff>
    </xdr:to>
    <xdr:sp macro="" textlink="">
      <xdr:nvSpPr>
        <xdr:cNvPr id="2202" name="Rectangle 2230">
          <a:extLst>
            <a:ext uri="{FF2B5EF4-FFF2-40B4-BE49-F238E27FC236}">
              <a16:creationId xmlns:a16="http://schemas.microsoft.com/office/drawing/2014/main" id="{2CE61295-B1A9-41AA-BBCD-1786683BC216}"/>
            </a:ext>
          </a:extLst>
        </xdr:cNvPr>
        <xdr:cNvSpPr>
          <a:spLocks noChangeArrowheads="1"/>
        </xdr:cNvSpPr>
      </xdr:nvSpPr>
      <xdr:spPr bwMode="auto">
        <a:xfrm>
          <a:off x="12153900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117</xdr:row>
      <xdr:rowOff>180975</xdr:rowOff>
    </xdr:from>
    <xdr:to>
      <xdr:col>12</xdr:col>
      <xdr:colOff>0</xdr:colOff>
      <xdr:row>117</xdr:row>
      <xdr:rowOff>228600</xdr:rowOff>
    </xdr:to>
    <xdr:sp macro="" textlink="">
      <xdr:nvSpPr>
        <xdr:cNvPr id="2203" name="Rectangle 2231">
          <a:extLst>
            <a:ext uri="{FF2B5EF4-FFF2-40B4-BE49-F238E27FC236}">
              <a16:creationId xmlns:a16="http://schemas.microsoft.com/office/drawing/2014/main" id="{515E4778-F16F-4D31-B380-0009A02434FB}"/>
            </a:ext>
          </a:extLst>
        </xdr:cNvPr>
        <xdr:cNvSpPr>
          <a:spLocks noChangeArrowheads="1"/>
        </xdr:cNvSpPr>
      </xdr:nvSpPr>
      <xdr:spPr bwMode="auto">
        <a:xfrm>
          <a:off x="12153900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19050</xdr:rowOff>
    </xdr:from>
    <xdr:to>
      <xdr:col>12</xdr:col>
      <xdr:colOff>0</xdr:colOff>
      <xdr:row>117</xdr:row>
      <xdr:rowOff>142875</xdr:rowOff>
    </xdr:to>
    <xdr:grpSp>
      <xdr:nvGrpSpPr>
        <xdr:cNvPr id="2204" name="Group 2232">
          <a:extLst>
            <a:ext uri="{FF2B5EF4-FFF2-40B4-BE49-F238E27FC236}">
              <a16:creationId xmlns:a16="http://schemas.microsoft.com/office/drawing/2014/main" id="{71880D06-87A1-4E0B-B72F-6ABA1B6D8E62}"/>
            </a:ext>
          </a:extLst>
        </xdr:cNvPr>
        <xdr:cNvGrpSpPr>
          <a:grpSpLocks/>
        </xdr:cNvGrpSpPr>
      </xdr:nvGrpSpPr>
      <xdr:grpSpPr bwMode="auto">
        <a:xfrm>
          <a:off x="9267825" y="20335875"/>
          <a:ext cx="0" cy="285750"/>
          <a:chOff x="447" y="7"/>
          <a:chExt cx="212" cy="31"/>
        </a:xfrm>
      </xdr:grpSpPr>
      <xdr:sp macro="" textlink="">
        <xdr:nvSpPr>
          <xdr:cNvPr id="2205" name="Freeform 2233">
            <a:extLst>
              <a:ext uri="{FF2B5EF4-FFF2-40B4-BE49-F238E27FC236}">
                <a16:creationId xmlns:a16="http://schemas.microsoft.com/office/drawing/2014/main" id="{1248B0E1-1904-4403-A443-2A38D9B3188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6" name="Freeform 2234">
            <a:extLst>
              <a:ext uri="{FF2B5EF4-FFF2-40B4-BE49-F238E27FC236}">
                <a16:creationId xmlns:a16="http://schemas.microsoft.com/office/drawing/2014/main" id="{28119907-4A7A-4B6B-9B81-BAE68C4C5C1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7" name="Freeform 2235">
            <a:extLst>
              <a:ext uri="{FF2B5EF4-FFF2-40B4-BE49-F238E27FC236}">
                <a16:creationId xmlns:a16="http://schemas.microsoft.com/office/drawing/2014/main" id="{E315358F-9630-4A5F-B646-256987BF4E0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8" name="Freeform 2236">
            <a:extLst>
              <a:ext uri="{FF2B5EF4-FFF2-40B4-BE49-F238E27FC236}">
                <a16:creationId xmlns:a16="http://schemas.microsoft.com/office/drawing/2014/main" id="{87CBD1A3-7F6D-4E5F-ABD8-E0B69A6D4CF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9" name="Rectangle 2237">
            <a:extLst>
              <a:ext uri="{FF2B5EF4-FFF2-40B4-BE49-F238E27FC236}">
                <a16:creationId xmlns:a16="http://schemas.microsoft.com/office/drawing/2014/main" id="{AA34921E-29E6-4498-8414-122EA31927B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10" name="Freeform 2238">
            <a:extLst>
              <a:ext uri="{FF2B5EF4-FFF2-40B4-BE49-F238E27FC236}">
                <a16:creationId xmlns:a16="http://schemas.microsoft.com/office/drawing/2014/main" id="{BFBBF373-AE95-42EA-936C-60DC5D0344B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1" name="Freeform 2239">
            <a:extLst>
              <a:ext uri="{FF2B5EF4-FFF2-40B4-BE49-F238E27FC236}">
                <a16:creationId xmlns:a16="http://schemas.microsoft.com/office/drawing/2014/main" id="{39694BFB-4B88-4001-9DF9-054161A34D4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2" name="Freeform 2240">
            <a:extLst>
              <a:ext uri="{FF2B5EF4-FFF2-40B4-BE49-F238E27FC236}">
                <a16:creationId xmlns:a16="http://schemas.microsoft.com/office/drawing/2014/main" id="{1E5FE30F-9342-4BB6-A44A-CA9C40DE3FC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196</xdr:row>
      <xdr:rowOff>123825</xdr:rowOff>
    </xdr:from>
    <xdr:to>
      <xdr:col>12</xdr:col>
      <xdr:colOff>0</xdr:colOff>
      <xdr:row>196</xdr:row>
      <xdr:rowOff>247650</xdr:rowOff>
    </xdr:to>
    <xdr:sp macro="" textlink="">
      <xdr:nvSpPr>
        <xdr:cNvPr id="2213" name="Rectangle 2241">
          <a:extLst>
            <a:ext uri="{FF2B5EF4-FFF2-40B4-BE49-F238E27FC236}">
              <a16:creationId xmlns:a16="http://schemas.microsoft.com/office/drawing/2014/main" id="{DF8C664F-AE08-4CE6-AEEA-E766425D338D}"/>
            </a:ext>
          </a:extLst>
        </xdr:cNvPr>
        <xdr:cNvSpPr>
          <a:spLocks noChangeArrowheads="1"/>
        </xdr:cNvSpPr>
      </xdr:nvSpPr>
      <xdr:spPr bwMode="auto">
        <a:xfrm>
          <a:off x="12153900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214" name="Text Box 2242">
          <a:extLst>
            <a:ext uri="{FF2B5EF4-FFF2-40B4-BE49-F238E27FC236}">
              <a16:creationId xmlns:a16="http://schemas.microsoft.com/office/drawing/2014/main" id="{88ECD3A7-0194-4DD7-A8E6-4E211EC185FD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215" name="Text Box 2243">
          <a:extLst>
            <a:ext uri="{FF2B5EF4-FFF2-40B4-BE49-F238E27FC236}">
              <a16:creationId xmlns:a16="http://schemas.microsoft.com/office/drawing/2014/main" id="{776EDFD0-9310-41BA-9756-994E45A724A7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216" name="Text Box 2244">
          <a:extLst>
            <a:ext uri="{FF2B5EF4-FFF2-40B4-BE49-F238E27FC236}">
              <a16:creationId xmlns:a16="http://schemas.microsoft.com/office/drawing/2014/main" id="{1B506708-993F-4B98-B02C-A542BA9F633E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217" name="Text Box 2245">
          <a:extLst>
            <a:ext uri="{FF2B5EF4-FFF2-40B4-BE49-F238E27FC236}">
              <a16:creationId xmlns:a16="http://schemas.microsoft.com/office/drawing/2014/main" id="{286FA856-4D9C-4A82-ACCA-06DA6BD7089D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218" name="Text Box 2246">
          <a:extLst>
            <a:ext uri="{FF2B5EF4-FFF2-40B4-BE49-F238E27FC236}">
              <a16:creationId xmlns:a16="http://schemas.microsoft.com/office/drawing/2014/main" id="{712EE1C6-B7A4-49C8-8C3E-A3A619889279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219" name="Text Box 2247">
          <a:extLst>
            <a:ext uri="{FF2B5EF4-FFF2-40B4-BE49-F238E27FC236}">
              <a16:creationId xmlns:a16="http://schemas.microsoft.com/office/drawing/2014/main" id="{19949B6E-0159-4252-B94C-A7B14B32903A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220" name="Text Box 2248">
          <a:extLst>
            <a:ext uri="{FF2B5EF4-FFF2-40B4-BE49-F238E27FC236}">
              <a16:creationId xmlns:a16="http://schemas.microsoft.com/office/drawing/2014/main" id="{BD3BF563-94FD-4D0E-86F4-97DBBA627DB3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221" name="Text Box 2249">
          <a:extLst>
            <a:ext uri="{FF2B5EF4-FFF2-40B4-BE49-F238E27FC236}">
              <a16:creationId xmlns:a16="http://schemas.microsoft.com/office/drawing/2014/main" id="{CE4E4252-EBC9-4287-A6BB-91BFAD64DDCC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222" name="Text Box 2250">
          <a:extLst>
            <a:ext uri="{FF2B5EF4-FFF2-40B4-BE49-F238E27FC236}">
              <a16:creationId xmlns:a16="http://schemas.microsoft.com/office/drawing/2014/main" id="{5565180C-6FD8-435B-9424-358F7AC9DD58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223" name="Text Box 2251">
          <a:extLst>
            <a:ext uri="{FF2B5EF4-FFF2-40B4-BE49-F238E27FC236}">
              <a16:creationId xmlns:a16="http://schemas.microsoft.com/office/drawing/2014/main" id="{CCBA51D5-A118-46B1-A684-2712297325E4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224" name="Text Box 2252">
          <a:extLst>
            <a:ext uri="{FF2B5EF4-FFF2-40B4-BE49-F238E27FC236}">
              <a16:creationId xmlns:a16="http://schemas.microsoft.com/office/drawing/2014/main" id="{F1FC7F81-DEA9-46CF-8970-474A088B68A1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225" name="Text Box 2253">
          <a:extLst>
            <a:ext uri="{FF2B5EF4-FFF2-40B4-BE49-F238E27FC236}">
              <a16:creationId xmlns:a16="http://schemas.microsoft.com/office/drawing/2014/main" id="{578B01FD-BBD5-4A65-BB22-8E7D9F4735EC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226" name="Text Box 2254">
          <a:extLst>
            <a:ext uri="{FF2B5EF4-FFF2-40B4-BE49-F238E27FC236}">
              <a16:creationId xmlns:a16="http://schemas.microsoft.com/office/drawing/2014/main" id="{0C573A34-104B-47DA-A3DD-749D3F917DCE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227" name="Text Box 2255">
          <a:extLst>
            <a:ext uri="{FF2B5EF4-FFF2-40B4-BE49-F238E27FC236}">
              <a16:creationId xmlns:a16="http://schemas.microsoft.com/office/drawing/2014/main" id="{6F17B9FE-C2A8-4876-AF1B-B37D4CFA63F6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228" name="Text Box 2256">
          <a:extLst>
            <a:ext uri="{FF2B5EF4-FFF2-40B4-BE49-F238E27FC236}">
              <a16:creationId xmlns:a16="http://schemas.microsoft.com/office/drawing/2014/main" id="{9082D49F-B6A4-444B-A2CA-3C44A74F0346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229" name="Text Box 2257">
          <a:extLst>
            <a:ext uri="{FF2B5EF4-FFF2-40B4-BE49-F238E27FC236}">
              <a16:creationId xmlns:a16="http://schemas.microsoft.com/office/drawing/2014/main" id="{06900479-284C-4FAF-89D9-1534E199CFBF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230" name="Text Box 2258">
          <a:extLst>
            <a:ext uri="{FF2B5EF4-FFF2-40B4-BE49-F238E27FC236}">
              <a16:creationId xmlns:a16="http://schemas.microsoft.com/office/drawing/2014/main" id="{E8FFCCCD-F741-4183-A29D-6716A88E4ADD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231" name="Text Box 2259">
          <a:extLst>
            <a:ext uri="{FF2B5EF4-FFF2-40B4-BE49-F238E27FC236}">
              <a16:creationId xmlns:a16="http://schemas.microsoft.com/office/drawing/2014/main" id="{CD733BC1-D08B-4DBB-9DBC-FEF767DAFEE4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232" name="Text Box 2260">
          <a:extLst>
            <a:ext uri="{FF2B5EF4-FFF2-40B4-BE49-F238E27FC236}">
              <a16:creationId xmlns:a16="http://schemas.microsoft.com/office/drawing/2014/main" id="{D48D4EE7-8311-4170-88D2-49136C587ACC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233" name="Text Box 2261">
          <a:extLst>
            <a:ext uri="{FF2B5EF4-FFF2-40B4-BE49-F238E27FC236}">
              <a16:creationId xmlns:a16="http://schemas.microsoft.com/office/drawing/2014/main" id="{403CFBB3-812D-4CD2-81C9-90657DD133C5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234" name="Text Box 2262">
          <a:extLst>
            <a:ext uri="{FF2B5EF4-FFF2-40B4-BE49-F238E27FC236}">
              <a16:creationId xmlns:a16="http://schemas.microsoft.com/office/drawing/2014/main" id="{A7B50990-BF10-4FCC-9884-3AD33BDFD75C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235" name="Text Box 2263">
          <a:extLst>
            <a:ext uri="{FF2B5EF4-FFF2-40B4-BE49-F238E27FC236}">
              <a16:creationId xmlns:a16="http://schemas.microsoft.com/office/drawing/2014/main" id="{AF982907-BDEB-46C0-9DBC-72D526C325F7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236" name="Text Box 2264">
          <a:extLst>
            <a:ext uri="{FF2B5EF4-FFF2-40B4-BE49-F238E27FC236}">
              <a16:creationId xmlns:a16="http://schemas.microsoft.com/office/drawing/2014/main" id="{F9229C2B-8D2E-48DF-9E4D-6AC36A2C5DEC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237" name="Text Box 2265">
          <a:extLst>
            <a:ext uri="{FF2B5EF4-FFF2-40B4-BE49-F238E27FC236}">
              <a16:creationId xmlns:a16="http://schemas.microsoft.com/office/drawing/2014/main" id="{60B45906-7554-4717-B9B8-83E90578AFFA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238" name="Text Box 2266">
          <a:extLst>
            <a:ext uri="{FF2B5EF4-FFF2-40B4-BE49-F238E27FC236}">
              <a16:creationId xmlns:a16="http://schemas.microsoft.com/office/drawing/2014/main" id="{7BCB3FD8-EEFD-49BC-B055-0C917573C72D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239" name="Text Box 2267">
          <a:extLst>
            <a:ext uri="{FF2B5EF4-FFF2-40B4-BE49-F238E27FC236}">
              <a16:creationId xmlns:a16="http://schemas.microsoft.com/office/drawing/2014/main" id="{22948D63-809F-47BC-BC71-FFD9BFFFEA36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240" name="Text Box 2268">
          <a:extLst>
            <a:ext uri="{FF2B5EF4-FFF2-40B4-BE49-F238E27FC236}">
              <a16:creationId xmlns:a16="http://schemas.microsoft.com/office/drawing/2014/main" id="{981CF5E2-80B0-4DB7-8D49-94462B090F0E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241" name="Text Box 2269">
          <a:extLst>
            <a:ext uri="{FF2B5EF4-FFF2-40B4-BE49-F238E27FC236}">
              <a16:creationId xmlns:a16="http://schemas.microsoft.com/office/drawing/2014/main" id="{F132A978-1C72-44E5-8F78-1AD7D8BC4234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242" name="Text Box 2270">
          <a:extLst>
            <a:ext uri="{FF2B5EF4-FFF2-40B4-BE49-F238E27FC236}">
              <a16:creationId xmlns:a16="http://schemas.microsoft.com/office/drawing/2014/main" id="{B26C036B-9661-4D46-A0F6-0B37F15F3625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243" name="Text Box 2271">
          <a:extLst>
            <a:ext uri="{FF2B5EF4-FFF2-40B4-BE49-F238E27FC236}">
              <a16:creationId xmlns:a16="http://schemas.microsoft.com/office/drawing/2014/main" id="{ACA2B572-7B3D-422E-8A68-3514B2025B37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244" name="Text Box 2272">
          <a:extLst>
            <a:ext uri="{FF2B5EF4-FFF2-40B4-BE49-F238E27FC236}">
              <a16:creationId xmlns:a16="http://schemas.microsoft.com/office/drawing/2014/main" id="{7E11D9A9-FE12-4F25-B890-C5494CA71C02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245" name="Text Box 2273">
          <a:extLst>
            <a:ext uri="{FF2B5EF4-FFF2-40B4-BE49-F238E27FC236}">
              <a16:creationId xmlns:a16="http://schemas.microsoft.com/office/drawing/2014/main" id="{9B241314-6ABE-48DA-86AC-2D671EB5A7E1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246" name="Text Box 2274">
          <a:extLst>
            <a:ext uri="{FF2B5EF4-FFF2-40B4-BE49-F238E27FC236}">
              <a16:creationId xmlns:a16="http://schemas.microsoft.com/office/drawing/2014/main" id="{8E359377-6944-416F-BF9E-2DD215ED4343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247" name="Text Box 2275">
          <a:extLst>
            <a:ext uri="{FF2B5EF4-FFF2-40B4-BE49-F238E27FC236}">
              <a16:creationId xmlns:a16="http://schemas.microsoft.com/office/drawing/2014/main" id="{54B745E9-EDC1-497B-8F83-3B9033A2436D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248" name="Text Box 2276">
          <a:extLst>
            <a:ext uri="{FF2B5EF4-FFF2-40B4-BE49-F238E27FC236}">
              <a16:creationId xmlns:a16="http://schemas.microsoft.com/office/drawing/2014/main" id="{F069EAB9-EF15-4550-A2AC-54DA6530C419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249" name="Text Box 2277">
          <a:extLst>
            <a:ext uri="{FF2B5EF4-FFF2-40B4-BE49-F238E27FC236}">
              <a16:creationId xmlns:a16="http://schemas.microsoft.com/office/drawing/2014/main" id="{733345F5-95E6-42CD-A552-E4F7F99027B3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250" name="Text Box 2278">
          <a:extLst>
            <a:ext uri="{FF2B5EF4-FFF2-40B4-BE49-F238E27FC236}">
              <a16:creationId xmlns:a16="http://schemas.microsoft.com/office/drawing/2014/main" id="{FED5AA94-C209-4FFF-A59B-C94821F322E1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251" name="Text Box 2279">
          <a:extLst>
            <a:ext uri="{FF2B5EF4-FFF2-40B4-BE49-F238E27FC236}">
              <a16:creationId xmlns:a16="http://schemas.microsoft.com/office/drawing/2014/main" id="{0713468A-A934-4C56-9E58-A304871E228F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252" name="Text Box 2280">
          <a:extLst>
            <a:ext uri="{FF2B5EF4-FFF2-40B4-BE49-F238E27FC236}">
              <a16:creationId xmlns:a16="http://schemas.microsoft.com/office/drawing/2014/main" id="{2F316934-DB4A-4B46-A74B-FCA907CAE8DA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253" name="Text Box 2281">
          <a:extLst>
            <a:ext uri="{FF2B5EF4-FFF2-40B4-BE49-F238E27FC236}">
              <a16:creationId xmlns:a16="http://schemas.microsoft.com/office/drawing/2014/main" id="{75EDAB20-A69B-4BA2-8855-00DAA00ADDB2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254" name="Text Box 2282">
          <a:extLst>
            <a:ext uri="{FF2B5EF4-FFF2-40B4-BE49-F238E27FC236}">
              <a16:creationId xmlns:a16="http://schemas.microsoft.com/office/drawing/2014/main" id="{F6F8E0B0-928C-412B-BD4A-5831A6C6B155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255" name="Text Box 2283">
          <a:extLst>
            <a:ext uri="{FF2B5EF4-FFF2-40B4-BE49-F238E27FC236}">
              <a16:creationId xmlns:a16="http://schemas.microsoft.com/office/drawing/2014/main" id="{FF6B9085-6CF9-4FCB-AFE4-25232920A844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256" name="Text Box 2284">
          <a:extLst>
            <a:ext uri="{FF2B5EF4-FFF2-40B4-BE49-F238E27FC236}">
              <a16:creationId xmlns:a16="http://schemas.microsoft.com/office/drawing/2014/main" id="{7E96EE6D-F765-481D-BA12-6CBAE57BC785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257" name="Text Box 2285">
          <a:extLst>
            <a:ext uri="{FF2B5EF4-FFF2-40B4-BE49-F238E27FC236}">
              <a16:creationId xmlns:a16="http://schemas.microsoft.com/office/drawing/2014/main" id="{6BD4C093-E6EB-4BD9-8E4C-2934B5D40020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258" name="Text Box 2286">
          <a:extLst>
            <a:ext uri="{FF2B5EF4-FFF2-40B4-BE49-F238E27FC236}">
              <a16:creationId xmlns:a16="http://schemas.microsoft.com/office/drawing/2014/main" id="{02C11728-4BBC-4874-AA75-465BC13E5E5B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</xdr:row>
      <xdr:rowOff>180975</xdr:rowOff>
    </xdr:from>
    <xdr:to>
      <xdr:col>12</xdr:col>
      <xdr:colOff>0</xdr:colOff>
      <xdr:row>1</xdr:row>
      <xdr:rowOff>228600</xdr:rowOff>
    </xdr:to>
    <xdr:sp macro="" textlink="">
      <xdr:nvSpPr>
        <xdr:cNvPr id="2259" name="Rectangle 2287">
          <a:extLst>
            <a:ext uri="{FF2B5EF4-FFF2-40B4-BE49-F238E27FC236}">
              <a16:creationId xmlns:a16="http://schemas.microsoft.com/office/drawing/2014/main" id="{852FA933-0BFE-4033-8F57-8CC771D00A2F}"/>
            </a:ext>
          </a:extLst>
        </xdr:cNvPr>
        <xdr:cNvSpPr>
          <a:spLocks noChangeArrowheads="1"/>
        </xdr:cNvSpPr>
      </xdr:nvSpPr>
      <xdr:spPr bwMode="auto">
        <a:xfrm>
          <a:off x="12153900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9525</xdr:rowOff>
    </xdr:from>
    <xdr:to>
      <xdr:col>12</xdr:col>
      <xdr:colOff>0</xdr:colOff>
      <xdr:row>1</xdr:row>
      <xdr:rowOff>133350</xdr:rowOff>
    </xdr:to>
    <xdr:grpSp>
      <xdr:nvGrpSpPr>
        <xdr:cNvPr id="2260" name="Group 2288">
          <a:extLst>
            <a:ext uri="{FF2B5EF4-FFF2-40B4-BE49-F238E27FC236}">
              <a16:creationId xmlns:a16="http://schemas.microsoft.com/office/drawing/2014/main" id="{D049494C-AF30-4974-8584-85A5B03013A7}"/>
            </a:ext>
          </a:extLst>
        </xdr:cNvPr>
        <xdr:cNvGrpSpPr>
          <a:grpSpLocks/>
        </xdr:cNvGrpSpPr>
      </xdr:nvGrpSpPr>
      <xdr:grpSpPr bwMode="auto">
        <a:xfrm>
          <a:off x="9267825" y="9525"/>
          <a:ext cx="0" cy="371475"/>
          <a:chOff x="447" y="7"/>
          <a:chExt cx="212" cy="31"/>
        </a:xfrm>
      </xdr:grpSpPr>
      <xdr:sp macro="" textlink="">
        <xdr:nvSpPr>
          <xdr:cNvPr id="2261" name="Freeform 2289">
            <a:extLst>
              <a:ext uri="{FF2B5EF4-FFF2-40B4-BE49-F238E27FC236}">
                <a16:creationId xmlns:a16="http://schemas.microsoft.com/office/drawing/2014/main" id="{529785AE-F5E3-41AB-85C9-F3B3D138D4A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2" name="Freeform 2290">
            <a:extLst>
              <a:ext uri="{FF2B5EF4-FFF2-40B4-BE49-F238E27FC236}">
                <a16:creationId xmlns:a16="http://schemas.microsoft.com/office/drawing/2014/main" id="{B7A29C76-F4FC-4AF3-8F29-0C48BD759C9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3" name="Freeform 2291">
            <a:extLst>
              <a:ext uri="{FF2B5EF4-FFF2-40B4-BE49-F238E27FC236}">
                <a16:creationId xmlns:a16="http://schemas.microsoft.com/office/drawing/2014/main" id="{C190A742-2D10-4AE0-9FA7-17617874DB1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4" name="Freeform 2292">
            <a:extLst>
              <a:ext uri="{FF2B5EF4-FFF2-40B4-BE49-F238E27FC236}">
                <a16:creationId xmlns:a16="http://schemas.microsoft.com/office/drawing/2014/main" id="{7A4EF9A3-9751-4977-B4C0-1A3AD97722A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5" name="Rectangle 2293">
            <a:extLst>
              <a:ext uri="{FF2B5EF4-FFF2-40B4-BE49-F238E27FC236}">
                <a16:creationId xmlns:a16="http://schemas.microsoft.com/office/drawing/2014/main" id="{E7D8AC90-DBC8-4BC8-A012-A0D19952DB8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66" name="Freeform 2294">
            <a:extLst>
              <a:ext uri="{FF2B5EF4-FFF2-40B4-BE49-F238E27FC236}">
                <a16:creationId xmlns:a16="http://schemas.microsoft.com/office/drawing/2014/main" id="{BA848989-B47A-4B35-9AD4-3EE1AEFD4BD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7" name="Freeform 2295">
            <a:extLst>
              <a:ext uri="{FF2B5EF4-FFF2-40B4-BE49-F238E27FC236}">
                <a16:creationId xmlns:a16="http://schemas.microsoft.com/office/drawing/2014/main" id="{A74203D1-B941-4BA5-8254-066C5524A94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8" name="Freeform 2296">
            <a:extLst>
              <a:ext uri="{FF2B5EF4-FFF2-40B4-BE49-F238E27FC236}">
                <a16:creationId xmlns:a16="http://schemas.microsoft.com/office/drawing/2014/main" id="{2C3F5450-3198-420B-90A3-2CA0B05B5A2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115</xdr:row>
      <xdr:rowOff>123825</xdr:rowOff>
    </xdr:from>
    <xdr:to>
      <xdr:col>12</xdr:col>
      <xdr:colOff>0</xdr:colOff>
      <xdr:row>115</xdr:row>
      <xdr:rowOff>247650</xdr:rowOff>
    </xdr:to>
    <xdr:sp macro="" textlink="">
      <xdr:nvSpPr>
        <xdr:cNvPr id="2269" name="Rectangle 2297">
          <a:extLst>
            <a:ext uri="{FF2B5EF4-FFF2-40B4-BE49-F238E27FC236}">
              <a16:creationId xmlns:a16="http://schemas.microsoft.com/office/drawing/2014/main" id="{DE189EF7-36C9-46C4-B72B-2BB1F7AB7076}"/>
            </a:ext>
          </a:extLst>
        </xdr:cNvPr>
        <xdr:cNvSpPr>
          <a:spLocks noChangeArrowheads="1"/>
        </xdr:cNvSpPr>
      </xdr:nvSpPr>
      <xdr:spPr bwMode="auto">
        <a:xfrm>
          <a:off x="12153900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117</xdr:row>
      <xdr:rowOff>180975</xdr:rowOff>
    </xdr:from>
    <xdr:to>
      <xdr:col>12</xdr:col>
      <xdr:colOff>0</xdr:colOff>
      <xdr:row>117</xdr:row>
      <xdr:rowOff>228600</xdr:rowOff>
    </xdr:to>
    <xdr:sp macro="" textlink="">
      <xdr:nvSpPr>
        <xdr:cNvPr id="2270" name="Rectangle 2298">
          <a:extLst>
            <a:ext uri="{FF2B5EF4-FFF2-40B4-BE49-F238E27FC236}">
              <a16:creationId xmlns:a16="http://schemas.microsoft.com/office/drawing/2014/main" id="{6751C23D-4059-4943-A175-6206C054F35B}"/>
            </a:ext>
          </a:extLst>
        </xdr:cNvPr>
        <xdr:cNvSpPr>
          <a:spLocks noChangeArrowheads="1"/>
        </xdr:cNvSpPr>
      </xdr:nvSpPr>
      <xdr:spPr bwMode="auto">
        <a:xfrm>
          <a:off x="12153900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19050</xdr:rowOff>
    </xdr:from>
    <xdr:to>
      <xdr:col>12</xdr:col>
      <xdr:colOff>0</xdr:colOff>
      <xdr:row>117</xdr:row>
      <xdr:rowOff>142875</xdr:rowOff>
    </xdr:to>
    <xdr:grpSp>
      <xdr:nvGrpSpPr>
        <xdr:cNvPr id="2271" name="Group 2299">
          <a:extLst>
            <a:ext uri="{FF2B5EF4-FFF2-40B4-BE49-F238E27FC236}">
              <a16:creationId xmlns:a16="http://schemas.microsoft.com/office/drawing/2014/main" id="{343466CF-2F1E-41AE-97B6-F341CF8FBC19}"/>
            </a:ext>
          </a:extLst>
        </xdr:cNvPr>
        <xdr:cNvGrpSpPr>
          <a:grpSpLocks/>
        </xdr:cNvGrpSpPr>
      </xdr:nvGrpSpPr>
      <xdr:grpSpPr bwMode="auto">
        <a:xfrm>
          <a:off x="9267825" y="20335875"/>
          <a:ext cx="0" cy="285750"/>
          <a:chOff x="447" y="7"/>
          <a:chExt cx="212" cy="31"/>
        </a:xfrm>
      </xdr:grpSpPr>
      <xdr:sp macro="" textlink="">
        <xdr:nvSpPr>
          <xdr:cNvPr id="2272" name="Freeform 2300">
            <a:extLst>
              <a:ext uri="{FF2B5EF4-FFF2-40B4-BE49-F238E27FC236}">
                <a16:creationId xmlns:a16="http://schemas.microsoft.com/office/drawing/2014/main" id="{5506AABC-36E3-494B-87F3-277FC26B541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3" name="Freeform 2301">
            <a:extLst>
              <a:ext uri="{FF2B5EF4-FFF2-40B4-BE49-F238E27FC236}">
                <a16:creationId xmlns:a16="http://schemas.microsoft.com/office/drawing/2014/main" id="{BBCB185F-B34F-49A5-B6A1-A237C34B8AA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4" name="Freeform 2302">
            <a:extLst>
              <a:ext uri="{FF2B5EF4-FFF2-40B4-BE49-F238E27FC236}">
                <a16:creationId xmlns:a16="http://schemas.microsoft.com/office/drawing/2014/main" id="{3C30D97F-CAE8-48F5-B6CF-F2B27E1A20F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5" name="Freeform 2303">
            <a:extLst>
              <a:ext uri="{FF2B5EF4-FFF2-40B4-BE49-F238E27FC236}">
                <a16:creationId xmlns:a16="http://schemas.microsoft.com/office/drawing/2014/main" id="{5E20D053-489D-4DA0-805D-37E6FF7A8E7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6" name="Rectangle 2304">
            <a:extLst>
              <a:ext uri="{FF2B5EF4-FFF2-40B4-BE49-F238E27FC236}">
                <a16:creationId xmlns:a16="http://schemas.microsoft.com/office/drawing/2014/main" id="{080CD7F3-34F2-475C-96E4-7A112DD9D36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77" name="Freeform 2305">
            <a:extLst>
              <a:ext uri="{FF2B5EF4-FFF2-40B4-BE49-F238E27FC236}">
                <a16:creationId xmlns:a16="http://schemas.microsoft.com/office/drawing/2014/main" id="{92354267-89AA-4855-9DBE-36B8A5C8197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8" name="Freeform 2306">
            <a:extLst>
              <a:ext uri="{FF2B5EF4-FFF2-40B4-BE49-F238E27FC236}">
                <a16:creationId xmlns:a16="http://schemas.microsoft.com/office/drawing/2014/main" id="{DD768DD7-B8A5-4B1B-A32D-8DEBF23C84E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9" name="Freeform 2307">
            <a:extLst>
              <a:ext uri="{FF2B5EF4-FFF2-40B4-BE49-F238E27FC236}">
                <a16:creationId xmlns:a16="http://schemas.microsoft.com/office/drawing/2014/main" id="{F7412FE9-7EE7-4BBC-8B31-99C36828596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196</xdr:row>
      <xdr:rowOff>123825</xdr:rowOff>
    </xdr:from>
    <xdr:to>
      <xdr:col>12</xdr:col>
      <xdr:colOff>0</xdr:colOff>
      <xdr:row>196</xdr:row>
      <xdr:rowOff>247650</xdr:rowOff>
    </xdr:to>
    <xdr:sp macro="" textlink="">
      <xdr:nvSpPr>
        <xdr:cNvPr id="2280" name="Rectangle 2308">
          <a:extLst>
            <a:ext uri="{FF2B5EF4-FFF2-40B4-BE49-F238E27FC236}">
              <a16:creationId xmlns:a16="http://schemas.microsoft.com/office/drawing/2014/main" id="{48B58471-DCA3-4207-8283-D96E3C778539}"/>
            </a:ext>
          </a:extLst>
        </xdr:cNvPr>
        <xdr:cNvSpPr>
          <a:spLocks noChangeArrowheads="1"/>
        </xdr:cNvSpPr>
      </xdr:nvSpPr>
      <xdr:spPr bwMode="auto">
        <a:xfrm>
          <a:off x="12153900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281" name="Text Box 2309">
          <a:extLst>
            <a:ext uri="{FF2B5EF4-FFF2-40B4-BE49-F238E27FC236}">
              <a16:creationId xmlns:a16="http://schemas.microsoft.com/office/drawing/2014/main" id="{021C4118-DE2D-474C-98E1-25EC70E7EEDE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282" name="Text Box 2310">
          <a:extLst>
            <a:ext uri="{FF2B5EF4-FFF2-40B4-BE49-F238E27FC236}">
              <a16:creationId xmlns:a16="http://schemas.microsoft.com/office/drawing/2014/main" id="{C4D87323-963F-4D21-B003-C733734D4681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283" name="Text Box 2311">
          <a:extLst>
            <a:ext uri="{FF2B5EF4-FFF2-40B4-BE49-F238E27FC236}">
              <a16:creationId xmlns:a16="http://schemas.microsoft.com/office/drawing/2014/main" id="{636D43F9-C02E-49DD-A92D-391A75233515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284" name="Text Box 2312">
          <a:extLst>
            <a:ext uri="{FF2B5EF4-FFF2-40B4-BE49-F238E27FC236}">
              <a16:creationId xmlns:a16="http://schemas.microsoft.com/office/drawing/2014/main" id="{E4D4DFB6-3B86-481F-95B8-95AC865095FC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285" name="Text Box 2313">
          <a:extLst>
            <a:ext uri="{FF2B5EF4-FFF2-40B4-BE49-F238E27FC236}">
              <a16:creationId xmlns:a16="http://schemas.microsoft.com/office/drawing/2014/main" id="{D28F6D31-F366-47CF-B423-2C2E26949032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286" name="Text Box 2314">
          <a:extLst>
            <a:ext uri="{FF2B5EF4-FFF2-40B4-BE49-F238E27FC236}">
              <a16:creationId xmlns:a16="http://schemas.microsoft.com/office/drawing/2014/main" id="{8726B7C6-F351-4807-B3D9-E23C36534BF9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287" name="Text Box 2315">
          <a:extLst>
            <a:ext uri="{FF2B5EF4-FFF2-40B4-BE49-F238E27FC236}">
              <a16:creationId xmlns:a16="http://schemas.microsoft.com/office/drawing/2014/main" id="{67FB7EAD-282E-4498-892C-4A1BFA13C0B1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288" name="Text Box 2316">
          <a:extLst>
            <a:ext uri="{FF2B5EF4-FFF2-40B4-BE49-F238E27FC236}">
              <a16:creationId xmlns:a16="http://schemas.microsoft.com/office/drawing/2014/main" id="{1F4C8CEB-2283-455F-B2CB-B9A96E14DC6A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289" name="Text Box 2317">
          <a:extLst>
            <a:ext uri="{FF2B5EF4-FFF2-40B4-BE49-F238E27FC236}">
              <a16:creationId xmlns:a16="http://schemas.microsoft.com/office/drawing/2014/main" id="{B0DD8953-4842-495B-8BFA-F5AC2BCC6299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290" name="Text Box 2318">
          <a:extLst>
            <a:ext uri="{FF2B5EF4-FFF2-40B4-BE49-F238E27FC236}">
              <a16:creationId xmlns:a16="http://schemas.microsoft.com/office/drawing/2014/main" id="{278150FC-C4D0-4ECC-BA80-DF1A9387CF5D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291" name="Text Box 2319">
          <a:extLst>
            <a:ext uri="{FF2B5EF4-FFF2-40B4-BE49-F238E27FC236}">
              <a16:creationId xmlns:a16="http://schemas.microsoft.com/office/drawing/2014/main" id="{8E88C767-CC89-4C2C-9E15-A3E3AC0DB506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292" name="Text Box 2320">
          <a:extLst>
            <a:ext uri="{FF2B5EF4-FFF2-40B4-BE49-F238E27FC236}">
              <a16:creationId xmlns:a16="http://schemas.microsoft.com/office/drawing/2014/main" id="{1E16541C-6800-4EDF-A4FA-38E72C436731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293" name="Text Box 2321">
          <a:extLst>
            <a:ext uri="{FF2B5EF4-FFF2-40B4-BE49-F238E27FC236}">
              <a16:creationId xmlns:a16="http://schemas.microsoft.com/office/drawing/2014/main" id="{03865023-446E-4C89-B1F6-A5B143536D35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294" name="Text Box 2322">
          <a:extLst>
            <a:ext uri="{FF2B5EF4-FFF2-40B4-BE49-F238E27FC236}">
              <a16:creationId xmlns:a16="http://schemas.microsoft.com/office/drawing/2014/main" id="{3199F535-2B99-4F46-BA0E-072B99FB2D0F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295" name="Text Box 2323">
          <a:extLst>
            <a:ext uri="{FF2B5EF4-FFF2-40B4-BE49-F238E27FC236}">
              <a16:creationId xmlns:a16="http://schemas.microsoft.com/office/drawing/2014/main" id="{28AE48FA-1816-41CF-B1D3-50838E8BBB6C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296" name="Text Box 2324">
          <a:extLst>
            <a:ext uri="{FF2B5EF4-FFF2-40B4-BE49-F238E27FC236}">
              <a16:creationId xmlns:a16="http://schemas.microsoft.com/office/drawing/2014/main" id="{CD4F130F-A207-4382-8E00-15AF6E4DF642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297" name="Text Box 2325">
          <a:extLst>
            <a:ext uri="{FF2B5EF4-FFF2-40B4-BE49-F238E27FC236}">
              <a16:creationId xmlns:a16="http://schemas.microsoft.com/office/drawing/2014/main" id="{437FD86C-5E85-4647-82E0-68AAE0AAF6A8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298" name="Text Box 2326">
          <a:extLst>
            <a:ext uri="{FF2B5EF4-FFF2-40B4-BE49-F238E27FC236}">
              <a16:creationId xmlns:a16="http://schemas.microsoft.com/office/drawing/2014/main" id="{FA7CE325-A250-47B3-8952-1095E4C67669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299" name="Text Box 2327">
          <a:extLst>
            <a:ext uri="{FF2B5EF4-FFF2-40B4-BE49-F238E27FC236}">
              <a16:creationId xmlns:a16="http://schemas.microsoft.com/office/drawing/2014/main" id="{47AEA62D-3DCB-42B1-816B-0DC4C816FFB8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300" name="Text Box 2328">
          <a:extLst>
            <a:ext uri="{FF2B5EF4-FFF2-40B4-BE49-F238E27FC236}">
              <a16:creationId xmlns:a16="http://schemas.microsoft.com/office/drawing/2014/main" id="{AC881F82-38D1-4001-AFA4-5FF3BA8376DF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301" name="Text Box 2329">
          <a:extLst>
            <a:ext uri="{FF2B5EF4-FFF2-40B4-BE49-F238E27FC236}">
              <a16:creationId xmlns:a16="http://schemas.microsoft.com/office/drawing/2014/main" id="{CFC4EB3B-D98C-4300-9576-C25E211CB86F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302" name="Text Box 2330">
          <a:extLst>
            <a:ext uri="{FF2B5EF4-FFF2-40B4-BE49-F238E27FC236}">
              <a16:creationId xmlns:a16="http://schemas.microsoft.com/office/drawing/2014/main" id="{015FD5D7-EAC5-4F37-A9DE-B52D836548D7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303" name="Text Box 2331">
          <a:extLst>
            <a:ext uri="{FF2B5EF4-FFF2-40B4-BE49-F238E27FC236}">
              <a16:creationId xmlns:a16="http://schemas.microsoft.com/office/drawing/2014/main" id="{301153F0-751F-436B-A7BD-DB40BB62E412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304" name="Text Box 2332">
          <a:extLst>
            <a:ext uri="{FF2B5EF4-FFF2-40B4-BE49-F238E27FC236}">
              <a16:creationId xmlns:a16="http://schemas.microsoft.com/office/drawing/2014/main" id="{3BE41174-74A9-410B-833F-BA1582BFA51D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305" name="Text Box 2333">
          <a:extLst>
            <a:ext uri="{FF2B5EF4-FFF2-40B4-BE49-F238E27FC236}">
              <a16:creationId xmlns:a16="http://schemas.microsoft.com/office/drawing/2014/main" id="{2453F144-76BD-49C2-AB06-ACD2BAB93968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306" name="Text Box 2334">
          <a:extLst>
            <a:ext uri="{FF2B5EF4-FFF2-40B4-BE49-F238E27FC236}">
              <a16:creationId xmlns:a16="http://schemas.microsoft.com/office/drawing/2014/main" id="{ABDE730D-33EE-4DC7-9D6C-7F52650F9209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307" name="Text Box 2335">
          <a:extLst>
            <a:ext uri="{FF2B5EF4-FFF2-40B4-BE49-F238E27FC236}">
              <a16:creationId xmlns:a16="http://schemas.microsoft.com/office/drawing/2014/main" id="{59C95579-18AA-427B-8CDA-A62D393DC7ED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308" name="Text Box 2336">
          <a:extLst>
            <a:ext uri="{FF2B5EF4-FFF2-40B4-BE49-F238E27FC236}">
              <a16:creationId xmlns:a16="http://schemas.microsoft.com/office/drawing/2014/main" id="{C4571EF4-BE98-4EA4-9584-FEE81D052601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309" name="Text Box 2337">
          <a:extLst>
            <a:ext uri="{FF2B5EF4-FFF2-40B4-BE49-F238E27FC236}">
              <a16:creationId xmlns:a16="http://schemas.microsoft.com/office/drawing/2014/main" id="{53B16B2A-4200-42BD-8555-F2757CF14B1A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310" name="Text Box 2338">
          <a:extLst>
            <a:ext uri="{FF2B5EF4-FFF2-40B4-BE49-F238E27FC236}">
              <a16:creationId xmlns:a16="http://schemas.microsoft.com/office/drawing/2014/main" id="{8FA5F856-6866-4E75-812B-63488162E0E3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311" name="Text Box 2339">
          <a:extLst>
            <a:ext uri="{FF2B5EF4-FFF2-40B4-BE49-F238E27FC236}">
              <a16:creationId xmlns:a16="http://schemas.microsoft.com/office/drawing/2014/main" id="{6FFC4B8B-DCBA-4B4F-A31D-C39832A99265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312" name="Text Box 2340">
          <a:extLst>
            <a:ext uri="{FF2B5EF4-FFF2-40B4-BE49-F238E27FC236}">
              <a16:creationId xmlns:a16="http://schemas.microsoft.com/office/drawing/2014/main" id="{8570F302-A076-4DF4-A53B-D89BAB3A804B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313" name="Text Box 2341">
          <a:extLst>
            <a:ext uri="{FF2B5EF4-FFF2-40B4-BE49-F238E27FC236}">
              <a16:creationId xmlns:a16="http://schemas.microsoft.com/office/drawing/2014/main" id="{CAA58C1E-ADC4-4CA9-A295-C9ADDFCC80B2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314" name="Text Box 2342">
          <a:extLst>
            <a:ext uri="{FF2B5EF4-FFF2-40B4-BE49-F238E27FC236}">
              <a16:creationId xmlns:a16="http://schemas.microsoft.com/office/drawing/2014/main" id="{FB984DDB-2098-41D6-B786-9D9B7A02D1F9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315" name="Text Box 2343">
          <a:extLst>
            <a:ext uri="{FF2B5EF4-FFF2-40B4-BE49-F238E27FC236}">
              <a16:creationId xmlns:a16="http://schemas.microsoft.com/office/drawing/2014/main" id="{346DFD7C-8681-4A77-BC30-A70618CC27F1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316" name="Text Box 2344">
          <a:extLst>
            <a:ext uri="{FF2B5EF4-FFF2-40B4-BE49-F238E27FC236}">
              <a16:creationId xmlns:a16="http://schemas.microsoft.com/office/drawing/2014/main" id="{FB449BFB-EF6E-4A16-BFE7-D459EC7EB18B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317" name="Text Box 2345">
          <a:extLst>
            <a:ext uri="{FF2B5EF4-FFF2-40B4-BE49-F238E27FC236}">
              <a16:creationId xmlns:a16="http://schemas.microsoft.com/office/drawing/2014/main" id="{C9F4C77A-3167-4F58-BE0A-B0DE6DF6E83B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318" name="Text Box 2346">
          <a:extLst>
            <a:ext uri="{FF2B5EF4-FFF2-40B4-BE49-F238E27FC236}">
              <a16:creationId xmlns:a16="http://schemas.microsoft.com/office/drawing/2014/main" id="{710E0E45-7227-4643-A768-BA8056751A89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319" name="Text Box 2347">
          <a:extLst>
            <a:ext uri="{FF2B5EF4-FFF2-40B4-BE49-F238E27FC236}">
              <a16:creationId xmlns:a16="http://schemas.microsoft.com/office/drawing/2014/main" id="{1ECDE443-EB1D-4ACA-9CF7-656B5E304AF2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320" name="Text Box 2348">
          <a:extLst>
            <a:ext uri="{FF2B5EF4-FFF2-40B4-BE49-F238E27FC236}">
              <a16:creationId xmlns:a16="http://schemas.microsoft.com/office/drawing/2014/main" id="{28E321F6-5ACB-44ED-9128-E29EDA8E606A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321" name="Text Box 2349">
          <a:extLst>
            <a:ext uri="{FF2B5EF4-FFF2-40B4-BE49-F238E27FC236}">
              <a16:creationId xmlns:a16="http://schemas.microsoft.com/office/drawing/2014/main" id="{F992F035-3DA2-4E51-8BE0-6A78B1181F08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322" name="Text Box 2350">
          <a:extLst>
            <a:ext uri="{FF2B5EF4-FFF2-40B4-BE49-F238E27FC236}">
              <a16:creationId xmlns:a16="http://schemas.microsoft.com/office/drawing/2014/main" id="{D4D27EF8-91AC-4F62-99DC-CE6AE5E746A0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323" name="Text Box 2351">
          <a:extLst>
            <a:ext uri="{FF2B5EF4-FFF2-40B4-BE49-F238E27FC236}">
              <a16:creationId xmlns:a16="http://schemas.microsoft.com/office/drawing/2014/main" id="{30E16308-8573-45AB-AA0E-7D49F5DF2811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324" name="Text Box 2352">
          <a:extLst>
            <a:ext uri="{FF2B5EF4-FFF2-40B4-BE49-F238E27FC236}">
              <a16:creationId xmlns:a16="http://schemas.microsoft.com/office/drawing/2014/main" id="{39F9BD45-69EE-4DF5-8329-C2EA560C0CA3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325" name="Text Box 2353">
          <a:extLst>
            <a:ext uri="{FF2B5EF4-FFF2-40B4-BE49-F238E27FC236}">
              <a16:creationId xmlns:a16="http://schemas.microsoft.com/office/drawing/2014/main" id="{C5E4C674-E160-4023-A559-075256DDBBEA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</xdr:row>
      <xdr:rowOff>180975</xdr:rowOff>
    </xdr:from>
    <xdr:to>
      <xdr:col>12</xdr:col>
      <xdr:colOff>0</xdr:colOff>
      <xdr:row>1</xdr:row>
      <xdr:rowOff>228600</xdr:rowOff>
    </xdr:to>
    <xdr:sp macro="" textlink="">
      <xdr:nvSpPr>
        <xdr:cNvPr id="2326" name="Rectangle 2354">
          <a:extLst>
            <a:ext uri="{FF2B5EF4-FFF2-40B4-BE49-F238E27FC236}">
              <a16:creationId xmlns:a16="http://schemas.microsoft.com/office/drawing/2014/main" id="{2EF2DD7B-4916-4A20-AA8B-D711E065FCC7}"/>
            </a:ext>
          </a:extLst>
        </xdr:cNvPr>
        <xdr:cNvSpPr>
          <a:spLocks noChangeArrowheads="1"/>
        </xdr:cNvSpPr>
      </xdr:nvSpPr>
      <xdr:spPr bwMode="auto">
        <a:xfrm>
          <a:off x="12153900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9525</xdr:rowOff>
    </xdr:from>
    <xdr:to>
      <xdr:col>12</xdr:col>
      <xdr:colOff>0</xdr:colOff>
      <xdr:row>1</xdr:row>
      <xdr:rowOff>133350</xdr:rowOff>
    </xdr:to>
    <xdr:grpSp>
      <xdr:nvGrpSpPr>
        <xdr:cNvPr id="2327" name="Group 2355">
          <a:extLst>
            <a:ext uri="{FF2B5EF4-FFF2-40B4-BE49-F238E27FC236}">
              <a16:creationId xmlns:a16="http://schemas.microsoft.com/office/drawing/2014/main" id="{9BD965C7-0A25-4CB4-962E-608168000E15}"/>
            </a:ext>
          </a:extLst>
        </xdr:cNvPr>
        <xdr:cNvGrpSpPr>
          <a:grpSpLocks/>
        </xdr:cNvGrpSpPr>
      </xdr:nvGrpSpPr>
      <xdr:grpSpPr bwMode="auto">
        <a:xfrm>
          <a:off x="9267825" y="9525"/>
          <a:ext cx="0" cy="371475"/>
          <a:chOff x="447" y="7"/>
          <a:chExt cx="212" cy="31"/>
        </a:xfrm>
      </xdr:grpSpPr>
      <xdr:sp macro="" textlink="">
        <xdr:nvSpPr>
          <xdr:cNvPr id="2328" name="Freeform 2356">
            <a:extLst>
              <a:ext uri="{FF2B5EF4-FFF2-40B4-BE49-F238E27FC236}">
                <a16:creationId xmlns:a16="http://schemas.microsoft.com/office/drawing/2014/main" id="{72F913AC-ACA3-4D39-9625-413E6A35841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29" name="Freeform 2357">
            <a:extLst>
              <a:ext uri="{FF2B5EF4-FFF2-40B4-BE49-F238E27FC236}">
                <a16:creationId xmlns:a16="http://schemas.microsoft.com/office/drawing/2014/main" id="{584998A2-8236-4DFC-9539-AA548F22CE9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0" name="Freeform 2358">
            <a:extLst>
              <a:ext uri="{FF2B5EF4-FFF2-40B4-BE49-F238E27FC236}">
                <a16:creationId xmlns:a16="http://schemas.microsoft.com/office/drawing/2014/main" id="{E409A939-662B-405E-AF62-31CAEF56C7A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1" name="Freeform 2359">
            <a:extLst>
              <a:ext uri="{FF2B5EF4-FFF2-40B4-BE49-F238E27FC236}">
                <a16:creationId xmlns:a16="http://schemas.microsoft.com/office/drawing/2014/main" id="{D94ED1AB-2EEE-48F0-BD0A-2E5B26DF9CF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2" name="Rectangle 2360">
            <a:extLst>
              <a:ext uri="{FF2B5EF4-FFF2-40B4-BE49-F238E27FC236}">
                <a16:creationId xmlns:a16="http://schemas.microsoft.com/office/drawing/2014/main" id="{63E05A31-89D9-4D2E-B18E-B6882B8F5B8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333" name="Freeform 2361">
            <a:extLst>
              <a:ext uri="{FF2B5EF4-FFF2-40B4-BE49-F238E27FC236}">
                <a16:creationId xmlns:a16="http://schemas.microsoft.com/office/drawing/2014/main" id="{A104196E-B6DC-49A7-B461-538A05DCC5B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4" name="Freeform 2362">
            <a:extLst>
              <a:ext uri="{FF2B5EF4-FFF2-40B4-BE49-F238E27FC236}">
                <a16:creationId xmlns:a16="http://schemas.microsoft.com/office/drawing/2014/main" id="{6227C081-3C2B-49FE-AC2A-64841A235C2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5" name="Freeform 2363">
            <a:extLst>
              <a:ext uri="{FF2B5EF4-FFF2-40B4-BE49-F238E27FC236}">
                <a16:creationId xmlns:a16="http://schemas.microsoft.com/office/drawing/2014/main" id="{6E081BAF-350E-44CB-B8C3-E53FC1ED7A1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115</xdr:row>
      <xdr:rowOff>123825</xdr:rowOff>
    </xdr:from>
    <xdr:to>
      <xdr:col>12</xdr:col>
      <xdr:colOff>0</xdr:colOff>
      <xdr:row>115</xdr:row>
      <xdr:rowOff>247650</xdr:rowOff>
    </xdr:to>
    <xdr:sp macro="" textlink="">
      <xdr:nvSpPr>
        <xdr:cNvPr id="2336" name="Rectangle 2364">
          <a:extLst>
            <a:ext uri="{FF2B5EF4-FFF2-40B4-BE49-F238E27FC236}">
              <a16:creationId xmlns:a16="http://schemas.microsoft.com/office/drawing/2014/main" id="{630028DF-44D2-4BF2-878A-A555B02E71E0}"/>
            </a:ext>
          </a:extLst>
        </xdr:cNvPr>
        <xdr:cNvSpPr>
          <a:spLocks noChangeArrowheads="1"/>
        </xdr:cNvSpPr>
      </xdr:nvSpPr>
      <xdr:spPr bwMode="auto">
        <a:xfrm>
          <a:off x="12153900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117</xdr:row>
      <xdr:rowOff>180975</xdr:rowOff>
    </xdr:from>
    <xdr:to>
      <xdr:col>12</xdr:col>
      <xdr:colOff>0</xdr:colOff>
      <xdr:row>117</xdr:row>
      <xdr:rowOff>228600</xdr:rowOff>
    </xdr:to>
    <xdr:sp macro="" textlink="">
      <xdr:nvSpPr>
        <xdr:cNvPr id="2337" name="Rectangle 2365">
          <a:extLst>
            <a:ext uri="{FF2B5EF4-FFF2-40B4-BE49-F238E27FC236}">
              <a16:creationId xmlns:a16="http://schemas.microsoft.com/office/drawing/2014/main" id="{E26F98D0-E6E5-40B5-9C41-AA8331E57C6F}"/>
            </a:ext>
          </a:extLst>
        </xdr:cNvPr>
        <xdr:cNvSpPr>
          <a:spLocks noChangeArrowheads="1"/>
        </xdr:cNvSpPr>
      </xdr:nvSpPr>
      <xdr:spPr bwMode="auto">
        <a:xfrm>
          <a:off x="12153900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19050</xdr:rowOff>
    </xdr:from>
    <xdr:to>
      <xdr:col>12</xdr:col>
      <xdr:colOff>0</xdr:colOff>
      <xdr:row>117</xdr:row>
      <xdr:rowOff>142875</xdr:rowOff>
    </xdr:to>
    <xdr:grpSp>
      <xdr:nvGrpSpPr>
        <xdr:cNvPr id="2338" name="Group 2366">
          <a:extLst>
            <a:ext uri="{FF2B5EF4-FFF2-40B4-BE49-F238E27FC236}">
              <a16:creationId xmlns:a16="http://schemas.microsoft.com/office/drawing/2014/main" id="{87A34C00-D48A-4A03-91AB-D4C4178A2700}"/>
            </a:ext>
          </a:extLst>
        </xdr:cNvPr>
        <xdr:cNvGrpSpPr>
          <a:grpSpLocks/>
        </xdr:cNvGrpSpPr>
      </xdr:nvGrpSpPr>
      <xdr:grpSpPr bwMode="auto">
        <a:xfrm>
          <a:off x="9267825" y="20335875"/>
          <a:ext cx="0" cy="285750"/>
          <a:chOff x="447" y="7"/>
          <a:chExt cx="212" cy="31"/>
        </a:xfrm>
      </xdr:grpSpPr>
      <xdr:sp macro="" textlink="">
        <xdr:nvSpPr>
          <xdr:cNvPr id="2339" name="Freeform 2367">
            <a:extLst>
              <a:ext uri="{FF2B5EF4-FFF2-40B4-BE49-F238E27FC236}">
                <a16:creationId xmlns:a16="http://schemas.microsoft.com/office/drawing/2014/main" id="{F10DF58B-28B3-4E88-9D13-8FF8C551DE1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0" name="Freeform 2368">
            <a:extLst>
              <a:ext uri="{FF2B5EF4-FFF2-40B4-BE49-F238E27FC236}">
                <a16:creationId xmlns:a16="http://schemas.microsoft.com/office/drawing/2014/main" id="{C66C1AEF-8BE0-4A04-86D8-D214541E94B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1" name="Freeform 2369">
            <a:extLst>
              <a:ext uri="{FF2B5EF4-FFF2-40B4-BE49-F238E27FC236}">
                <a16:creationId xmlns:a16="http://schemas.microsoft.com/office/drawing/2014/main" id="{440F13BB-1ACA-4976-BBB0-9681B40658E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2" name="Freeform 2370">
            <a:extLst>
              <a:ext uri="{FF2B5EF4-FFF2-40B4-BE49-F238E27FC236}">
                <a16:creationId xmlns:a16="http://schemas.microsoft.com/office/drawing/2014/main" id="{FFD4A341-77E2-46C0-A1AC-095149359AC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3" name="Rectangle 2371">
            <a:extLst>
              <a:ext uri="{FF2B5EF4-FFF2-40B4-BE49-F238E27FC236}">
                <a16:creationId xmlns:a16="http://schemas.microsoft.com/office/drawing/2014/main" id="{F942DDA6-E236-4D68-8789-D668105E277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344" name="Freeform 2372">
            <a:extLst>
              <a:ext uri="{FF2B5EF4-FFF2-40B4-BE49-F238E27FC236}">
                <a16:creationId xmlns:a16="http://schemas.microsoft.com/office/drawing/2014/main" id="{76B8D3B4-7B29-43A0-9800-AB3316E9B4D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5" name="Freeform 2373">
            <a:extLst>
              <a:ext uri="{FF2B5EF4-FFF2-40B4-BE49-F238E27FC236}">
                <a16:creationId xmlns:a16="http://schemas.microsoft.com/office/drawing/2014/main" id="{D6AB068D-94F6-4350-B1AC-90369BF7B1C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6" name="Freeform 2374">
            <a:extLst>
              <a:ext uri="{FF2B5EF4-FFF2-40B4-BE49-F238E27FC236}">
                <a16:creationId xmlns:a16="http://schemas.microsoft.com/office/drawing/2014/main" id="{81548736-F774-43E5-B205-DE4A6859E7C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196</xdr:row>
      <xdr:rowOff>123825</xdr:rowOff>
    </xdr:from>
    <xdr:to>
      <xdr:col>12</xdr:col>
      <xdr:colOff>0</xdr:colOff>
      <xdr:row>196</xdr:row>
      <xdr:rowOff>247650</xdr:rowOff>
    </xdr:to>
    <xdr:sp macro="" textlink="">
      <xdr:nvSpPr>
        <xdr:cNvPr id="2347" name="Rectangle 2375">
          <a:extLst>
            <a:ext uri="{FF2B5EF4-FFF2-40B4-BE49-F238E27FC236}">
              <a16:creationId xmlns:a16="http://schemas.microsoft.com/office/drawing/2014/main" id="{916F885B-43A2-405D-BB62-567FF5076CA1}"/>
            </a:ext>
          </a:extLst>
        </xdr:cNvPr>
        <xdr:cNvSpPr>
          <a:spLocks noChangeArrowheads="1"/>
        </xdr:cNvSpPr>
      </xdr:nvSpPr>
      <xdr:spPr bwMode="auto">
        <a:xfrm>
          <a:off x="12153900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348" name="Text Box 2376">
          <a:extLst>
            <a:ext uri="{FF2B5EF4-FFF2-40B4-BE49-F238E27FC236}">
              <a16:creationId xmlns:a16="http://schemas.microsoft.com/office/drawing/2014/main" id="{7484185B-28AA-4E61-BE75-EF8950B5D97E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349" name="Text Box 2377">
          <a:extLst>
            <a:ext uri="{FF2B5EF4-FFF2-40B4-BE49-F238E27FC236}">
              <a16:creationId xmlns:a16="http://schemas.microsoft.com/office/drawing/2014/main" id="{60DF7154-54B0-4839-9440-81568C401740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350" name="Text Box 2378">
          <a:extLst>
            <a:ext uri="{FF2B5EF4-FFF2-40B4-BE49-F238E27FC236}">
              <a16:creationId xmlns:a16="http://schemas.microsoft.com/office/drawing/2014/main" id="{1FF1CC89-51FC-41D4-94D0-0130460E2E38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351" name="Text Box 2379">
          <a:extLst>
            <a:ext uri="{FF2B5EF4-FFF2-40B4-BE49-F238E27FC236}">
              <a16:creationId xmlns:a16="http://schemas.microsoft.com/office/drawing/2014/main" id="{BD67603E-FA96-43B5-AAF2-46D9A0FA09BD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352" name="Text Box 2380">
          <a:extLst>
            <a:ext uri="{FF2B5EF4-FFF2-40B4-BE49-F238E27FC236}">
              <a16:creationId xmlns:a16="http://schemas.microsoft.com/office/drawing/2014/main" id="{6E870EE4-E4D0-4230-B39A-1E9C0D232015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353" name="Text Box 2381">
          <a:extLst>
            <a:ext uri="{FF2B5EF4-FFF2-40B4-BE49-F238E27FC236}">
              <a16:creationId xmlns:a16="http://schemas.microsoft.com/office/drawing/2014/main" id="{EA9D109E-2745-43E7-9686-5D2B690A1DB2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354" name="Text Box 2382">
          <a:extLst>
            <a:ext uri="{FF2B5EF4-FFF2-40B4-BE49-F238E27FC236}">
              <a16:creationId xmlns:a16="http://schemas.microsoft.com/office/drawing/2014/main" id="{8A0584CD-FFE9-4497-AF89-68221EBB4EF5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355" name="Text Box 2383">
          <a:extLst>
            <a:ext uri="{FF2B5EF4-FFF2-40B4-BE49-F238E27FC236}">
              <a16:creationId xmlns:a16="http://schemas.microsoft.com/office/drawing/2014/main" id="{5A7500CE-6B48-48E0-ADF0-FD5DCB4A2C81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356" name="Text Box 2384">
          <a:extLst>
            <a:ext uri="{FF2B5EF4-FFF2-40B4-BE49-F238E27FC236}">
              <a16:creationId xmlns:a16="http://schemas.microsoft.com/office/drawing/2014/main" id="{91048EAF-3401-4284-8652-78E733499205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357" name="Text Box 2385">
          <a:extLst>
            <a:ext uri="{FF2B5EF4-FFF2-40B4-BE49-F238E27FC236}">
              <a16:creationId xmlns:a16="http://schemas.microsoft.com/office/drawing/2014/main" id="{C934FB36-C7A4-4FAE-84E8-D5BCB39EC3CF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358" name="Text Box 2386">
          <a:extLst>
            <a:ext uri="{FF2B5EF4-FFF2-40B4-BE49-F238E27FC236}">
              <a16:creationId xmlns:a16="http://schemas.microsoft.com/office/drawing/2014/main" id="{38172E95-2188-4E2B-829F-BA48B1486EEA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359" name="Text Box 2387">
          <a:extLst>
            <a:ext uri="{FF2B5EF4-FFF2-40B4-BE49-F238E27FC236}">
              <a16:creationId xmlns:a16="http://schemas.microsoft.com/office/drawing/2014/main" id="{6DC293E2-A402-4849-BDD8-38998C30DE03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360" name="Text Box 2388">
          <a:extLst>
            <a:ext uri="{FF2B5EF4-FFF2-40B4-BE49-F238E27FC236}">
              <a16:creationId xmlns:a16="http://schemas.microsoft.com/office/drawing/2014/main" id="{72DC682E-2082-49B8-AD98-650AAD38289E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361" name="Text Box 2389">
          <a:extLst>
            <a:ext uri="{FF2B5EF4-FFF2-40B4-BE49-F238E27FC236}">
              <a16:creationId xmlns:a16="http://schemas.microsoft.com/office/drawing/2014/main" id="{DFAB93DB-EAA6-4106-9675-4187B4C2ADEE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362" name="Text Box 2390">
          <a:extLst>
            <a:ext uri="{FF2B5EF4-FFF2-40B4-BE49-F238E27FC236}">
              <a16:creationId xmlns:a16="http://schemas.microsoft.com/office/drawing/2014/main" id="{0EAFE301-808F-4E6A-9D90-870A2343D0CD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363" name="Text Box 2391">
          <a:extLst>
            <a:ext uri="{FF2B5EF4-FFF2-40B4-BE49-F238E27FC236}">
              <a16:creationId xmlns:a16="http://schemas.microsoft.com/office/drawing/2014/main" id="{BEF5F9C1-6662-41B7-92F3-F8929A6DA635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364" name="Text Box 2392">
          <a:extLst>
            <a:ext uri="{FF2B5EF4-FFF2-40B4-BE49-F238E27FC236}">
              <a16:creationId xmlns:a16="http://schemas.microsoft.com/office/drawing/2014/main" id="{23CE37D2-8361-40E1-A53B-2D364DBE3063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365" name="Text Box 2393">
          <a:extLst>
            <a:ext uri="{FF2B5EF4-FFF2-40B4-BE49-F238E27FC236}">
              <a16:creationId xmlns:a16="http://schemas.microsoft.com/office/drawing/2014/main" id="{DC492726-56F4-4488-B78E-4D8F876C2C0F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366" name="Text Box 2394">
          <a:extLst>
            <a:ext uri="{FF2B5EF4-FFF2-40B4-BE49-F238E27FC236}">
              <a16:creationId xmlns:a16="http://schemas.microsoft.com/office/drawing/2014/main" id="{CAFE2F82-A7F7-4138-A32B-1AD225D60A99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367" name="Text Box 2395">
          <a:extLst>
            <a:ext uri="{FF2B5EF4-FFF2-40B4-BE49-F238E27FC236}">
              <a16:creationId xmlns:a16="http://schemas.microsoft.com/office/drawing/2014/main" id="{14AEE8F8-7CED-4B1C-BFD1-259F8D71D7EA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368" name="Text Box 2396">
          <a:extLst>
            <a:ext uri="{FF2B5EF4-FFF2-40B4-BE49-F238E27FC236}">
              <a16:creationId xmlns:a16="http://schemas.microsoft.com/office/drawing/2014/main" id="{8171EBB5-8981-47CD-9558-384E9A797C73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369" name="Text Box 2397">
          <a:extLst>
            <a:ext uri="{FF2B5EF4-FFF2-40B4-BE49-F238E27FC236}">
              <a16:creationId xmlns:a16="http://schemas.microsoft.com/office/drawing/2014/main" id="{38F4D8CA-A83C-4429-81B1-A6C69B023CD6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370" name="Text Box 2398">
          <a:extLst>
            <a:ext uri="{FF2B5EF4-FFF2-40B4-BE49-F238E27FC236}">
              <a16:creationId xmlns:a16="http://schemas.microsoft.com/office/drawing/2014/main" id="{E09FC59A-D048-494A-A7AD-1BC44AD4BAC8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371" name="Text Box 2399">
          <a:extLst>
            <a:ext uri="{FF2B5EF4-FFF2-40B4-BE49-F238E27FC236}">
              <a16:creationId xmlns:a16="http://schemas.microsoft.com/office/drawing/2014/main" id="{5DA3C7B0-BE45-4972-859C-7D1C4379660C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372" name="Text Box 2400">
          <a:extLst>
            <a:ext uri="{FF2B5EF4-FFF2-40B4-BE49-F238E27FC236}">
              <a16:creationId xmlns:a16="http://schemas.microsoft.com/office/drawing/2014/main" id="{A4A2F3A2-BD5A-494D-A312-BE1B8894EE63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373" name="Text Box 2401">
          <a:extLst>
            <a:ext uri="{FF2B5EF4-FFF2-40B4-BE49-F238E27FC236}">
              <a16:creationId xmlns:a16="http://schemas.microsoft.com/office/drawing/2014/main" id="{14265999-DF6F-4644-83FA-37FA1CFF2AD0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374" name="Text Box 2402">
          <a:extLst>
            <a:ext uri="{FF2B5EF4-FFF2-40B4-BE49-F238E27FC236}">
              <a16:creationId xmlns:a16="http://schemas.microsoft.com/office/drawing/2014/main" id="{C249CC67-2CE1-4C4E-895F-806E8D0F3B54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375" name="Text Box 2403">
          <a:extLst>
            <a:ext uri="{FF2B5EF4-FFF2-40B4-BE49-F238E27FC236}">
              <a16:creationId xmlns:a16="http://schemas.microsoft.com/office/drawing/2014/main" id="{43ABA9FC-B7C9-49E7-9E40-B18BB9D92E5F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376" name="Text Box 2404">
          <a:extLst>
            <a:ext uri="{FF2B5EF4-FFF2-40B4-BE49-F238E27FC236}">
              <a16:creationId xmlns:a16="http://schemas.microsoft.com/office/drawing/2014/main" id="{6B18EFF5-73A2-4E9F-9DD8-A6C4BBFE3E97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377" name="Text Box 2405">
          <a:extLst>
            <a:ext uri="{FF2B5EF4-FFF2-40B4-BE49-F238E27FC236}">
              <a16:creationId xmlns:a16="http://schemas.microsoft.com/office/drawing/2014/main" id="{2E955A64-02F2-41CD-957C-4F9885456B1B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378" name="Text Box 2406">
          <a:extLst>
            <a:ext uri="{FF2B5EF4-FFF2-40B4-BE49-F238E27FC236}">
              <a16:creationId xmlns:a16="http://schemas.microsoft.com/office/drawing/2014/main" id="{395C51BF-CF06-408B-9CDE-C4B5659CB603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379" name="Text Box 2407">
          <a:extLst>
            <a:ext uri="{FF2B5EF4-FFF2-40B4-BE49-F238E27FC236}">
              <a16:creationId xmlns:a16="http://schemas.microsoft.com/office/drawing/2014/main" id="{A4832DDF-1C03-4702-9DF3-8B036BECF76C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380" name="Text Box 2408">
          <a:extLst>
            <a:ext uri="{FF2B5EF4-FFF2-40B4-BE49-F238E27FC236}">
              <a16:creationId xmlns:a16="http://schemas.microsoft.com/office/drawing/2014/main" id="{54BEA101-508F-4E9C-9138-1E1289C782E6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381" name="Text Box 2409">
          <a:extLst>
            <a:ext uri="{FF2B5EF4-FFF2-40B4-BE49-F238E27FC236}">
              <a16:creationId xmlns:a16="http://schemas.microsoft.com/office/drawing/2014/main" id="{9CF4C2E9-9067-4F40-BC11-2950D747AD9D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382" name="Text Box 2410">
          <a:extLst>
            <a:ext uri="{FF2B5EF4-FFF2-40B4-BE49-F238E27FC236}">
              <a16:creationId xmlns:a16="http://schemas.microsoft.com/office/drawing/2014/main" id="{9D66639A-F8E5-4A5C-9CC1-95F41FC9D101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383" name="Text Box 2411">
          <a:extLst>
            <a:ext uri="{FF2B5EF4-FFF2-40B4-BE49-F238E27FC236}">
              <a16:creationId xmlns:a16="http://schemas.microsoft.com/office/drawing/2014/main" id="{E3861E07-BECC-482A-B4F7-C7017E942104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384" name="Text Box 2412">
          <a:extLst>
            <a:ext uri="{FF2B5EF4-FFF2-40B4-BE49-F238E27FC236}">
              <a16:creationId xmlns:a16="http://schemas.microsoft.com/office/drawing/2014/main" id="{6DA52DB9-0DD1-4C09-8190-AC04F03556E1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385" name="Text Box 2413">
          <a:extLst>
            <a:ext uri="{FF2B5EF4-FFF2-40B4-BE49-F238E27FC236}">
              <a16:creationId xmlns:a16="http://schemas.microsoft.com/office/drawing/2014/main" id="{EAB99D1C-5B92-4EDA-B7C4-C30142BB33E7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386" name="Text Box 2414">
          <a:extLst>
            <a:ext uri="{FF2B5EF4-FFF2-40B4-BE49-F238E27FC236}">
              <a16:creationId xmlns:a16="http://schemas.microsoft.com/office/drawing/2014/main" id="{CA14711E-4A52-4B25-B16F-09BA1E38C0B1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387" name="Text Box 2415">
          <a:extLst>
            <a:ext uri="{FF2B5EF4-FFF2-40B4-BE49-F238E27FC236}">
              <a16:creationId xmlns:a16="http://schemas.microsoft.com/office/drawing/2014/main" id="{9600A38C-97D4-4DC6-BE68-1A1BB7373BB4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388" name="Text Box 2416">
          <a:extLst>
            <a:ext uri="{FF2B5EF4-FFF2-40B4-BE49-F238E27FC236}">
              <a16:creationId xmlns:a16="http://schemas.microsoft.com/office/drawing/2014/main" id="{9EFB608B-C52A-429E-9CAC-FB5E04022A01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389" name="Text Box 2417">
          <a:extLst>
            <a:ext uri="{FF2B5EF4-FFF2-40B4-BE49-F238E27FC236}">
              <a16:creationId xmlns:a16="http://schemas.microsoft.com/office/drawing/2014/main" id="{C5F9B5FB-2628-486A-A3EC-93CA31FB5D90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390" name="Text Box 2418">
          <a:extLst>
            <a:ext uri="{FF2B5EF4-FFF2-40B4-BE49-F238E27FC236}">
              <a16:creationId xmlns:a16="http://schemas.microsoft.com/office/drawing/2014/main" id="{E5133848-4940-4967-87B6-8C699E1A61A2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391" name="Text Box 2419">
          <a:extLst>
            <a:ext uri="{FF2B5EF4-FFF2-40B4-BE49-F238E27FC236}">
              <a16:creationId xmlns:a16="http://schemas.microsoft.com/office/drawing/2014/main" id="{007CE582-72D0-483F-A4EE-55CA5E200D41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392" name="Text Box 2420">
          <a:extLst>
            <a:ext uri="{FF2B5EF4-FFF2-40B4-BE49-F238E27FC236}">
              <a16:creationId xmlns:a16="http://schemas.microsoft.com/office/drawing/2014/main" id="{B3D435A3-5104-474F-A57D-84E0F8F4F9D0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</xdr:row>
      <xdr:rowOff>180975</xdr:rowOff>
    </xdr:from>
    <xdr:to>
      <xdr:col>12</xdr:col>
      <xdr:colOff>0</xdr:colOff>
      <xdr:row>1</xdr:row>
      <xdr:rowOff>228600</xdr:rowOff>
    </xdr:to>
    <xdr:sp macro="" textlink="">
      <xdr:nvSpPr>
        <xdr:cNvPr id="2393" name="Rectangle 2421">
          <a:extLst>
            <a:ext uri="{FF2B5EF4-FFF2-40B4-BE49-F238E27FC236}">
              <a16:creationId xmlns:a16="http://schemas.microsoft.com/office/drawing/2014/main" id="{F2FFD22D-AD3D-4D09-8951-F5B8BF543CBE}"/>
            </a:ext>
          </a:extLst>
        </xdr:cNvPr>
        <xdr:cNvSpPr>
          <a:spLocks noChangeArrowheads="1"/>
        </xdr:cNvSpPr>
      </xdr:nvSpPr>
      <xdr:spPr bwMode="auto">
        <a:xfrm>
          <a:off x="12153900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9525</xdr:rowOff>
    </xdr:from>
    <xdr:to>
      <xdr:col>12</xdr:col>
      <xdr:colOff>0</xdr:colOff>
      <xdr:row>1</xdr:row>
      <xdr:rowOff>133350</xdr:rowOff>
    </xdr:to>
    <xdr:grpSp>
      <xdr:nvGrpSpPr>
        <xdr:cNvPr id="2394" name="Group 2422">
          <a:extLst>
            <a:ext uri="{FF2B5EF4-FFF2-40B4-BE49-F238E27FC236}">
              <a16:creationId xmlns:a16="http://schemas.microsoft.com/office/drawing/2014/main" id="{FA6C0D01-E22B-4749-B53A-94EE9823A468}"/>
            </a:ext>
          </a:extLst>
        </xdr:cNvPr>
        <xdr:cNvGrpSpPr>
          <a:grpSpLocks/>
        </xdr:cNvGrpSpPr>
      </xdr:nvGrpSpPr>
      <xdr:grpSpPr bwMode="auto">
        <a:xfrm>
          <a:off x="9267825" y="9525"/>
          <a:ext cx="0" cy="371475"/>
          <a:chOff x="447" y="7"/>
          <a:chExt cx="212" cy="31"/>
        </a:xfrm>
      </xdr:grpSpPr>
      <xdr:sp macro="" textlink="">
        <xdr:nvSpPr>
          <xdr:cNvPr id="2395" name="Freeform 2423">
            <a:extLst>
              <a:ext uri="{FF2B5EF4-FFF2-40B4-BE49-F238E27FC236}">
                <a16:creationId xmlns:a16="http://schemas.microsoft.com/office/drawing/2014/main" id="{01789659-390F-416C-BFA7-6B79CF8FB3E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6" name="Freeform 2424">
            <a:extLst>
              <a:ext uri="{FF2B5EF4-FFF2-40B4-BE49-F238E27FC236}">
                <a16:creationId xmlns:a16="http://schemas.microsoft.com/office/drawing/2014/main" id="{E8B03567-F8C8-403B-BE32-91D41237BA5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7" name="Freeform 2425">
            <a:extLst>
              <a:ext uri="{FF2B5EF4-FFF2-40B4-BE49-F238E27FC236}">
                <a16:creationId xmlns:a16="http://schemas.microsoft.com/office/drawing/2014/main" id="{186B279F-3377-4BA3-BA66-A76B4E1A44F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8" name="Freeform 2426">
            <a:extLst>
              <a:ext uri="{FF2B5EF4-FFF2-40B4-BE49-F238E27FC236}">
                <a16:creationId xmlns:a16="http://schemas.microsoft.com/office/drawing/2014/main" id="{574378B4-EE56-4E3A-87F4-D180FD3C616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9" name="Rectangle 2427">
            <a:extLst>
              <a:ext uri="{FF2B5EF4-FFF2-40B4-BE49-F238E27FC236}">
                <a16:creationId xmlns:a16="http://schemas.microsoft.com/office/drawing/2014/main" id="{68E3D949-6960-43DA-BC63-4C5E64F40F3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00" name="Freeform 2428">
            <a:extLst>
              <a:ext uri="{FF2B5EF4-FFF2-40B4-BE49-F238E27FC236}">
                <a16:creationId xmlns:a16="http://schemas.microsoft.com/office/drawing/2014/main" id="{030E8F85-127B-4D67-BC1C-CF95ED6809C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1" name="Freeform 2429">
            <a:extLst>
              <a:ext uri="{FF2B5EF4-FFF2-40B4-BE49-F238E27FC236}">
                <a16:creationId xmlns:a16="http://schemas.microsoft.com/office/drawing/2014/main" id="{C0979641-026D-4064-839B-1CC9E423461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2" name="Freeform 2430">
            <a:extLst>
              <a:ext uri="{FF2B5EF4-FFF2-40B4-BE49-F238E27FC236}">
                <a16:creationId xmlns:a16="http://schemas.microsoft.com/office/drawing/2014/main" id="{8A657B23-DA5D-4DFA-BA71-99EE41DA6C0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115</xdr:row>
      <xdr:rowOff>123825</xdr:rowOff>
    </xdr:from>
    <xdr:to>
      <xdr:col>12</xdr:col>
      <xdr:colOff>0</xdr:colOff>
      <xdr:row>115</xdr:row>
      <xdr:rowOff>247650</xdr:rowOff>
    </xdr:to>
    <xdr:sp macro="" textlink="">
      <xdr:nvSpPr>
        <xdr:cNvPr id="2403" name="Rectangle 2431">
          <a:extLst>
            <a:ext uri="{FF2B5EF4-FFF2-40B4-BE49-F238E27FC236}">
              <a16:creationId xmlns:a16="http://schemas.microsoft.com/office/drawing/2014/main" id="{CF6389DC-4EA2-4836-AA12-A8A95D74498E}"/>
            </a:ext>
          </a:extLst>
        </xdr:cNvPr>
        <xdr:cNvSpPr>
          <a:spLocks noChangeArrowheads="1"/>
        </xdr:cNvSpPr>
      </xdr:nvSpPr>
      <xdr:spPr bwMode="auto">
        <a:xfrm>
          <a:off x="12153900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117</xdr:row>
      <xdr:rowOff>180975</xdr:rowOff>
    </xdr:from>
    <xdr:to>
      <xdr:col>12</xdr:col>
      <xdr:colOff>0</xdr:colOff>
      <xdr:row>117</xdr:row>
      <xdr:rowOff>228600</xdr:rowOff>
    </xdr:to>
    <xdr:sp macro="" textlink="">
      <xdr:nvSpPr>
        <xdr:cNvPr id="2404" name="Rectangle 2432">
          <a:extLst>
            <a:ext uri="{FF2B5EF4-FFF2-40B4-BE49-F238E27FC236}">
              <a16:creationId xmlns:a16="http://schemas.microsoft.com/office/drawing/2014/main" id="{09E67442-E317-41D1-AE02-CA1066853DD7}"/>
            </a:ext>
          </a:extLst>
        </xdr:cNvPr>
        <xdr:cNvSpPr>
          <a:spLocks noChangeArrowheads="1"/>
        </xdr:cNvSpPr>
      </xdr:nvSpPr>
      <xdr:spPr bwMode="auto">
        <a:xfrm>
          <a:off x="12153900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19050</xdr:rowOff>
    </xdr:from>
    <xdr:to>
      <xdr:col>12</xdr:col>
      <xdr:colOff>0</xdr:colOff>
      <xdr:row>117</xdr:row>
      <xdr:rowOff>142875</xdr:rowOff>
    </xdr:to>
    <xdr:grpSp>
      <xdr:nvGrpSpPr>
        <xdr:cNvPr id="2405" name="Group 2433">
          <a:extLst>
            <a:ext uri="{FF2B5EF4-FFF2-40B4-BE49-F238E27FC236}">
              <a16:creationId xmlns:a16="http://schemas.microsoft.com/office/drawing/2014/main" id="{277CD790-5C0E-47EC-AA45-9943D26D44A3}"/>
            </a:ext>
          </a:extLst>
        </xdr:cNvPr>
        <xdr:cNvGrpSpPr>
          <a:grpSpLocks/>
        </xdr:cNvGrpSpPr>
      </xdr:nvGrpSpPr>
      <xdr:grpSpPr bwMode="auto">
        <a:xfrm>
          <a:off x="9267825" y="20335875"/>
          <a:ext cx="0" cy="285750"/>
          <a:chOff x="447" y="7"/>
          <a:chExt cx="212" cy="31"/>
        </a:xfrm>
      </xdr:grpSpPr>
      <xdr:sp macro="" textlink="">
        <xdr:nvSpPr>
          <xdr:cNvPr id="2406" name="Freeform 2434">
            <a:extLst>
              <a:ext uri="{FF2B5EF4-FFF2-40B4-BE49-F238E27FC236}">
                <a16:creationId xmlns:a16="http://schemas.microsoft.com/office/drawing/2014/main" id="{01D1D50B-834A-4DB7-9FB6-E19388CE37F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7" name="Freeform 2435">
            <a:extLst>
              <a:ext uri="{FF2B5EF4-FFF2-40B4-BE49-F238E27FC236}">
                <a16:creationId xmlns:a16="http://schemas.microsoft.com/office/drawing/2014/main" id="{E7C15316-E1ED-430E-B4CF-3B0994FCA75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8" name="Freeform 2436">
            <a:extLst>
              <a:ext uri="{FF2B5EF4-FFF2-40B4-BE49-F238E27FC236}">
                <a16:creationId xmlns:a16="http://schemas.microsoft.com/office/drawing/2014/main" id="{E0B33674-8C18-4536-896F-0A178EC357F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9" name="Freeform 2437">
            <a:extLst>
              <a:ext uri="{FF2B5EF4-FFF2-40B4-BE49-F238E27FC236}">
                <a16:creationId xmlns:a16="http://schemas.microsoft.com/office/drawing/2014/main" id="{20C2C098-3992-40AD-B78E-CC87C22596C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0" name="Rectangle 2438">
            <a:extLst>
              <a:ext uri="{FF2B5EF4-FFF2-40B4-BE49-F238E27FC236}">
                <a16:creationId xmlns:a16="http://schemas.microsoft.com/office/drawing/2014/main" id="{34604EAE-240A-4207-B166-A54796420B4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11" name="Freeform 2439">
            <a:extLst>
              <a:ext uri="{FF2B5EF4-FFF2-40B4-BE49-F238E27FC236}">
                <a16:creationId xmlns:a16="http://schemas.microsoft.com/office/drawing/2014/main" id="{AFE8CED6-C326-4C6F-B216-384070429C1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2" name="Freeform 2440">
            <a:extLst>
              <a:ext uri="{FF2B5EF4-FFF2-40B4-BE49-F238E27FC236}">
                <a16:creationId xmlns:a16="http://schemas.microsoft.com/office/drawing/2014/main" id="{7152D383-82DD-4C08-B66F-C2F3633540D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3" name="Freeform 2441">
            <a:extLst>
              <a:ext uri="{FF2B5EF4-FFF2-40B4-BE49-F238E27FC236}">
                <a16:creationId xmlns:a16="http://schemas.microsoft.com/office/drawing/2014/main" id="{9602890D-37EF-48D6-9F0E-822265E7D61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196</xdr:row>
      <xdr:rowOff>123825</xdr:rowOff>
    </xdr:from>
    <xdr:to>
      <xdr:col>12</xdr:col>
      <xdr:colOff>0</xdr:colOff>
      <xdr:row>196</xdr:row>
      <xdr:rowOff>247650</xdr:rowOff>
    </xdr:to>
    <xdr:sp macro="" textlink="">
      <xdr:nvSpPr>
        <xdr:cNvPr id="2414" name="Rectangle 2442">
          <a:extLst>
            <a:ext uri="{FF2B5EF4-FFF2-40B4-BE49-F238E27FC236}">
              <a16:creationId xmlns:a16="http://schemas.microsoft.com/office/drawing/2014/main" id="{C37545E7-59A2-4825-BD39-E18E5AB0EE71}"/>
            </a:ext>
          </a:extLst>
        </xdr:cNvPr>
        <xdr:cNvSpPr>
          <a:spLocks noChangeArrowheads="1"/>
        </xdr:cNvSpPr>
      </xdr:nvSpPr>
      <xdr:spPr bwMode="auto">
        <a:xfrm>
          <a:off x="12153900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415" name="Text Box 2443">
          <a:extLst>
            <a:ext uri="{FF2B5EF4-FFF2-40B4-BE49-F238E27FC236}">
              <a16:creationId xmlns:a16="http://schemas.microsoft.com/office/drawing/2014/main" id="{FBB87B23-D087-46A7-B113-31908B8391E4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416" name="Text Box 2444">
          <a:extLst>
            <a:ext uri="{FF2B5EF4-FFF2-40B4-BE49-F238E27FC236}">
              <a16:creationId xmlns:a16="http://schemas.microsoft.com/office/drawing/2014/main" id="{471D932B-2850-42B2-85B2-DD388DAA84E7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417" name="Text Box 2445">
          <a:extLst>
            <a:ext uri="{FF2B5EF4-FFF2-40B4-BE49-F238E27FC236}">
              <a16:creationId xmlns:a16="http://schemas.microsoft.com/office/drawing/2014/main" id="{0318B2FC-32FA-467C-B070-F121B56AD9F7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418" name="Text Box 2446">
          <a:extLst>
            <a:ext uri="{FF2B5EF4-FFF2-40B4-BE49-F238E27FC236}">
              <a16:creationId xmlns:a16="http://schemas.microsoft.com/office/drawing/2014/main" id="{E284A48E-2FB3-497B-BA21-690EBEB099B3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419" name="Text Box 2447">
          <a:extLst>
            <a:ext uri="{FF2B5EF4-FFF2-40B4-BE49-F238E27FC236}">
              <a16:creationId xmlns:a16="http://schemas.microsoft.com/office/drawing/2014/main" id="{A26E1DD6-1144-429C-B87C-8A39CA1301D9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420" name="Text Box 2448">
          <a:extLst>
            <a:ext uri="{FF2B5EF4-FFF2-40B4-BE49-F238E27FC236}">
              <a16:creationId xmlns:a16="http://schemas.microsoft.com/office/drawing/2014/main" id="{FE73EC64-44F5-408E-BCFD-46D8BCAA869F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421" name="Text Box 2449">
          <a:extLst>
            <a:ext uri="{FF2B5EF4-FFF2-40B4-BE49-F238E27FC236}">
              <a16:creationId xmlns:a16="http://schemas.microsoft.com/office/drawing/2014/main" id="{5C5B45B2-7F12-4CA4-A526-F95F8DDA15AA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422" name="Text Box 2450">
          <a:extLst>
            <a:ext uri="{FF2B5EF4-FFF2-40B4-BE49-F238E27FC236}">
              <a16:creationId xmlns:a16="http://schemas.microsoft.com/office/drawing/2014/main" id="{D15D84BD-DA9D-4E92-A866-2291BD2B2C88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423" name="Text Box 2451">
          <a:extLst>
            <a:ext uri="{FF2B5EF4-FFF2-40B4-BE49-F238E27FC236}">
              <a16:creationId xmlns:a16="http://schemas.microsoft.com/office/drawing/2014/main" id="{C0D8E2D3-9D63-4AB0-B1ED-AE43C2B1A02A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424" name="Text Box 2452">
          <a:extLst>
            <a:ext uri="{FF2B5EF4-FFF2-40B4-BE49-F238E27FC236}">
              <a16:creationId xmlns:a16="http://schemas.microsoft.com/office/drawing/2014/main" id="{930E4A41-819E-40D1-9FA8-141CE2C93BA0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425" name="Text Box 2453">
          <a:extLst>
            <a:ext uri="{FF2B5EF4-FFF2-40B4-BE49-F238E27FC236}">
              <a16:creationId xmlns:a16="http://schemas.microsoft.com/office/drawing/2014/main" id="{EC4A4C77-5627-4C93-AB5A-7E74DD86D973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426" name="Text Box 2454">
          <a:extLst>
            <a:ext uri="{FF2B5EF4-FFF2-40B4-BE49-F238E27FC236}">
              <a16:creationId xmlns:a16="http://schemas.microsoft.com/office/drawing/2014/main" id="{C0B53CDF-465D-4E40-8D7F-DFCFBDB63C70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427" name="Text Box 2455">
          <a:extLst>
            <a:ext uri="{FF2B5EF4-FFF2-40B4-BE49-F238E27FC236}">
              <a16:creationId xmlns:a16="http://schemas.microsoft.com/office/drawing/2014/main" id="{4E54D0C9-699D-48F7-8F50-5240C8D458F1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428" name="Text Box 2456">
          <a:extLst>
            <a:ext uri="{FF2B5EF4-FFF2-40B4-BE49-F238E27FC236}">
              <a16:creationId xmlns:a16="http://schemas.microsoft.com/office/drawing/2014/main" id="{F299F064-4774-4B00-9CAD-9E11AAEA71CB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429" name="Text Box 2457">
          <a:extLst>
            <a:ext uri="{FF2B5EF4-FFF2-40B4-BE49-F238E27FC236}">
              <a16:creationId xmlns:a16="http://schemas.microsoft.com/office/drawing/2014/main" id="{B25944E9-AA22-49F8-A809-267B711CCB9C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430" name="Text Box 2458">
          <a:extLst>
            <a:ext uri="{FF2B5EF4-FFF2-40B4-BE49-F238E27FC236}">
              <a16:creationId xmlns:a16="http://schemas.microsoft.com/office/drawing/2014/main" id="{3FB4ACA2-E2C4-4CAC-B740-AE8A2FCE76DC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431" name="Text Box 2459">
          <a:extLst>
            <a:ext uri="{FF2B5EF4-FFF2-40B4-BE49-F238E27FC236}">
              <a16:creationId xmlns:a16="http://schemas.microsoft.com/office/drawing/2014/main" id="{C40C953A-4587-4A81-8409-7303EFC3195F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432" name="Text Box 2460">
          <a:extLst>
            <a:ext uri="{FF2B5EF4-FFF2-40B4-BE49-F238E27FC236}">
              <a16:creationId xmlns:a16="http://schemas.microsoft.com/office/drawing/2014/main" id="{E7DFD103-58D0-46C7-94AE-73AD1E92AE07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433" name="Text Box 2461">
          <a:extLst>
            <a:ext uri="{FF2B5EF4-FFF2-40B4-BE49-F238E27FC236}">
              <a16:creationId xmlns:a16="http://schemas.microsoft.com/office/drawing/2014/main" id="{67ED3654-381E-44C2-98C3-D3A8DC39B190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434" name="Text Box 2462">
          <a:extLst>
            <a:ext uri="{FF2B5EF4-FFF2-40B4-BE49-F238E27FC236}">
              <a16:creationId xmlns:a16="http://schemas.microsoft.com/office/drawing/2014/main" id="{2D8648CE-F44F-42B1-B54A-1119FCB348E9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435" name="Text Box 2463">
          <a:extLst>
            <a:ext uri="{FF2B5EF4-FFF2-40B4-BE49-F238E27FC236}">
              <a16:creationId xmlns:a16="http://schemas.microsoft.com/office/drawing/2014/main" id="{B7BBC89E-B57A-411A-A051-1F38F883AF76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436" name="Text Box 2464">
          <a:extLst>
            <a:ext uri="{FF2B5EF4-FFF2-40B4-BE49-F238E27FC236}">
              <a16:creationId xmlns:a16="http://schemas.microsoft.com/office/drawing/2014/main" id="{A69B2B9F-81D4-4932-BC3E-1586BFD8DAE2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437" name="Text Box 2465">
          <a:extLst>
            <a:ext uri="{FF2B5EF4-FFF2-40B4-BE49-F238E27FC236}">
              <a16:creationId xmlns:a16="http://schemas.microsoft.com/office/drawing/2014/main" id="{18FF23EB-8996-412D-B1AB-3EDF53EFE46B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438" name="Text Box 2466">
          <a:extLst>
            <a:ext uri="{FF2B5EF4-FFF2-40B4-BE49-F238E27FC236}">
              <a16:creationId xmlns:a16="http://schemas.microsoft.com/office/drawing/2014/main" id="{9B40DA7C-827B-4C11-BC2D-5BC1A258A3F3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439" name="Text Box 2467">
          <a:extLst>
            <a:ext uri="{FF2B5EF4-FFF2-40B4-BE49-F238E27FC236}">
              <a16:creationId xmlns:a16="http://schemas.microsoft.com/office/drawing/2014/main" id="{4014F467-6F1A-4C60-B0FA-B9D2C0E4BE5B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440" name="Text Box 2468">
          <a:extLst>
            <a:ext uri="{FF2B5EF4-FFF2-40B4-BE49-F238E27FC236}">
              <a16:creationId xmlns:a16="http://schemas.microsoft.com/office/drawing/2014/main" id="{A47F6E60-5715-45C6-9158-77329B815121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441" name="Text Box 2469">
          <a:extLst>
            <a:ext uri="{FF2B5EF4-FFF2-40B4-BE49-F238E27FC236}">
              <a16:creationId xmlns:a16="http://schemas.microsoft.com/office/drawing/2014/main" id="{9A24EFF7-6789-4CF6-BD61-C67D4BE87053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442" name="Text Box 2470">
          <a:extLst>
            <a:ext uri="{FF2B5EF4-FFF2-40B4-BE49-F238E27FC236}">
              <a16:creationId xmlns:a16="http://schemas.microsoft.com/office/drawing/2014/main" id="{9CE93D0D-FF33-4D79-A541-180B18F1C49B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443" name="Text Box 2471">
          <a:extLst>
            <a:ext uri="{FF2B5EF4-FFF2-40B4-BE49-F238E27FC236}">
              <a16:creationId xmlns:a16="http://schemas.microsoft.com/office/drawing/2014/main" id="{CD979E01-190E-4E3E-9C8D-DB21AF848676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444" name="Text Box 2472">
          <a:extLst>
            <a:ext uri="{FF2B5EF4-FFF2-40B4-BE49-F238E27FC236}">
              <a16:creationId xmlns:a16="http://schemas.microsoft.com/office/drawing/2014/main" id="{5956DA02-4F44-4C92-88B0-00829F469B6B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445" name="Text Box 2473">
          <a:extLst>
            <a:ext uri="{FF2B5EF4-FFF2-40B4-BE49-F238E27FC236}">
              <a16:creationId xmlns:a16="http://schemas.microsoft.com/office/drawing/2014/main" id="{90F1DAE4-D37D-470B-9B8D-CD351C978CAE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446" name="Text Box 2474">
          <a:extLst>
            <a:ext uri="{FF2B5EF4-FFF2-40B4-BE49-F238E27FC236}">
              <a16:creationId xmlns:a16="http://schemas.microsoft.com/office/drawing/2014/main" id="{B056BA76-1A11-42A3-8931-1BBC4434ABA6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447" name="Text Box 2475">
          <a:extLst>
            <a:ext uri="{FF2B5EF4-FFF2-40B4-BE49-F238E27FC236}">
              <a16:creationId xmlns:a16="http://schemas.microsoft.com/office/drawing/2014/main" id="{3B7C321F-C8A6-47D6-85BD-0D2F2B0FEBF1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448" name="Text Box 2476">
          <a:extLst>
            <a:ext uri="{FF2B5EF4-FFF2-40B4-BE49-F238E27FC236}">
              <a16:creationId xmlns:a16="http://schemas.microsoft.com/office/drawing/2014/main" id="{A625A4E7-A9A2-41E1-8FF3-B82E25A8F90C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449" name="Text Box 2477">
          <a:extLst>
            <a:ext uri="{FF2B5EF4-FFF2-40B4-BE49-F238E27FC236}">
              <a16:creationId xmlns:a16="http://schemas.microsoft.com/office/drawing/2014/main" id="{238559C3-C9A2-4118-8A48-A1749B6E5F09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450" name="Text Box 2478">
          <a:extLst>
            <a:ext uri="{FF2B5EF4-FFF2-40B4-BE49-F238E27FC236}">
              <a16:creationId xmlns:a16="http://schemas.microsoft.com/office/drawing/2014/main" id="{587D81CB-4AB2-4CA9-8EB6-D0B8BE7B95C1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451" name="Text Box 2479">
          <a:extLst>
            <a:ext uri="{FF2B5EF4-FFF2-40B4-BE49-F238E27FC236}">
              <a16:creationId xmlns:a16="http://schemas.microsoft.com/office/drawing/2014/main" id="{972FBFF6-3367-471D-B512-AF1EA752DBA1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452" name="Text Box 2480">
          <a:extLst>
            <a:ext uri="{FF2B5EF4-FFF2-40B4-BE49-F238E27FC236}">
              <a16:creationId xmlns:a16="http://schemas.microsoft.com/office/drawing/2014/main" id="{0EEF3056-C595-481D-BC08-C5901B1E405A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453" name="Text Box 2481">
          <a:extLst>
            <a:ext uri="{FF2B5EF4-FFF2-40B4-BE49-F238E27FC236}">
              <a16:creationId xmlns:a16="http://schemas.microsoft.com/office/drawing/2014/main" id="{3A23F2A2-F668-4AF9-AF63-2FD76ACA7937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454" name="Text Box 2482">
          <a:extLst>
            <a:ext uri="{FF2B5EF4-FFF2-40B4-BE49-F238E27FC236}">
              <a16:creationId xmlns:a16="http://schemas.microsoft.com/office/drawing/2014/main" id="{1F0BFF80-07F6-4230-BA21-42A0B86B7A1A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455" name="Text Box 2483">
          <a:extLst>
            <a:ext uri="{FF2B5EF4-FFF2-40B4-BE49-F238E27FC236}">
              <a16:creationId xmlns:a16="http://schemas.microsoft.com/office/drawing/2014/main" id="{AB9677F6-3E4F-488F-ACF8-D735CA600933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456" name="Text Box 2484">
          <a:extLst>
            <a:ext uri="{FF2B5EF4-FFF2-40B4-BE49-F238E27FC236}">
              <a16:creationId xmlns:a16="http://schemas.microsoft.com/office/drawing/2014/main" id="{64C448EA-7B30-4B9A-ABE1-F4ADEDF81E31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457" name="Text Box 2485">
          <a:extLst>
            <a:ext uri="{FF2B5EF4-FFF2-40B4-BE49-F238E27FC236}">
              <a16:creationId xmlns:a16="http://schemas.microsoft.com/office/drawing/2014/main" id="{7BA34131-D0A1-4F7A-88F3-9DEF55A6AD90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458" name="Text Box 2486">
          <a:extLst>
            <a:ext uri="{FF2B5EF4-FFF2-40B4-BE49-F238E27FC236}">
              <a16:creationId xmlns:a16="http://schemas.microsoft.com/office/drawing/2014/main" id="{E28393ED-DA4E-4883-BEE0-B6EE210B7D10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459" name="Text Box 2487">
          <a:extLst>
            <a:ext uri="{FF2B5EF4-FFF2-40B4-BE49-F238E27FC236}">
              <a16:creationId xmlns:a16="http://schemas.microsoft.com/office/drawing/2014/main" id="{4A3F7573-623A-4020-B594-2F109E59D59A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</xdr:row>
      <xdr:rowOff>180975</xdr:rowOff>
    </xdr:from>
    <xdr:to>
      <xdr:col>12</xdr:col>
      <xdr:colOff>0</xdr:colOff>
      <xdr:row>1</xdr:row>
      <xdr:rowOff>228600</xdr:rowOff>
    </xdr:to>
    <xdr:sp macro="" textlink="">
      <xdr:nvSpPr>
        <xdr:cNvPr id="2460" name="Rectangle 2488">
          <a:extLst>
            <a:ext uri="{FF2B5EF4-FFF2-40B4-BE49-F238E27FC236}">
              <a16:creationId xmlns:a16="http://schemas.microsoft.com/office/drawing/2014/main" id="{2C805575-125E-4EDF-86A5-3140C01578C8}"/>
            </a:ext>
          </a:extLst>
        </xdr:cNvPr>
        <xdr:cNvSpPr>
          <a:spLocks noChangeArrowheads="1"/>
        </xdr:cNvSpPr>
      </xdr:nvSpPr>
      <xdr:spPr bwMode="auto">
        <a:xfrm>
          <a:off x="12153900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9525</xdr:rowOff>
    </xdr:from>
    <xdr:to>
      <xdr:col>12</xdr:col>
      <xdr:colOff>0</xdr:colOff>
      <xdr:row>1</xdr:row>
      <xdr:rowOff>133350</xdr:rowOff>
    </xdr:to>
    <xdr:grpSp>
      <xdr:nvGrpSpPr>
        <xdr:cNvPr id="2461" name="Group 2489">
          <a:extLst>
            <a:ext uri="{FF2B5EF4-FFF2-40B4-BE49-F238E27FC236}">
              <a16:creationId xmlns:a16="http://schemas.microsoft.com/office/drawing/2014/main" id="{BABAED79-ECDA-4A20-9F0B-916558AA3BAC}"/>
            </a:ext>
          </a:extLst>
        </xdr:cNvPr>
        <xdr:cNvGrpSpPr>
          <a:grpSpLocks/>
        </xdr:cNvGrpSpPr>
      </xdr:nvGrpSpPr>
      <xdr:grpSpPr bwMode="auto">
        <a:xfrm>
          <a:off x="9267825" y="9525"/>
          <a:ext cx="0" cy="371475"/>
          <a:chOff x="447" y="7"/>
          <a:chExt cx="212" cy="31"/>
        </a:xfrm>
      </xdr:grpSpPr>
      <xdr:sp macro="" textlink="">
        <xdr:nvSpPr>
          <xdr:cNvPr id="2462" name="Freeform 2490">
            <a:extLst>
              <a:ext uri="{FF2B5EF4-FFF2-40B4-BE49-F238E27FC236}">
                <a16:creationId xmlns:a16="http://schemas.microsoft.com/office/drawing/2014/main" id="{865A6BF8-7057-4FC8-B1FE-228C564555A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3" name="Freeform 2491">
            <a:extLst>
              <a:ext uri="{FF2B5EF4-FFF2-40B4-BE49-F238E27FC236}">
                <a16:creationId xmlns:a16="http://schemas.microsoft.com/office/drawing/2014/main" id="{1A8CE1D4-F98A-43AB-ACA6-4D9D4D6EFA0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4" name="Freeform 2492">
            <a:extLst>
              <a:ext uri="{FF2B5EF4-FFF2-40B4-BE49-F238E27FC236}">
                <a16:creationId xmlns:a16="http://schemas.microsoft.com/office/drawing/2014/main" id="{E40D8965-EEC3-44B6-810E-1C9A58C65AB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5" name="Freeform 2493">
            <a:extLst>
              <a:ext uri="{FF2B5EF4-FFF2-40B4-BE49-F238E27FC236}">
                <a16:creationId xmlns:a16="http://schemas.microsoft.com/office/drawing/2014/main" id="{557E148A-AC79-441D-B600-B715F5F58F0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6" name="Rectangle 2494">
            <a:extLst>
              <a:ext uri="{FF2B5EF4-FFF2-40B4-BE49-F238E27FC236}">
                <a16:creationId xmlns:a16="http://schemas.microsoft.com/office/drawing/2014/main" id="{EC81D1DA-F8B5-4885-824B-AC5655661CE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67" name="Freeform 2495">
            <a:extLst>
              <a:ext uri="{FF2B5EF4-FFF2-40B4-BE49-F238E27FC236}">
                <a16:creationId xmlns:a16="http://schemas.microsoft.com/office/drawing/2014/main" id="{34E0C197-DA76-421A-871D-1E8D480FB61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8" name="Freeform 2496">
            <a:extLst>
              <a:ext uri="{FF2B5EF4-FFF2-40B4-BE49-F238E27FC236}">
                <a16:creationId xmlns:a16="http://schemas.microsoft.com/office/drawing/2014/main" id="{01CC2F20-04B3-439F-BE36-0B23FD7111E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9" name="Freeform 2497">
            <a:extLst>
              <a:ext uri="{FF2B5EF4-FFF2-40B4-BE49-F238E27FC236}">
                <a16:creationId xmlns:a16="http://schemas.microsoft.com/office/drawing/2014/main" id="{7172D616-8B84-4E5A-B56A-A7C217301FC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115</xdr:row>
      <xdr:rowOff>123825</xdr:rowOff>
    </xdr:from>
    <xdr:to>
      <xdr:col>12</xdr:col>
      <xdr:colOff>0</xdr:colOff>
      <xdr:row>115</xdr:row>
      <xdr:rowOff>247650</xdr:rowOff>
    </xdr:to>
    <xdr:sp macro="" textlink="">
      <xdr:nvSpPr>
        <xdr:cNvPr id="2470" name="Rectangle 2498">
          <a:extLst>
            <a:ext uri="{FF2B5EF4-FFF2-40B4-BE49-F238E27FC236}">
              <a16:creationId xmlns:a16="http://schemas.microsoft.com/office/drawing/2014/main" id="{5F967CDA-30A9-4802-B702-78088F73CB29}"/>
            </a:ext>
          </a:extLst>
        </xdr:cNvPr>
        <xdr:cNvSpPr>
          <a:spLocks noChangeArrowheads="1"/>
        </xdr:cNvSpPr>
      </xdr:nvSpPr>
      <xdr:spPr bwMode="auto">
        <a:xfrm>
          <a:off x="12153900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117</xdr:row>
      <xdr:rowOff>180975</xdr:rowOff>
    </xdr:from>
    <xdr:to>
      <xdr:col>12</xdr:col>
      <xdr:colOff>0</xdr:colOff>
      <xdr:row>117</xdr:row>
      <xdr:rowOff>228600</xdr:rowOff>
    </xdr:to>
    <xdr:sp macro="" textlink="">
      <xdr:nvSpPr>
        <xdr:cNvPr id="2471" name="Rectangle 2499">
          <a:extLst>
            <a:ext uri="{FF2B5EF4-FFF2-40B4-BE49-F238E27FC236}">
              <a16:creationId xmlns:a16="http://schemas.microsoft.com/office/drawing/2014/main" id="{258707D5-308A-44B4-87BF-2ED9D46D29B1}"/>
            </a:ext>
          </a:extLst>
        </xdr:cNvPr>
        <xdr:cNvSpPr>
          <a:spLocks noChangeArrowheads="1"/>
        </xdr:cNvSpPr>
      </xdr:nvSpPr>
      <xdr:spPr bwMode="auto">
        <a:xfrm>
          <a:off x="12153900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19050</xdr:rowOff>
    </xdr:from>
    <xdr:to>
      <xdr:col>12</xdr:col>
      <xdr:colOff>0</xdr:colOff>
      <xdr:row>117</xdr:row>
      <xdr:rowOff>142875</xdr:rowOff>
    </xdr:to>
    <xdr:grpSp>
      <xdr:nvGrpSpPr>
        <xdr:cNvPr id="2472" name="Group 2500">
          <a:extLst>
            <a:ext uri="{FF2B5EF4-FFF2-40B4-BE49-F238E27FC236}">
              <a16:creationId xmlns:a16="http://schemas.microsoft.com/office/drawing/2014/main" id="{D64D3B1E-9E28-4D09-9305-56E700A1C908}"/>
            </a:ext>
          </a:extLst>
        </xdr:cNvPr>
        <xdr:cNvGrpSpPr>
          <a:grpSpLocks/>
        </xdr:cNvGrpSpPr>
      </xdr:nvGrpSpPr>
      <xdr:grpSpPr bwMode="auto">
        <a:xfrm>
          <a:off x="9267825" y="20335875"/>
          <a:ext cx="0" cy="285750"/>
          <a:chOff x="447" y="7"/>
          <a:chExt cx="212" cy="31"/>
        </a:xfrm>
      </xdr:grpSpPr>
      <xdr:sp macro="" textlink="">
        <xdr:nvSpPr>
          <xdr:cNvPr id="2473" name="Freeform 2501">
            <a:extLst>
              <a:ext uri="{FF2B5EF4-FFF2-40B4-BE49-F238E27FC236}">
                <a16:creationId xmlns:a16="http://schemas.microsoft.com/office/drawing/2014/main" id="{2E96D4B5-777D-48B6-A1F9-470169A8786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4" name="Freeform 2502">
            <a:extLst>
              <a:ext uri="{FF2B5EF4-FFF2-40B4-BE49-F238E27FC236}">
                <a16:creationId xmlns:a16="http://schemas.microsoft.com/office/drawing/2014/main" id="{D5CE5107-6869-4E35-9A00-B24DEAAD4C8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5" name="Freeform 2503">
            <a:extLst>
              <a:ext uri="{FF2B5EF4-FFF2-40B4-BE49-F238E27FC236}">
                <a16:creationId xmlns:a16="http://schemas.microsoft.com/office/drawing/2014/main" id="{6FEA59E2-5419-4828-856B-20F74142A3C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6" name="Freeform 2504">
            <a:extLst>
              <a:ext uri="{FF2B5EF4-FFF2-40B4-BE49-F238E27FC236}">
                <a16:creationId xmlns:a16="http://schemas.microsoft.com/office/drawing/2014/main" id="{37BD32AE-1001-44C0-B7B8-00BFB13891E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7" name="Rectangle 2505">
            <a:extLst>
              <a:ext uri="{FF2B5EF4-FFF2-40B4-BE49-F238E27FC236}">
                <a16:creationId xmlns:a16="http://schemas.microsoft.com/office/drawing/2014/main" id="{9F35EC5D-1CBA-41EC-BCC9-700A2785103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78" name="Freeform 2506">
            <a:extLst>
              <a:ext uri="{FF2B5EF4-FFF2-40B4-BE49-F238E27FC236}">
                <a16:creationId xmlns:a16="http://schemas.microsoft.com/office/drawing/2014/main" id="{2D089345-2011-4323-8EEB-85B7ABA0193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9" name="Freeform 2507">
            <a:extLst>
              <a:ext uri="{FF2B5EF4-FFF2-40B4-BE49-F238E27FC236}">
                <a16:creationId xmlns:a16="http://schemas.microsoft.com/office/drawing/2014/main" id="{85CE2FD2-D3C6-4DB3-B9E6-40DF24560B7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80" name="Freeform 2508">
            <a:extLst>
              <a:ext uri="{FF2B5EF4-FFF2-40B4-BE49-F238E27FC236}">
                <a16:creationId xmlns:a16="http://schemas.microsoft.com/office/drawing/2014/main" id="{1013940F-CD32-4326-B8B3-A939013703D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196</xdr:row>
      <xdr:rowOff>123825</xdr:rowOff>
    </xdr:from>
    <xdr:to>
      <xdr:col>12</xdr:col>
      <xdr:colOff>0</xdr:colOff>
      <xdr:row>196</xdr:row>
      <xdr:rowOff>247650</xdr:rowOff>
    </xdr:to>
    <xdr:sp macro="" textlink="">
      <xdr:nvSpPr>
        <xdr:cNvPr id="2481" name="Rectangle 2509">
          <a:extLst>
            <a:ext uri="{FF2B5EF4-FFF2-40B4-BE49-F238E27FC236}">
              <a16:creationId xmlns:a16="http://schemas.microsoft.com/office/drawing/2014/main" id="{47E851BC-D177-45AC-B356-66A6F7CDF3AE}"/>
            </a:ext>
          </a:extLst>
        </xdr:cNvPr>
        <xdr:cNvSpPr>
          <a:spLocks noChangeArrowheads="1"/>
        </xdr:cNvSpPr>
      </xdr:nvSpPr>
      <xdr:spPr bwMode="auto">
        <a:xfrm>
          <a:off x="12153900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482" name="Text Box 2510">
          <a:extLst>
            <a:ext uri="{FF2B5EF4-FFF2-40B4-BE49-F238E27FC236}">
              <a16:creationId xmlns:a16="http://schemas.microsoft.com/office/drawing/2014/main" id="{63269E10-A125-4FEB-B1B9-E673D68ED83A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483" name="Text Box 2511">
          <a:extLst>
            <a:ext uri="{FF2B5EF4-FFF2-40B4-BE49-F238E27FC236}">
              <a16:creationId xmlns:a16="http://schemas.microsoft.com/office/drawing/2014/main" id="{24DFA4D6-22BC-4796-83F7-C94021ECFAA0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484" name="Text Box 2512">
          <a:extLst>
            <a:ext uri="{FF2B5EF4-FFF2-40B4-BE49-F238E27FC236}">
              <a16:creationId xmlns:a16="http://schemas.microsoft.com/office/drawing/2014/main" id="{9D5ABE14-9860-463E-B3DE-B467FD8F20A9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485" name="Text Box 2513">
          <a:extLst>
            <a:ext uri="{FF2B5EF4-FFF2-40B4-BE49-F238E27FC236}">
              <a16:creationId xmlns:a16="http://schemas.microsoft.com/office/drawing/2014/main" id="{7CF14B1A-A937-4515-A55E-E90A7071888F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486" name="Text Box 2514">
          <a:extLst>
            <a:ext uri="{FF2B5EF4-FFF2-40B4-BE49-F238E27FC236}">
              <a16:creationId xmlns:a16="http://schemas.microsoft.com/office/drawing/2014/main" id="{6338C2AA-7538-4A02-91D2-2EF862E9E283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487" name="Text Box 2515">
          <a:extLst>
            <a:ext uri="{FF2B5EF4-FFF2-40B4-BE49-F238E27FC236}">
              <a16:creationId xmlns:a16="http://schemas.microsoft.com/office/drawing/2014/main" id="{5F908E4B-F830-44BB-8718-B3B36689E031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488" name="Text Box 2516">
          <a:extLst>
            <a:ext uri="{FF2B5EF4-FFF2-40B4-BE49-F238E27FC236}">
              <a16:creationId xmlns:a16="http://schemas.microsoft.com/office/drawing/2014/main" id="{E61AA84B-7A4F-4F38-967B-F42AA2A74386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489" name="Text Box 2517">
          <a:extLst>
            <a:ext uri="{FF2B5EF4-FFF2-40B4-BE49-F238E27FC236}">
              <a16:creationId xmlns:a16="http://schemas.microsoft.com/office/drawing/2014/main" id="{D5BE87AF-BE2A-4C49-9248-978E8C1B1BD8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490" name="Text Box 2518">
          <a:extLst>
            <a:ext uri="{FF2B5EF4-FFF2-40B4-BE49-F238E27FC236}">
              <a16:creationId xmlns:a16="http://schemas.microsoft.com/office/drawing/2014/main" id="{12FE8055-399E-4782-BC13-78FACB642EDB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491" name="Text Box 2519">
          <a:extLst>
            <a:ext uri="{FF2B5EF4-FFF2-40B4-BE49-F238E27FC236}">
              <a16:creationId xmlns:a16="http://schemas.microsoft.com/office/drawing/2014/main" id="{2414ACFD-D585-40BF-9148-68D321179335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492" name="Text Box 2520">
          <a:extLst>
            <a:ext uri="{FF2B5EF4-FFF2-40B4-BE49-F238E27FC236}">
              <a16:creationId xmlns:a16="http://schemas.microsoft.com/office/drawing/2014/main" id="{4509C501-4318-49FE-B6E8-30C649B31DC1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493" name="Text Box 2521">
          <a:extLst>
            <a:ext uri="{FF2B5EF4-FFF2-40B4-BE49-F238E27FC236}">
              <a16:creationId xmlns:a16="http://schemas.microsoft.com/office/drawing/2014/main" id="{DE7B51A9-0E02-42FC-91ED-54B31888DBF8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494" name="Text Box 2522">
          <a:extLst>
            <a:ext uri="{FF2B5EF4-FFF2-40B4-BE49-F238E27FC236}">
              <a16:creationId xmlns:a16="http://schemas.microsoft.com/office/drawing/2014/main" id="{0A4AAE7C-279F-4565-B58F-12E6E49E908E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495" name="Text Box 2523">
          <a:extLst>
            <a:ext uri="{FF2B5EF4-FFF2-40B4-BE49-F238E27FC236}">
              <a16:creationId xmlns:a16="http://schemas.microsoft.com/office/drawing/2014/main" id="{493B9B32-F7BF-4D64-B312-BD25A4642B45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496" name="Text Box 2524">
          <a:extLst>
            <a:ext uri="{FF2B5EF4-FFF2-40B4-BE49-F238E27FC236}">
              <a16:creationId xmlns:a16="http://schemas.microsoft.com/office/drawing/2014/main" id="{522B784B-3C55-475A-8F6F-2BA731930B66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497" name="Text Box 2525">
          <a:extLst>
            <a:ext uri="{FF2B5EF4-FFF2-40B4-BE49-F238E27FC236}">
              <a16:creationId xmlns:a16="http://schemas.microsoft.com/office/drawing/2014/main" id="{715DBE60-EB6D-458C-AAF1-D01A26ED3CFE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498" name="Text Box 2526">
          <a:extLst>
            <a:ext uri="{FF2B5EF4-FFF2-40B4-BE49-F238E27FC236}">
              <a16:creationId xmlns:a16="http://schemas.microsoft.com/office/drawing/2014/main" id="{918D406C-F3E4-4318-9516-E3EFFE788740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499" name="Text Box 2527">
          <a:extLst>
            <a:ext uri="{FF2B5EF4-FFF2-40B4-BE49-F238E27FC236}">
              <a16:creationId xmlns:a16="http://schemas.microsoft.com/office/drawing/2014/main" id="{03813035-7B3A-4EB7-BF09-77B63C201D0A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500" name="Text Box 2528">
          <a:extLst>
            <a:ext uri="{FF2B5EF4-FFF2-40B4-BE49-F238E27FC236}">
              <a16:creationId xmlns:a16="http://schemas.microsoft.com/office/drawing/2014/main" id="{7F1B3F29-E63C-4207-ABA0-470F9812FA6E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501" name="Text Box 2529">
          <a:extLst>
            <a:ext uri="{FF2B5EF4-FFF2-40B4-BE49-F238E27FC236}">
              <a16:creationId xmlns:a16="http://schemas.microsoft.com/office/drawing/2014/main" id="{9F3FF681-49ED-4CBE-9969-E3251CA27A19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502" name="Text Box 2530">
          <a:extLst>
            <a:ext uri="{FF2B5EF4-FFF2-40B4-BE49-F238E27FC236}">
              <a16:creationId xmlns:a16="http://schemas.microsoft.com/office/drawing/2014/main" id="{2980DB1D-2B1C-43DC-9D68-8C13DE8D443D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503" name="Text Box 2531">
          <a:extLst>
            <a:ext uri="{FF2B5EF4-FFF2-40B4-BE49-F238E27FC236}">
              <a16:creationId xmlns:a16="http://schemas.microsoft.com/office/drawing/2014/main" id="{7327DBA7-3FB5-4562-867C-6D59DF0D78C0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504" name="Text Box 2532">
          <a:extLst>
            <a:ext uri="{FF2B5EF4-FFF2-40B4-BE49-F238E27FC236}">
              <a16:creationId xmlns:a16="http://schemas.microsoft.com/office/drawing/2014/main" id="{A05F04F1-3E05-47C9-8768-52DB53949804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505" name="Text Box 2533">
          <a:extLst>
            <a:ext uri="{FF2B5EF4-FFF2-40B4-BE49-F238E27FC236}">
              <a16:creationId xmlns:a16="http://schemas.microsoft.com/office/drawing/2014/main" id="{E1674F37-7289-41F8-A05F-1DC9BFCDDF06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506" name="Text Box 2534">
          <a:extLst>
            <a:ext uri="{FF2B5EF4-FFF2-40B4-BE49-F238E27FC236}">
              <a16:creationId xmlns:a16="http://schemas.microsoft.com/office/drawing/2014/main" id="{32821AC9-EA99-4D3C-9584-608654E22E63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507" name="Text Box 2535">
          <a:extLst>
            <a:ext uri="{FF2B5EF4-FFF2-40B4-BE49-F238E27FC236}">
              <a16:creationId xmlns:a16="http://schemas.microsoft.com/office/drawing/2014/main" id="{634D4B2C-0111-4D55-9F22-21B3FC775985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508" name="Text Box 2536">
          <a:extLst>
            <a:ext uri="{FF2B5EF4-FFF2-40B4-BE49-F238E27FC236}">
              <a16:creationId xmlns:a16="http://schemas.microsoft.com/office/drawing/2014/main" id="{17567382-305B-423D-8C21-C3DCCD120AAB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509" name="Text Box 2537">
          <a:extLst>
            <a:ext uri="{FF2B5EF4-FFF2-40B4-BE49-F238E27FC236}">
              <a16:creationId xmlns:a16="http://schemas.microsoft.com/office/drawing/2014/main" id="{85D2E0C8-602F-433C-8725-A2AE411130BD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510" name="Text Box 2538">
          <a:extLst>
            <a:ext uri="{FF2B5EF4-FFF2-40B4-BE49-F238E27FC236}">
              <a16:creationId xmlns:a16="http://schemas.microsoft.com/office/drawing/2014/main" id="{62C26DB4-77AB-4846-BDB2-509468E75C7E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511" name="Text Box 2539">
          <a:extLst>
            <a:ext uri="{FF2B5EF4-FFF2-40B4-BE49-F238E27FC236}">
              <a16:creationId xmlns:a16="http://schemas.microsoft.com/office/drawing/2014/main" id="{31330C7F-ACA4-4CF1-8DC4-7D6200888559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512" name="Text Box 2540">
          <a:extLst>
            <a:ext uri="{FF2B5EF4-FFF2-40B4-BE49-F238E27FC236}">
              <a16:creationId xmlns:a16="http://schemas.microsoft.com/office/drawing/2014/main" id="{926FF7A4-828F-4042-A065-AA9BA7720CA1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513" name="Text Box 2541">
          <a:extLst>
            <a:ext uri="{FF2B5EF4-FFF2-40B4-BE49-F238E27FC236}">
              <a16:creationId xmlns:a16="http://schemas.microsoft.com/office/drawing/2014/main" id="{1CBE04C3-6843-494E-A790-2EF40DBD7595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514" name="Text Box 2542">
          <a:extLst>
            <a:ext uri="{FF2B5EF4-FFF2-40B4-BE49-F238E27FC236}">
              <a16:creationId xmlns:a16="http://schemas.microsoft.com/office/drawing/2014/main" id="{8FDD3D98-3E1A-434F-90A9-13F332CA11C1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515" name="Text Box 2543">
          <a:extLst>
            <a:ext uri="{FF2B5EF4-FFF2-40B4-BE49-F238E27FC236}">
              <a16:creationId xmlns:a16="http://schemas.microsoft.com/office/drawing/2014/main" id="{9F1AEFA8-76CF-436A-AFE7-6172725134F1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516" name="Text Box 2544">
          <a:extLst>
            <a:ext uri="{FF2B5EF4-FFF2-40B4-BE49-F238E27FC236}">
              <a16:creationId xmlns:a16="http://schemas.microsoft.com/office/drawing/2014/main" id="{857B78F4-117A-4683-B39A-863CC241176E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517" name="Text Box 2545">
          <a:extLst>
            <a:ext uri="{FF2B5EF4-FFF2-40B4-BE49-F238E27FC236}">
              <a16:creationId xmlns:a16="http://schemas.microsoft.com/office/drawing/2014/main" id="{14328C03-72CB-46FC-B3AA-D6ABA6BBD3B4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518" name="Text Box 2546">
          <a:extLst>
            <a:ext uri="{FF2B5EF4-FFF2-40B4-BE49-F238E27FC236}">
              <a16:creationId xmlns:a16="http://schemas.microsoft.com/office/drawing/2014/main" id="{7EB3D8CA-F711-4643-A4F1-4E4AB42B3F4C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519" name="Text Box 2547">
          <a:extLst>
            <a:ext uri="{FF2B5EF4-FFF2-40B4-BE49-F238E27FC236}">
              <a16:creationId xmlns:a16="http://schemas.microsoft.com/office/drawing/2014/main" id="{198DAF7F-1324-4B66-8C32-9E14729E5C03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520" name="Text Box 2548">
          <a:extLst>
            <a:ext uri="{FF2B5EF4-FFF2-40B4-BE49-F238E27FC236}">
              <a16:creationId xmlns:a16="http://schemas.microsoft.com/office/drawing/2014/main" id="{755E1AC2-C9B2-410C-8CA6-7F961149CCCF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521" name="Text Box 2549">
          <a:extLst>
            <a:ext uri="{FF2B5EF4-FFF2-40B4-BE49-F238E27FC236}">
              <a16:creationId xmlns:a16="http://schemas.microsoft.com/office/drawing/2014/main" id="{85D3D6C9-B49F-4F19-8A18-DB0E2D59E05D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522" name="Text Box 2550">
          <a:extLst>
            <a:ext uri="{FF2B5EF4-FFF2-40B4-BE49-F238E27FC236}">
              <a16:creationId xmlns:a16="http://schemas.microsoft.com/office/drawing/2014/main" id="{E7F1ED34-62D6-4DD5-A035-832FAD46A429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523" name="Text Box 2551">
          <a:extLst>
            <a:ext uri="{FF2B5EF4-FFF2-40B4-BE49-F238E27FC236}">
              <a16:creationId xmlns:a16="http://schemas.microsoft.com/office/drawing/2014/main" id="{797D703B-A823-4AF4-A33A-74BD9751B98B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524" name="Text Box 2552">
          <a:extLst>
            <a:ext uri="{FF2B5EF4-FFF2-40B4-BE49-F238E27FC236}">
              <a16:creationId xmlns:a16="http://schemas.microsoft.com/office/drawing/2014/main" id="{EDCE6A4A-67AB-46B8-8525-2CDACD2FCBF3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525" name="Text Box 2553">
          <a:extLst>
            <a:ext uri="{FF2B5EF4-FFF2-40B4-BE49-F238E27FC236}">
              <a16:creationId xmlns:a16="http://schemas.microsoft.com/office/drawing/2014/main" id="{B39C3359-7FA1-4594-B6D8-7EA2FBD88183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526" name="Text Box 2554">
          <a:extLst>
            <a:ext uri="{FF2B5EF4-FFF2-40B4-BE49-F238E27FC236}">
              <a16:creationId xmlns:a16="http://schemas.microsoft.com/office/drawing/2014/main" id="{90191E99-A303-4BBA-9835-E6ED5BD77024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</xdr:row>
      <xdr:rowOff>180975</xdr:rowOff>
    </xdr:from>
    <xdr:to>
      <xdr:col>12</xdr:col>
      <xdr:colOff>0</xdr:colOff>
      <xdr:row>1</xdr:row>
      <xdr:rowOff>228600</xdr:rowOff>
    </xdr:to>
    <xdr:sp macro="" textlink="">
      <xdr:nvSpPr>
        <xdr:cNvPr id="2527" name="Rectangle 2555">
          <a:extLst>
            <a:ext uri="{FF2B5EF4-FFF2-40B4-BE49-F238E27FC236}">
              <a16:creationId xmlns:a16="http://schemas.microsoft.com/office/drawing/2014/main" id="{7D3FB919-C441-46A0-8A75-77D38DE88F63}"/>
            </a:ext>
          </a:extLst>
        </xdr:cNvPr>
        <xdr:cNvSpPr>
          <a:spLocks noChangeArrowheads="1"/>
        </xdr:cNvSpPr>
      </xdr:nvSpPr>
      <xdr:spPr bwMode="auto">
        <a:xfrm>
          <a:off x="12153900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9525</xdr:rowOff>
    </xdr:from>
    <xdr:to>
      <xdr:col>12</xdr:col>
      <xdr:colOff>0</xdr:colOff>
      <xdr:row>1</xdr:row>
      <xdr:rowOff>133350</xdr:rowOff>
    </xdr:to>
    <xdr:grpSp>
      <xdr:nvGrpSpPr>
        <xdr:cNvPr id="2528" name="Group 2556">
          <a:extLst>
            <a:ext uri="{FF2B5EF4-FFF2-40B4-BE49-F238E27FC236}">
              <a16:creationId xmlns:a16="http://schemas.microsoft.com/office/drawing/2014/main" id="{1012ED7E-B4DB-4940-97E1-5D75726FE7FE}"/>
            </a:ext>
          </a:extLst>
        </xdr:cNvPr>
        <xdr:cNvGrpSpPr>
          <a:grpSpLocks/>
        </xdr:cNvGrpSpPr>
      </xdr:nvGrpSpPr>
      <xdr:grpSpPr bwMode="auto">
        <a:xfrm>
          <a:off x="9267825" y="9525"/>
          <a:ext cx="0" cy="371475"/>
          <a:chOff x="447" y="7"/>
          <a:chExt cx="212" cy="31"/>
        </a:xfrm>
      </xdr:grpSpPr>
      <xdr:sp macro="" textlink="">
        <xdr:nvSpPr>
          <xdr:cNvPr id="2529" name="Freeform 2557">
            <a:extLst>
              <a:ext uri="{FF2B5EF4-FFF2-40B4-BE49-F238E27FC236}">
                <a16:creationId xmlns:a16="http://schemas.microsoft.com/office/drawing/2014/main" id="{3EDC06F1-ADB5-4425-B90E-759A7CE8CB7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0" name="Freeform 2558">
            <a:extLst>
              <a:ext uri="{FF2B5EF4-FFF2-40B4-BE49-F238E27FC236}">
                <a16:creationId xmlns:a16="http://schemas.microsoft.com/office/drawing/2014/main" id="{ACE7AFB8-11DB-4670-9CCB-8C8D96F863F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1" name="Freeform 2559">
            <a:extLst>
              <a:ext uri="{FF2B5EF4-FFF2-40B4-BE49-F238E27FC236}">
                <a16:creationId xmlns:a16="http://schemas.microsoft.com/office/drawing/2014/main" id="{19A546D3-63D3-4042-BB5F-03F8680BF10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2" name="Freeform 2560">
            <a:extLst>
              <a:ext uri="{FF2B5EF4-FFF2-40B4-BE49-F238E27FC236}">
                <a16:creationId xmlns:a16="http://schemas.microsoft.com/office/drawing/2014/main" id="{5CF18DF3-8383-4E86-A4D9-57D69A6B8ED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3" name="Rectangle 2561">
            <a:extLst>
              <a:ext uri="{FF2B5EF4-FFF2-40B4-BE49-F238E27FC236}">
                <a16:creationId xmlns:a16="http://schemas.microsoft.com/office/drawing/2014/main" id="{DA945409-9B95-462A-888B-30D86C977B4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534" name="Freeform 2562">
            <a:extLst>
              <a:ext uri="{FF2B5EF4-FFF2-40B4-BE49-F238E27FC236}">
                <a16:creationId xmlns:a16="http://schemas.microsoft.com/office/drawing/2014/main" id="{9F945C3C-11A6-4922-B7DA-6A251723506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5" name="Freeform 2563">
            <a:extLst>
              <a:ext uri="{FF2B5EF4-FFF2-40B4-BE49-F238E27FC236}">
                <a16:creationId xmlns:a16="http://schemas.microsoft.com/office/drawing/2014/main" id="{5AD34C12-1DC5-4A1E-B6E2-2CBD7C5A375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6" name="Freeform 2564">
            <a:extLst>
              <a:ext uri="{FF2B5EF4-FFF2-40B4-BE49-F238E27FC236}">
                <a16:creationId xmlns:a16="http://schemas.microsoft.com/office/drawing/2014/main" id="{7E6A159D-2F9C-41D5-B265-293F174D022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115</xdr:row>
      <xdr:rowOff>123825</xdr:rowOff>
    </xdr:from>
    <xdr:to>
      <xdr:col>12</xdr:col>
      <xdr:colOff>0</xdr:colOff>
      <xdr:row>115</xdr:row>
      <xdr:rowOff>247650</xdr:rowOff>
    </xdr:to>
    <xdr:sp macro="" textlink="">
      <xdr:nvSpPr>
        <xdr:cNvPr id="2537" name="Rectangle 2565">
          <a:extLst>
            <a:ext uri="{FF2B5EF4-FFF2-40B4-BE49-F238E27FC236}">
              <a16:creationId xmlns:a16="http://schemas.microsoft.com/office/drawing/2014/main" id="{E07D41BD-96B2-4818-93DF-0EE95F38B53C}"/>
            </a:ext>
          </a:extLst>
        </xdr:cNvPr>
        <xdr:cNvSpPr>
          <a:spLocks noChangeArrowheads="1"/>
        </xdr:cNvSpPr>
      </xdr:nvSpPr>
      <xdr:spPr bwMode="auto">
        <a:xfrm>
          <a:off x="12153900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117</xdr:row>
      <xdr:rowOff>180975</xdr:rowOff>
    </xdr:from>
    <xdr:to>
      <xdr:col>12</xdr:col>
      <xdr:colOff>0</xdr:colOff>
      <xdr:row>117</xdr:row>
      <xdr:rowOff>228600</xdr:rowOff>
    </xdr:to>
    <xdr:sp macro="" textlink="">
      <xdr:nvSpPr>
        <xdr:cNvPr id="2538" name="Rectangle 2566">
          <a:extLst>
            <a:ext uri="{FF2B5EF4-FFF2-40B4-BE49-F238E27FC236}">
              <a16:creationId xmlns:a16="http://schemas.microsoft.com/office/drawing/2014/main" id="{F731FBAE-1698-4B14-B383-A2B21472B59D}"/>
            </a:ext>
          </a:extLst>
        </xdr:cNvPr>
        <xdr:cNvSpPr>
          <a:spLocks noChangeArrowheads="1"/>
        </xdr:cNvSpPr>
      </xdr:nvSpPr>
      <xdr:spPr bwMode="auto">
        <a:xfrm>
          <a:off x="12153900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19050</xdr:rowOff>
    </xdr:from>
    <xdr:to>
      <xdr:col>12</xdr:col>
      <xdr:colOff>0</xdr:colOff>
      <xdr:row>117</xdr:row>
      <xdr:rowOff>142875</xdr:rowOff>
    </xdr:to>
    <xdr:grpSp>
      <xdr:nvGrpSpPr>
        <xdr:cNvPr id="2539" name="Group 2567">
          <a:extLst>
            <a:ext uri="{FF2B5EF4-FFF2-40B4-BE49-F238E27FC236}">
              <a16:creationId xmlns:a16="http://schemas.microsoft.com/office/drawing/2014/main" id="{672CDF02-E591-4680-9078-306C617CFFD8}"/>
            </a:ext>
          </a:extLst>
        </xdr:cNvPr>
        <xdr:cNvGrpSpPr>
          <a:grpSpLocks/>
        </xdr:cNvGrpSpPr>
      </xdr:nvGrpSpPr>
      <xdr:grpSpPr bwMode="auto">
        <a:xfrm>
          <a:off x="9267825" y="20335875"/>
          <a:ext cx="0" cy="285750"/>
          <a:chOff x="447" y="7"/>
          <a:chExt cx="212" cy="31"/>
        </a:xfrm>
      </xdr:grpSpPr>
      <xdr:sp macro="" textlink="">
        <xdr:nvSpPr>
          <xdr:cNvPr id="2540" name="Freeform 2568">
            <a:extLst>
              <a:ext uri="{FF2B5EF4-FFF2-40B4-BE49-F238E27FC236}">
                <a16:creationId xmlns:a16="http://schemas.microsoft.com/office/drawing/2014/main" id="{64791BEA-0B65-4FAF-BDD5-B0E24DAEB7E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1" name="Freeform 2569">
            <a:extLst>
              <a:ext uri="{FF2B5EF4-FFF2-40B4-BE49-F238E27FC236}">
                <a16:creationId xmlns:a16="http://schemas.microsoft.com/office/drawing/2014/main" id="{552A8F8D-F0D7-42B2-8C52-AC444497E70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2" name="Freeform 2570">
            <a:extLst>
              <a:ext uri="{FF2B5EF4-FFF2-40B4-BE49-F238E27FC236}">
                <a16:creationId xmlns:a16="http://schemas.microsoft.com/office/drawing/2014/main" id="{7AB5026B-DF7F-42C5-A425-18228546A9B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3" name="Freeform 2571">
            <a:extLst>
              <a:ext uri="{FF2B5EF4-FFF2-40B4-BE49-F238E27FC236}">
                <a16:creationId xmlns:a16="http://schemas.microsoft.com/office/drawing/2014/main" id="{C1CF8FB8-1862-42DF-A195-02B07BD852F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4" name="Rectangle 2572">
            <a:extLst>
              <a:ext uri="{FF2B5EF4-FFF2-40B4-BE49-F238E27FC236}">
                <a16:creationId xmlns:a16="http://schemas.microsoft.com/office/drawing/2014/main" id="{08E4D1FE-E287-4782-BB54-D04D0D7E18A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545" name="Freeform 2573">
            <a:extLst>
              <a:ext uri="{FF2B5EF4-FFF2-40B4-BE49-F238E27FC236}">
                <a16:creationId xmlns:a16="http://schemas.microsoft.com/office/drawing/2014/main" id="{69BC253C-684A-494F-8143-3F19B596FC8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6" name="Freeform 2574">
            <a:extLst>
              <a:ext uri="{FF2B5EF4-FFF2-40B4-BE49-F238E27FC236}">
                <a16:creationId xmlns:a16="http://schemas.microsoft.com/office/drawing/2014/main" id="{B9833C8B-0058-4F0D-A08F-586656FF781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7" name="Freeform 2575">
            <a:extLst>
              <a:ext uri="{FF2B5EF4-FFF2-40B4-BE49-F238E27FC236}">
                <a16:creationId xmlns:a16="http://schemas.microsoft.com/office/drawing/2014/main" id="{2870D643-1C00-4A11-9E5A-FBC84E4D3F5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196</xdr:row>
      <xdr:rowOff>123825</xdr:rowOff>
    </xdr:from>
    <xdr:to>
      <xdr:col>12</xdr:col>
      <xdr:colOff>0</xdr:colOff>
      <xdr:row>196</xdr:row>
      <xdr:rowOff>247650</xdr:rowOff>
    </xdr:to>
    <xdr:sp macro="" textlink="">
      <xdr:nvSpPr>
        <xdr:cNvPr id="2548" name="Rectangle 2576">
          <a:extLst>
            <a:ext uri="{FF2B5EF4-FFF2-40B4-BE49-F238E27FC236}">
              <a16:creationId xmlns:a16="http://schemas.microsoft.com/office/drawing/2014/main" id="{AF16B05C-BFB6-47B5-B9FF-CF1A1F48E4ED}"/>
            </a:ext>
          </a:extLst>
        </xdr:cNvPr>
        <xdr:cNvSpPr>
          <a:spLocks noChangeArrowheads="1"/>
        </xdr:cNvSpPr>
      </xdr:nvSpPr>
      <xdr:spPr bwMode="auto">
        <a:xfrm>
          <a:off x="12153900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549" name="Text Box 2577">
          <a:extLst>
            <a:ext uri="{FF2B5EF4-FFF2-40B4-BE49-F238E27FC236}">
              <a16:creationId xmlns:a16="http://schemas.microsoft.com/office/drawing/2014/main" id="{22E961AC-D9C8-4AFA-A37D-E27C78074AC2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550" name="Text Box 2578">
          <a:extLst>
            <a:ext uri="{FF2B5EF4-FFF2-40B4-BE49-F238E27FC236}">
              <a16:creationId xmlns:a16="http://schemas.microsoft.com/office/drawing/2014/main" id="{1378CA07-6355-4BDA-8BA8-7F287696C876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551" name="Text Box 2579">
          <a:extLst>
            <a:ext uri="{FF2B5EF4-FFF2-40B4-BE49-F238E27FC236}">
              <a16:creationId xmlns:a16="http://schemas.microsoft.com/office/drawing/2014/main" id="{F0CBE226-6004-4475-ABF2-8B3DDA17BB91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552" name="Text Box 2580">
          <a:extLst>
            <a:ext uri="{FF2B5EF4-FFF2-40B4-BE49-F238E27FC236}">
              <a16:creationId xmlns:a16="http://schemas.microsoft.com/office/drawing/2014/main" id="{08363712-446B-4ED4-A324-FC1649450B1D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553" name="Text Box 2581">
          <a:extLst>
            <a:ext uri="{FF2B5EF4-FFF2-40B4-BE49-F238E27FC236}">
              <a16:creationId xmlns:a16="http://schemas.microsoft.com/office/drawing/2014/main" id="{9FE36546-C15C-4585-A283-E1CA410F4D8A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554" name="Text Box 2582">
          <a:extLst>
            <a:ext uri="{FF2B5EF4-FFF2-40B4-BE49-F238E27FC236}">
              <a16:creationId xmlns:a16="http://schemas.microsoft.com/office/drawing/2014/main" id="{8005E26C-0F6C-4BBD-8899-4E566D30456D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555" name="Text Box 2583">
          <a:extLst>
            <a:ext uri="{FF2B5EF4-FFF2-40B4-BE49-F238E27FC236}">
              <a16:creationId xmlns:a16="http://schemas.microsoft.com/office/drawing/2014/main" id="{F1DA83DF-FFE0-4B07-BBB1-F00B061E3068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556" name="Text Box 2584">
          <a:extLst>
            <a:ext uri="{FF2B5EF4-FFF2-40B4-BE49-F238E27FC236}">
              <a16:creationId xmlns:a16="http://schemas.microsoft.com/office/drawing/2014/main" id="{5049B0B3-D620-47A1-BD76-97F274EC9C55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557" name="Text Box 2585">
          <a:extLst>
            <a:ext uri="{FF2B5EF4-FFF2-40B4-BE49-F238E27FC236}">
              <a16:creationId xmlns:a16="http://schemas.microsoft.com/office/drawing/2014/main" id="{7EA8C065-3951-4F0C-90BB-DC4AA6043D34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558" name="Text Box 2586">
          <a:extLst>
            <a:ext uri="{FF2B5EF4-FFF2-40B4-BE49-F238E27FC236}">
              <a16:creationId xmlns:a16="http://schemas.microsoft.com/office/drawing/2014/main" id="{2E1BFC69-34C8-4EC9-A961-0B0E2872FF9F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559" name="Text Box 2587">
          <a:extLst>
            <a:ext uri="{FF2B5EF4-FFF2-40B4-BE49-F238E27FC236}">
              <a16:creationId xmlns:a16="http://schemas.microsoft.com/office/drawing/2014/main" id="{62F06253-F9E7-440D-ACA7-3E904BD9C321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560" name="Text Box 2588">
          <a:extLst>
            <a:ext uri="{FF2B5EF4-FFF2-40B4-BE49-F238E27FC236}">
              <a16:creationId xmlns:a16="http://schemas.microsoft.com/office/drawing/2014/main" id="{B1F1998C-6E8B-429D-ABA8-0CE166CDC834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561" name="Text Box 2589">
          <a:extLst>
            <a:ext uri="{FF2B5EF4-FFF2-40B4-BE49-F238E27FC236}">
              <a16:creationId xmlns:a16="http://schemas.microsoft.com/office/drawing/2014/main" id="{57B73758-EBDD-4E4B-9B99-A2AA82F669E1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562" name="Text Box 2590">
          <a:extLst>
            <a:ext uri="{FF2B5EF4-FFF2-40B4-BE49-F238E27FC236}">
              <a16:creationId xmlns:a16="http://schemas.microsoft.com/office/drawing/2014/main" id="{B9A6F858-FC0A-479A-951B-2A15997B8233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563" name="Text Box 2591">
          <a:extLst>
            <a:ext uri="{FF2B5EF4-FFF2-40B4-BE49-F238E27FC236}">
              <a16:creationId xmlns:a16="http://schemas.microsoft.com/office/drawing/2014/main" id="{949F3A05-761F-4D0A-A74A-90932BADB4B8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564" name="Text Box 2592">
          <a:extLst>
            <a:ext uri="{FF2B5EF4-FFF2-40B4-BE49-F238E27FC236}">
              <a16:creationId xmlns:a16="http://schemas.microsoft.com/office/drawing/2014/main" id="{50CDFFD7-547E-4C57-98E4-A51ED7E5F530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565" name="Text Box 2593">
          <a:extLst>
            <a:ext uri="{FF2B5EF4-FFF2-40B4-BE49-F238E27FC236}">
              <a16:creationId xmlns:a16="http://schemas.microsoft.com/office/drawing/2014/main" id="{EB475AC6-8416-4F22-85EA-2455A0855431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566" name="Text Box 2594">
          <a:extLst>
            <a:ext uri="{FF2B5EF4-FFF2-40B4-BE49-F238E27FC236}">
              <a16:creationId xmlns:a16="http://schemas.microsoft.com/office/drawing/2014/main" id="{EFB6C2BA-6164-48EA-BB50-5BC871A9A614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567" name="Text Box 2595">
          <a:extLst>
            <a:ext uri="{FF2B5EF4-FFF2-40B4-BE49-F238E27FC236}">
              <a16:creationId xmlns:a16="http://schemas.microsoft.com/office/drawing/2014/main" id="{AEEDCEAE-3F06-4026-8D3D-181AAC549A8E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568" name="Text Box 2596">
          <a:extLst>
            <a:ext uri="{FF2B5EF4-FFF2-40B4-BE49-F238E27FC236}">
              <a16:creationId xmlns:a16="http://schemas.microsoft.com/office/drawing/2014/main" id="{423BB6A4-DE3A-4C6E-954C-61CBB3A1C303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569" name="Text Box 2597">
          <a:extLst>
            <a:ext uri="{FF2B5EF4-FFF2-40B4-BE49-F238E27FC236}">
              <a16:creationId xmlns:a16="http://schemas.microsoft.com/office/drawing/2014/main" id="{53981043-6479-431B-A353-369933A9A37E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570" name="Text Box 2598">
          <a:extLst>
            <a:ext uri="{FF2B5EF4-FFF2-40B4-BE49-F238E27FC236}">
              <a16:creationId xmlns:a16="http://schemas.microsoft.com/office/drawing/2014/main" id="{67A4CF2E-0571-44D3-9226-14E379218E88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571" name="Text Box 2599">
          <a:extLst>
            <a:ext uri="{FF2B5EF4-FFF2-40B4-BE49-F238E27FC236}">
              <a16:creationId xmlns:a16="http://schemas.microsoft.com/office/drawing/2014/main" id="{0D1A73BF-260C-44F4-BAB2-14FD513401B0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572" name="Text Box 2600">
          <a:extLst>
            <a:ext uri="{FF2B5EF4-FFF2-40B4-BE49-F238E27FC236}">
              <a16:creationId xmlns:a16="http://schemas.microsoft.com/office/drawing/2014/main" id="{B680FBB3-6A8F-4F74-B1B0-17AF712E1AF5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573" name="Text Box 2601">
          <a:extLst>
            <a:ext uri="{FF2B5EF4-FFF2-40B4-BE49-F238E27FC236}">
              <a16:creationId xmlns:a16="http://schemas.microsoft.com/office/drawing/2014/main" id="{0482CABE-AACA-4017-AB35-4115F29B61EA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574" name="Text Box 2602">
          <a:extLst>
            <a:ext uri="{FF2B5EF4-FFF2-40B4-BE49-F238E27FC236}">
              <a16:creationId xmlns:a16="http://schemas.microsoft.com/office/drawing/2014/main" id="{978CFB86-0F5A-4A7E-A95D-28F851B68B4C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575" name="Text Box 2603">
          <a:extLst>
            <a:ext uri="{FF2B5EF4-FFF2-40B4-BE49-F238E27FC236}">
              <a16:creationId xmlns:a16="http://schemas.microsoft.com/office/drawing/2014/main" id="{8B79821E-D937-4DB9-A56E-203A3C12EE2C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576" name="Text Box 2604">
          <a:extLst>
            <a:ext uri="{FF2B5EF4-FFF2-40B4-BE49-F238E27FC236}">
              <a16:creationId xmlns:a16="http://schemas.microsoft.com/office/drawing/2014/main" id="{2A2210AB-0C4D-410A-AE5A-1CB4090FD608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577" name="Text Box 2605">
          <a:extLst>
            <a:ext uri="{FF2B5EF4-FFF2-40B4-BE49-F238E27FC236}">
              <a16:creationId xmlns:a16="http://schemas.microsoft.com/office/drawing/2014/main" id="{2605B1BB-0C2D-4E99-849B-43318D82A341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578" name="Text Box 2606">
          <a:extLst>
            <a:ext uri="{FF2B5EF4-FFF2-40B4-BE49-F238E27FC236}">
              <a16:creationId xmlns:a16="http://schemas.microsoft.com/office/drawing/2014/main" id="{57F47A77-F629-47E2-92CF-E364A469E288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579" name="Text Box 2607">
          <a:extLst>
            <a:ext uri="{FF2B5EF4-FFF2-40B4-BE49-F238E27FC236}">
              <a16:creationId xmlns:a16="http://schemas.microsoft.com/office/drawing/2014/main" id="{493604D4-AA73-436D-A9D4-AFAA9C2AFA90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580" name="Text Box 2608">
          <a:extLst>
            <a:ext uri="{FF2B5EF4-FFF2-40B4-BE49-F238E27FC236}">
              <a16:creationId xmlns:a16="http://schemas.microsoft.com/office/drawing/2014/main" id="{038A5241-9A54-406C-BE07-FDFAB8AD10BC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581" name="Text Box 2609">
          <a:extLst>
            <a:ext uri="{FF2B5EF4-FFF2-40B4-BE49-F238E27FC236}">
              <a16:creationId xmlns:a16="http://schemas.microsoft.com/office/drawing/2014/main" id="{C1870BF8-D491-408A-AAB9-4F26D19B0466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582" name="Text Box 2610">
          <a:extLst>
            <a:ext uri="{FF2B5EF4-FFF2-40B4-BE49-F238E27FC236}">
              <a16:creationId xmlns:a16="http://schemas.microsoft.com/office/drawing/2014/main" id="{302C7620-4529-4BA9-A5FE-131B96A3628E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583" name="Text Box 2611">
          <a:extLst>
            <a:ext uri="{FF2B5EF4-FFF2-40B4-BE49-F238E27FC236}">
              <a16:creationId xmlns:a16="http://schemas.microsoft.com/office/drawing/2014/main" id="{61EC84A5-873A-4C0C-B750-8056D6F0AD16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584" name="Text Box 2612">
          <a:extLst>
            <a:ext uri="{FF2B5EF4-FFF2-40B4-BE49-F238E27FC236}">
              <a16:creationId xmlns:a16="http://schemas.microsoft.com/office/drawing/2014/main" id="{AF805491-3CB1-4E1A-9F1F-DA6681390026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585" name="Text Box 2613">
          <a:extLst>
            <a:ext uri="{FF2B5EF4-FFF2-40B4-BE49-F238E27FC236}">
              <a16:creationId xmlns:a16="http://schemas.microsoft.com/office/drawing/2014/main" id="{EFF573F6-A0E9-4320-9AB7-1184A9B52035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586" name="Text Box 2614">
          <a:extLst>
            <a:ext uri="{FF2B5EF4-FFF2-40B4-BE49-F238E27FC236}">
              <a16:creationId xmlns:a16="http://schemas.microsoft.com/office/drawing/2014/main" id="{8403B87C-914F-4CAD-8541-ED51128D4273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587" name="Text Box 2615">
          <a:extLst>
            <a:ext uri="{FF2B5EF4-FFF2-40B4-BE49-F238E27FC236}">
              <a16:creationId xmlns:a16="http://schemas.microsoft.com/office/drawing/2014/main" id="{7BC22375-A024-486C-84F3-B113279A0552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588" name="Text Box 2616">
          <a:extLst>
            <a:ext uri="{FF2B5EF4-FFF2-40B4-BE49-F238E27FC236}">
              <a16:creationId xmlns:a16="http://schemas.microsoft.com/office/drawing/2014/main" id="{EB9E6BC9-5C5F-4402-B61E-2960080160EA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589" name="Text Box 2617">
          <a:extLst>
            <a:ext uri="{FF2B5EF4-FFF2-40B4-BE49-F238E27FC236}">
              <a16:creationId xmlns:a16="http://schemas.microsoft.com/office/drawing/2014/main" id="{D48C9F89-F16F-4C5E-92F7-EE5E77E830BE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590" name="Text Box 2618">
          <a:extLst>
            <a:ext uri="{FF2B5EF4-FFF2-40B4-BE49-F238E27FC236}">
              <a16:creationId xmlns:a16="http://schemas.microsoft.com/office/drawing/2014/main" id="{1094A4B0-230F-4349-8D1E-AF796567A330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591" name="Text Box 2619">
          <a:extLst>
            <a:ext uri="{FF2B5EF4-FFF2-40B4-BE49-F238E27FC236}">
              <a16:creationId xmlns:a16="http://schemas.microsoft.com/office/drawing/2014/main" id="{41FB59FB-5260-4876-9986-8709F9FAF6A8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592" name="Text Box 2620">
          <a:extLst>
            <a:ext uri="{FF2B5EF4-FFF2-40B4-BE49-F238E27FC236}">
              <a16:creationId xmlns:a16="http://schemas.microsoft.com/office/drawing/2014/main" id="{FB2240B0-92DB-4140-B377-C3BB1C5ACBD5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593" name="Text Box 2621">
          <a:extLst>
            <a:ext uri="{FF2B5EF4-FFF2-40B4-BE49-F238E27FC236}">
              <a16:creationId xmlns:a16="http://schemas.microsoft.com/office/drawing/2014/main" id="{53F11744-F670-402F-A399-1C04C0292ACD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</xdr:row>
      <xdr:rowOff>180975</xdr:rowOff>
    </xdr:from>
    <xdr:to>
      <xdr:col>12</xdr:col>
      <xdr:colOff>0</xdr:colOff>
      <xdr:row>1</xdr:row>
      <xdr:rowOff>228600</xdr:rowOff>
    </xdr:to>
    <xdr:sp macro="" textlink="">
      <xdr:nvSpPr>
        <xdr:cNvPr id="2594" name="Rectangle 2622">
          <a:extLst>
            <a:ext uri="{FF2B5EF4-FFF2-40B4-BE49-F238E27FC236}">
              <a16:creationId xmlns:a16="http://schemas.microsoft.com/office/drawing/2014/main" id="{120AA734-674A-4574-B435-436224780C43}"/>
            </a:ext>
          </a:extLst>
        </xdr:cNvPr>
        <xdr:cNvSpPr>
          <a:spLocks noChangeArrowheads="1"/>
        </xdr:cNvSpPr>
      </xdr:nvSpPr>
      <xdr:spPr bwMode="auto">
        <a:xfrm>
          <a:off x="12153900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9525</xdr:rowOff>
    </xdr:from>
    <xdr:to>
      <xdr:col>12</xdr:col>
      <xdr:colOff>0</xdr:colOff>
      <xdr:row>1</xdr:row>
      <xdr:rowOff>133350</xdr:rowOff>
    </xdr:to>
    <xdr:grpSp>
      <xdr:nvGrpSpPr>
        <xdr:cNvPr id="2595" name="Group 2623">
          <a:extLst>
            <a:ext uri="{FF2B5EF4-FFF2-40B4-BE49-F238E27FC236}">
              <a16:creationId xmlns:a16="http://schemas.microsoft.com/office/drawing/2014/main" id="{3B5B2112-B994-412C-940B-073C19E7C1D1}"/>
            </a:ext>
          </a:extLst>
        </xdr:cNvPr>
        <xdr:cNvGrpSpPr>
          <a:grpSpLocks/>
        </xdr:cNvGrpSpPr>
      </xdr:nvGrpSpPr>
      <xdr:grpSpPr bwMode="auto">
        <a:xfrm>
          <a:off x="9267825" y="9525"/>
          <a:ext cx="0" cy="371475"/>
          <a:chOff x="447" y="7"/>
          <a:chExt cx="212" cy="31"/>
        </a:xfrm>
      </xdr:grpSpPr>
      <xdr:sp macro="" textlink="">
        <xdr:nvSpPr>
          <xdr:cNvPr id="2596" name="Freeform 2624">
            <a:extLst>
              <a:ext uri="{FF2B5EF4-FFF2-40B4-BE49-F238E27FC236}">
                <a16:creationId xmlns:a16="http://schemas.microsoft.com/office/drawing/2014/main" id="{41DFF0EF-DE23-4CCC-BEC7-F35C6F4E5CB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7" name="Freeform 2625">
            <a:extLst>
              <a:ext uri="{FF2B5EF4-FFF2-40B4-BE49-F238E27FC236}">
                <a16:creationId xmlns:a16="http://schemas.microsoft.com/office/drawing/2014/main" id="{26582995-502D-4449-8520-7183B3D6D52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8" name="Freeform 2626">
            <a:extLst>
              <a:ext uri="{FF2B5EF4-FFF2-40B4-BE49-F238E27FC236}">
                <a16:creationId xmlns:a16="http://schemas.microsoft.com/office/drawing/2014/main" id="{D326CA5E-B723-4EC3-92FF-4FD69B874B6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9" name="Freeform 2627">
            <a:extLst>
              <a:ext uri="{FF2B5EF4-FFF2-40B4-BE49-F238E27FC236}">
                <a16:creationId xmlns:a16="http://schemas.microsoft.com/office/drawing/2014/main" id="{CEC19029-24F4-4C6B-8997-5AD1B22FF1A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0" name="Rectangle 2628">
            <a:extLst>
              <a:ext uri="{FF2B5EF4-FFF2-40B4-BE49-F238E27FC236}">
                <a16:creationId xmlns:a16="http://schemas.microsoft.com/office/drawing/2014/main" id="{A58C701B-F1C6-444C-9899-832642E7854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01" name="Freeform 2629">
            <a:extLst>
              <a:ext uri="{FF2B5EF4-FFF2-40B4-BE49-F238E27FC236}">
                <a16:creationId xmlns:a16="http://schemas.microsoft.com/office/drawing/2014/main" id="{47A2234C-A19A-4FFD-9138-D61A571D972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2" name="Freeform 2630">
            <a:extLst>
              <a:ext uri="{FF2B5EF4-FFF2-40B4-BE49-F238E27FC236}">
                <a16:creationId xmlns:a16="http://schemas.microsoft.com/office/drawing/2014/main" id="{FD575B79-B91A-4E6C-A64F-2A5168E8EA6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3" name="Freeform 2631">
            <a:extLst>
              <a:ext uri="{FF2B5EF4-FFF2-40B4-BE49-F238E27FC236}">
                <a16:creationId xmlns:a16="http://schemas.microsoft.com/office/drawing/2014/main" id="{8E3561E3-F2FF-4E39-AC94-A6ACCEA8C50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115</xdr:row>
      <xdr:rowOff>123825</xdr:rowOff>
    </xdr:from>
    <xdr:to>
      <xdr:col>12</xdr:col>
      <xdr:colOff>0</xdr:colOff>
      <xdr:row>115</xdr:row>
      <xdr:rowOff>247650</xdr:rowOff>
    </xdr:to>
    <xdr:sp macro="" textlink="">
      <xdr:nvSpPr>
        <xdr:cNvPr id="2604" name="Rectangle 2632">
          <a:extLst>
            <a:ext uri="{FF2B5EF4-FFF2-40B4-BE49-F238E27FC236}">
              <a16:creationId xmlns:a16="http://schemas.microsoft.com/office/drawing/2014/main" id="{9CC597BA-1E3F-493A-B087-3C715924ABE6}"/>
            </a:ext>
          </a:extLst>
        </xdr:cNvPr>
        <xdr:cNvSpPr>
          <a:spLocks noChangeArrowheads="1"/>
        </xdr:cNvSpPr>
      </xdr:nvSpPr>
      <xdr:spPr bwMode="auto">
        <a:xfrm>
          <a:off x="12153900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117</xdr:row>
      <xdr:rowOff>180975</xdr:rowOff>
    </xdr:from>
    <xdr:to>
      <xdr:col>12</xdr:col>
      <xdr:colOff>0</xdr:colOff>
      <xdr:row>117</xdr:row>
      <xdr:rowOff>228600</xdr:rowOff>
    </xdr:to>
    <xdr:sp macro="" textlink="">
      <xdr:nvSpPr>
        <xdr:cNvPr id="2605" name="Rectangle 2633">
          <a:extLst>
            <a:ext uri="{FF2B5EF4-FFF2-40B4-BE49-F238E27FC236}">
              <a16:creationId xmlns:a16="http://schemas.microsoft.com/office/drawing/2014/main" id="{534740A4-7DE5-4B07-BD5D-56C4817FE29F}"/>
            </a:ext>
          </a:extLst>
        </xdr:cNvPr>
        <xdr:cNvSpPr>
          <a:spLocks noChangeArrowheads="1"/>
        </xdr:cNvSpPr>
      </xdr:nvSpPr>
      <xdr:spPr bwMode="auto">
        <a:xfrm>
          <a:off x="12153900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19050</xdr:rowOff>
    </xdr:from>
    <xdr:to>
      <xdr:col>12</xdr:col>
      <xdr:colOff>0</xdr:colOff>
      <xdr:row>117</xdr:row>
      <xdr:rowOff>142875</xdr:rowOff>
    </xdr:to>
    <xdr:grpSp>
      <xdr:nvGrpSpPr>
        <xdr:cNvPr id="2606" name="Group 2634">
          <a:extLst>
            <a:ext uri="{FF2B5EF4-FFF2-40B4-BE49-F238E27FC236}">
              <a16:creationId xmlns:a16="http://schemas.microsoft.com/office/drawing/2014/main" id="{EE922A40-4D1A-4605-B831-1B3F7852996E}"/>
            </a:ext>
          </a:extLst>
        </xdr:cNvPr>
        <xdr:cNvGrpSpPr>
          <a:grpSpLocks/>
        </xdr:cNvGrpSpPr>
      </xdr:nvGrpSpPr>
      <xdr:grpSpPr bwMode="auto">
        <a:xfrm>
          <a:off x="9267825" y="20335875"/>
          <a:ext cx="0" cy="285750"/>
          <a:chOff x="447" y="7"/>
          <a:chExt cx="212" cy="31"/>
        </a:xfrm>
      </xdr:grpSpPr>
      <xdr:sp macro="" textlink="">
        <xdr:nvSpPr>
          <xdr:cNvPr id="2607" name="Freeform 2635">
            <a:extLst>
              <a:ext uri="{FF2B5EF4-FFF2-40B4-BE49-F238E27FC236}">
                <a16:creationId xmlns:a16="http://schemas.microsoft.com/office/drawing/2014/main" id="{2B681107-8EC6-44B2-B98C-AAD12B10CDA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8" name="Freeform 2636">
            <a:extLst>
              <a:ext uri="{FF2B5EF4-FFF2-40B4-BE49-F238E27FC236}">
                <a16:creationId xmlns:a16="http://schemas.microsoft.com/office/drawing/2014/main" id="{5D61C26D-029A-4616-A44D-48FA7C67523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9" name="Freeform 2637">
            <a:extLst>
              <a:ext uri="{FF2B5EF4-FFF2-40B4-BE49-F238E27FC236}">
                <a16:creationId xmlns:a16="http://schemas.microsoft.com/office/drawing/2014/main" id="{F3657939-FE4E-4BFE-909E-FBB3DB86493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0" name="Freeform 2638">
            <a:extLst>
              <a:ext uri="{FF2B5EF4-FFF2-40B4-BE49-F238E27FC236}">
                <a16:creationId xmlns:a16="http://schemas.microsoft.com/office/drawing/2014/main" id="{1EE57BE2-B40F-44BD-B317-6BC9C1BC683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1" name="Rectangle 2639">
            <a:extLst>
              <a:ext uri="{FF2B5EF4-FFF2-40B4-BE49-F238E27FC236}">
                <a16:creationId xmlns:a16="http://schemas.microsoft.com/office/drawing/2014/main" id="{319CA188-4753-4B08-8A60-755438F5CD1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12" name="Freeform 2640">
            <a:extLst>
              <a:ext uri="{FF2B5EF4-FFF2-40B4-BE49-F238E27FC236}">
                <a16:creationId xmlns:a16="http://schemas.microsoft.com/office/drawing/2014/main" id="{D0911BA4-E9A6-4A3F-808B-1910EF0E66C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3" name="Freeform 2641">
            <a:extLst>
              <a:ext uri="{FF2B5EF4-FFF2-40B4-BE49-F238E27FC236}">
                <a16:creationId xmlns:a16="http://schemas.microsoft.com/office/drawing/2014/main" id="{C8DEA47A-E969-48C9-8E29-2121A4A3BE3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4" name="Freeform 2642">
            <a:extLst>
              <a:ext uri="{FF2B5EF4-FFF2-40B4-BE49-F238E27FC236}">
                <a16:creationId xmlns:a16="http://schemas.microsoft.com/office/drawing/2014/main" id="{0D102EAB-68CE-4E16-A91E-6C352DFC962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196</xdr:row>
      <xdr:rowOff>123825</xdr:rowOff>
    </xdr:from>
    <xdr:to>
      <xdr:col>12</xdr:col>
      <xdr:colOff>0</xdr:colOff>
      <xdr:row>196</xdr:row>
      <xdr:rowOff>247650</xdr:rowOff>
    </xdr:to>
    <xdr:sp macro="" textlink="">
      <xdr:nvSpPr>
        <xdr:cNvPr id="2615" name="Rectangle 2643">
          <a:extLst>
            <a:ext uri="{FF2B5EF4-FFF2-40B4-BE49-F238E27FC236}">
              <a16:creationId xmlns:a16="http://schemas.microsoft.com/office/drawing/2014/main" id="{081BFED9-E923-45BE-8DCD-FC99BF5D1B4C}"/>
            </a:ext>
          </a:extLst>
        </xdr:cNvPr>
        <xdr:cNvSpPr>
          <a:spLocks noChangeArrowheads="1"/>
        </xdr:cNvSpPr>
      </xdr:nvSpPr>
      <xdr:spPr bwMode="auto">
        <a:xfrm>
          <a:off x="12153900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616" name="Text Box 2644">
          <a:extLst>
            <a:ext uri="{FF2B5EF4-FFF2-40B4-BE49-F238E27FC236}">
              <a16:creationId xmlns:a16="http://schemas.microsoft.com/office/drawing/2014/main" id="{A96CED5E-1FBD-467B-868C-BA16A98AB4C8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617" name="Text Box 2645">
          <a:extLst>
            <a:ext uri="{FF2B5EF4-FFF2-40B4-BE49-F238E27FC236}">
              <a16:creationId xmlns:a16="http://schemas.microsoft.com/office/drawing/2014/main" id="{E415DF3F-3C4E-49F2-BCB1-AB48D0E19AE9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618" name="Text Box 2646">
          <a:extLst>
            <a:ext uri="{FF2B5EF4-FFF2-40B4-BE49-F238E27FC236}">
              <a16:creationId xmlns:a16="http://schemas.microsoft.com/office/drawing/2014/main" id="{BAC2B419-E428-4345-A411-777DA96A24A8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619" name="Text Box 2647">
          <a:extLst>
            <a:ext uri="{FF2B5EF4-FFF2-40B4-BE49-F238E27FC236}">
              <a16:creationId xmlns:a16="http://schemas.microsoft.com/office/drawing/2014/main" id="{604807FC-5539-48EA-8507-BDB4B49E98FB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620" name="Text Box 2648">
          <a:extLst>
            <a:ext uri="{FF2B5EF4-FFF2-40B4-BE49-F238E27FC236}">
              <a16:creationId xmlns:a16="http://schemas.microsoft.com/office/drawing/2014/main" id="{F6985E60-0A23-4BF3-BB81-5CC315F5862B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621" name="Text Box 2649">
          <a:extLst>
            <a:ext uri="{FF2B5EF4-FFF2-40B4-BE49-F238E27FC236}">
              <a16:creationId xmlns:a16="http://schemas.microsoft.com/office/drawing/2014/main" id="{77B81EB8-C9E2-4EB2-89B3-F29F40AFF20B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622" name="Text Box 2650">
          <a:extLst>
            <a:ext uri="{FF2B5EF4-FFF2-40B4-BE49-F238E27FC236}">
              <a16:creationId xmlns:a16="http://schemas.microsoft.com/office/drawing/2014/main" id="{B67B490A-98EA-4800-BB5E-3CC82C1B0251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623" name="Text Box 2651">
          <a:extLst>
            <a:ext uri="{FF2B5EF4-FFF2-40B4-BE49-F238E27FC236}">
              <a16:creationId xmlns:a16="http://schemas.microsoft.com/office/drawing/2014/main" id="{8CB8E5D8-1560-483A-A20E-4916B20EB753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624" name="Text Box 2652">
          <a:extLst>
            <a:ext uri="{FF2B5EF4-FFF2-40B4-BE49-F238E27FC236}">
              <a16:creationId xmlns:a16="http://schemas.microsoft.com/office/drawing/2014/main" id="{CAE03714-5245-44C4-876A-6CF9FA18F379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625" name="Text Box 2653">
          <a:extLst>
            <a:ext uri="{FF2B5EF4-FFF2-40B4-BE49-F238E27FC236}">
              <a16:creationId xmlns:a16="http://schemas.microsoft.com/office/drawing/2014/main" id="{5B81284B-4197-4FEB-8E10-F6492F843968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626" name="Text Box 2654">
          <a:extLst>
            <a:ext uri="{FF2B5EF4-FFF2-40B4-BE49-F238E27FC236}">
              <a16:creationId xmlns:a16="http://schemas.microsoft.com/office/drawing/2014/main" id="{46AD9473-E4A1-4F4D-B400-544C8C78EE49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627" name="Text Box 2655">
          <a:extLst>
            <a:ext uri="{FF2B5EF4-FFF2-40B4-BE49-F238E27FC236}">
              <a16:creationId xmlns:a16="http://schemas.microsoft.com/office/drawing/2014/main" id="{4BF0F3BF-8CF5-4B27-AC8B-D791C465EAD0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628" name="Text Box 2656">
          <a:extLst>
            <a:ext uri="{FF2B5EF4-FFF2-40B4-BE49-F238E27FC236}">
              <a16:creationId xmlns:a16="http://schemas.microsoft.com/office/drawing/2014/main" id="{1E18F413-861B-4B60-A209-3B7185FB1702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629" name="Text Box 2657">
          <a:extLst>
            <a:ext uri="{FF2B5EF4-FFF2-40B4-BE49-F238E27FC236}">
              <a16:creationId xmlns:a16="http://schemas.microsoft.com/office/drawing/2014/main" id="{CCC49B8A-75DA-4958-8341-D681E841A558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630" name="Text Box 2658">
          <a:extLst>
            <a:ext uri="{FF2B5EF4-FFF2-40B4-BE49-F238E27FC236}">
              <a16:creationId xmlns:a16="http://schemas.microsoft.com/office/drawing/2014/main" id="{234B30A9-3350-4C1E-A6B3-42DA1CC1D12D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631" name="Text Box 2659">
          <a:extLst>
            <a:ext uri="{FF2B5EF4-FFF2-40B4-BE49-F238E27FC236}">
              <a16:creationId xmlns:a16="http://schemas.microsoft.com/office/drawing/2014/main" id="{9BA87405-3C8B-4A42-9448-09E3CF6EFCA6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632" name="Text Box 2660">
          <a:extLst>
            <a:ext uri="{FF2B5EF4-FFF2-40B4-BE49-F238E27FC236}">
              <a16:creationId xmlns:a16="http://schemas.microsoft.com/office/drawing/2014/main" id="{2416A067-F98B-43F1-A20D-21D0D76E2EAD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633" name="Text Box 2661">
          <a:extLst>
            <a:ext uri="{FF2B5EF4-FFF2-40B4-BE49-F238E27FC236}">
              <a16:creationId xmlns:a16="http://schemas.microsoft.com/office/drawing/2014/main" id="{6B86511A-4425-4D51-AECB-BB6F0D62721E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634" name="Text Box 2662">
          <a:extLst>
            <a:ext uri="{FF2B5EF4-FFF2-40B4-BE49-F238E27FC236}">
              <a16:creationId xmlns:a16="http://schemas.microsoft.com/office/drawing/2014/main" id="{5F753699-F48E-4CF9-9B9B-F78C110F6A2C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635" name="Text Box 2663">
          <a:extLst>
            <a:ext uri="{FF2B5EF4-FFF2-40B4-BE49-F238E27FC236}">
              <a16:creationId xmlns:a16="http://schemas.microsoft.com/office/drawing/2014/main" id="{56FDC9B2-3852-4E8D-ACB4-5C2D6E2EB86C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636" name="Text Box 2664">
          <a:extLst>
            <a:ext uri="{FF2B5EF4-FFF2-40B4-BE49-F238E27FC236}">
              <a16:creationId xmlns:a16="http://schemas.microsoft.com/office/drawing/2014/main" id="{79BD08AE-4CCB-417B-AC94-4BCDF121E4E6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637" name="Text Box 2665">
          <a:extLst>
            <a:ext uri="{FF2B5EF4-FFF2-40B4-BE49-F238E27FC236}">
              <a16:creationId xmlns:a16="http://schemas.microsoft.com/office/drawing/2014/main" id="{91F22DCC-5F1F-4660-A3ED-AD3433767B9B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638" name="Text Box 2666">
          <a:extLst>
            <a:ext uri="{FF2B5EF4-FFF2-40B4-BE49-F238E27FC236}">
              <a16:creationId xmlns:a16="http://schemas.microsoft.com/office/drawing/2014/main" id="{41D6D839-64E7-4430-A111-5F3682F7DBA2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639" name="Text Box 2667">
          <a:extLst>
            <a:ext uri="{FF2B5EF4-FFF2-40B4-BE49-F238E27FC236}">
              <a16:creationId xmlns:a16="http://schemas.microsoft.com/office/drawing/2014/main" id="{F84DB2A6-71FE-4AD5-9E9E-461DA7707D04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640" name="Text Box 2668">
          <a:extLst>
            <a:ext uri="{FF2B5EF4-FFF2-40B4-BE49-F238E27FC236}">
              <a16:creationId xmlns:a16="http://schemas.microsoft.com/office/drawing/2014/main" id="{F7B47282-512B-4EAA-98A6-60E3777EC76F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641" name="Text Box 2669">
          <a:extLst>
            <a:ext uri="{FF2B5EF4-FFF2-40B4-BE49-F238E27FC236}">
              <a16:creationId xmlns:a16="http://schemas.microsoft.com/office/drawing/2014/main" id="{6B4F6CD0-52B4-44A4-A523-11413DAA5B70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642" name="Text Box 2670">
          <a:extLst>
            <a:ext uri="{FF2B5EF4-FFF2-40B4-BE49-F238E27FC236}">
              <a16:creationId xmlns:a16="http://schemas.microsoft.com/office/drawing/2014/main" id="{24D521C9-CBDD-440C-9B88-78C1CBAC55B5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643" name="Text Box 2671">
          <a:extLst>
            <a:ext uri="{FF2B5EF4-FFF2-40B4-BE49-F238E27FC236}">
              <a16:creationId xmlns:a16="http://schemas.microsoft.com/office/drawing/2014/main" id="{FA2C99AF-DBEB-40C1-857A-8AAC43BE92CD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644" name="Text Box 2672">
          <a:extLst>
            <a:ext uri="{FF2B5EF4-FFF2-40B4-BE49-F238E27FC236}">
              <a16:creationId xmlns:a16="http://schemas.microsoft.com/office/drawing/2014/main" id="{9A566791-5AA7-47F0-AE7D-B4FB13E89E04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645" name="Text Box 2673">
          <a:extLst>
            <a:ext uri="{FF2B5EF4-FFF2-40B4-BE49-F238E27FC236}">
              <a16:creationId xmlns:a16="http://schemas.microsoft.com/office/drawing/2014/main" id="{7CB6CF82-29FD-4A98-9834-F3151DDF06CF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646" name="Text Box 2674">
          <a:extLst>
            <a:ext uri="{FF2B5EF4-FFF2-40B4-BE49-F238E27FC236}">
              <a16:creationId xmlns:a16="http://schemas.microsoft.com/office/drawing/2014/main" id="{B52B22F7-085F-4C23-94F3-E283F462A23C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647" name="Text Box 2675">
          <a:extLst>
            <a:ext uri="{FF2B5EF4-FFF2-40B4-BE49-F238E27FC236}">
              <a16:creationId xmlns:a16="http://schemas.microsoft.com/office/drawing/2014/main" id="{4C8F8B3F-3282-41B6-B9A2-D5BC868F185D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648" name="Text Box 2676">
          <a:extLst>
            <a:ext uri="{FF2B5EF4-FFF2-40B4-BE49-F238E27FC236}">
              <a16:creationId xmlns:a16="http://schemas.microsoft.com/office/drawing/2014/main" id="{5FDC3060-0B3A-4897-A700-CDE4712276F7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649" name="Text Box 2677">
          <a:extLst>
            <a:ext uri="{FF2B5EF4-FFF2-40B4-BE49-F238E27FC236}">
              <a16:creationId xmlns:a16="http://schemas.microsoft.com/office/drawing/2014/main" id="{4B76246D-4556-456B-B0DF-43DC97ECE96E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650" name="Text Box 2678">
          <a:extLst>
            <a:ext uri="{FF2B5EF4-FFF2-40B4-BE49-F238E27FC236}">
              <a16:creationId xmlns:a16="http://schemas.microsoft.com/office/drawing/2014/main" id="{52651E74-25FE-489F-865A-506D092D2506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651" name="Text Box 2679">
          <a:extLst>
            <a:ext uri="{FF2B5EF4-FFF2-40B4-BE49-F238E27FC236}">
              <a16:creationId xmlns:a16="http://schemas.microsoft.com/office/drawing/2014/main" id="{97906D1B-5187-4AD3-95CC-CE10003709E0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652" name="Text Box 2680">
          <a:extLst>
            <a:ext uri="{FF2B5EF4-FFF2-40B4-BE49-F238E27FC236}">
              <a16:creationId xmlns:a16="http://schemas.microsoft.com/office/drawing/2014/main" id="{4368C367-9949-48B9-ABC0-F3D05AA5AA63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653" name="Text Box 2681">
          <a:extLst>
            <a:ext uri="{FF2B5EF4-FFF2-40B4-BE49-F238E27FC236}">
              <a16:creationId xmlns:a16="http://schemas.microsoft.com/office/drawing/2014/main" id="{638DFBB6-46ED-422C-9846-8ECADAB7265F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654" name="Text Box 2682">
          <a:extLst>
            <a:ext uri="{FF2B5EF4-FFF2-40B4-BE49-F238E27FC236}">
              <a16:creationId xmlns:a16="http://schemas.microsoft.com/office/drawing/2014/main" id="{4E19D99F-45E6-4CDA-A242-E08A6FECF1C1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655" name="Text Box 2683">
          <a:extLst>
            <a:ext uri="{FF2B5EF4-FFF2-40B4-BE49-F238E27FC236}">
              <a16:creationId xmlns:a16="http://schemas.microsoft.com/office/drawing/2014/main" id="{C8849E01-E7A1-469F-9E66-9691C7DE4628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656" name="Text Box 2684">
          <a:extLst>
            <a:ext uri="{FF2B5EF4-FFF2-40B4-BE49-F238E27FC236}">
              <a16:creationId xmlns:a16="http://schemas.microsoft.com/office/drawing/2014/main" id="{CB15EA2F-077D-4A3E-9A4A-0D6E70133F77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657" name="Text Box 2685">
          <a:extLst>
            <a:ext uri="{FF2B5EF4-FFF2-40B4-BE49-F238E27FC236}">
              <a16:creationId xmlns:a16="http://schemas.microsoft.com/office/drawing/2014/main" id="{0888E831-1B83-4680-87FD-1582E0764F6E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658" name="Text Box 2686">
          <a:extLst>
            <a:ext uri="{FF2B5EF4-FFF2-40B4-BE49-F238E27FC236}">
              <a16:creationId xmlns:a16="http://schemas.microsoft.com/office/drawing/2014/main" id="{627BDBC2-6C18-4D9C-81C0-CDC0108C5739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659" name="Text Box 2687">
          <a:extLst>
            <a:ext uri="{FF2B5EF4-FFF2-40B4-BE49-F238E27FC236}">
              <a16:creationId xmlns:a16="http://schemas.microsoft.com/office/drawing/2014/main" id="{1702BAA5-D72F-4D91-B559-F27EB2AC4917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660" name="Text Box 2688">
          <a:extLst>
            <a:ext uri="{FF2B5EF4-FFF2-40B4-BE49-F238E27FC236}">
              <a16:creationId xmlns:a16="http://schemas.microsoft.com/office/drawing/2014/main" id="{5375C572-3890-4BC2-A937-B48C36919AA0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</xdr:row>
      <xdr:rowOff>180975</xdr:rowOff>
    </xdr:from>
    <xdr:to>
      <xdr:col>12</xdr:col>
      <xdr:colOff>0</xdr:colOff>
      <xdr:row>1</xdr:row>
      <xdr:rowOff>228600</xdr:rowOff>
    </xdr:to>
    <xdr:sp macro="" textlink="">
      <xdr:nvSpPr>
        <xdr:cNvPr id="2661" name="Rectangle 2689">
          <a:extLst>
            <a:ext uri="{FF2B5EF4-FFF2-40B4-BE49-F238E27FC236}">
              <a16:creationId xmlns:a16="http://schemas.microsoft.com/office/drawing/2014/main" id="{7F8E852A-B569-485A-9DB9-F820CFA52DAE}"/>
            </a:ext>
          </a:extLst>
        </xdr:cNvPr>
        <xdr:cNvSpPr>
          <a:spLocks noChangeArrowheads="1"/>
        </xdr:cNvSpPr>
      </xdr:nvSpPr>
      <xdr:spPr bwMode="auto">
        <a:xfrm>
          <a:off x="12153900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9525</xdr:rowOff>
    </xdr:from>
    <xdr:to>
      <xdr:col>12</xdr:col>
      <xdr:colOff>0</xdr:colOff>
      <xdr:row>1</xdr:row>
      <xdr:rowOff>133350</xdr:rowOff>
    </xdr:to>
    <xdr:grpSp>
      <xdr:nvGrpSpPr>
        <xdr:cNvPr id="2662" name="Group 2690">
          <a:extLst>
            <a:ext uri="{FF2B5EF4-FFF2-40B4-BE49-F238E27FC236}">
              <a16:creationId xmlns:a16="http://schemas.microsoft.com/office/drawing/2014/main" id="{EF4D972D-E178-46CE-A3D3-55008BC4F160}"/>
            </a:ext>
          </a:extLst>
        </xdr:cNvPr>
        <xdr:cNvGrpSpPr>
          <a:grpSpLocks/>
        </xdr:cNvGrpSpPr>
      </xdr:nvGrpSpPr>
      <xdr:grpSpPr bwMode="auto">
        <a:xfrm>
          <a:off x="9267825" y="9525"/>
          <a:ext cx="0" cy="371475"/>
          <a:chOff x="447" y="7"/>
          <a:chExt cx="212" cy="31"/>
        </a:xfrm>
      </xdr:grpSpPr>
      <xdr:sp macro="" textlink="">
        <xdr:nvSpPr>
          <xdr:cNvPr id="2663" name="Freeform 2691">
            <a:extLst>
              <a:ext uri="{FF2B5EF4-FFF2-40B4-BE49-F238E27FC236}">
                <a16:creationId xmlns:a16="http://schemas.microsoft.com/office/drawing/2014/main" id="{1654E052-E371-4B67-BAF4-7ED45BC5A70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4" name="Freeform 2692">
            <a:extLst>
              <a:ext uri="{FF2B5EF4-FFF2-40B4-BE49-F238E27FC236}">
                <a16:creationId xmlns:a16="http://schemas.microsoft.com/office/drawing/2014/main" id="{63728D02-CB58-48B6-9B3A-48C580582AA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5" name="Freeform 2693">
            <a:extLst>
              <a:ext uri="{FF2B5EF4-FFF2-40B4-BE49-F238E27FC236}">
                <a16:creationId xmlns:a16="http://schemas.microsoft.com/office/drawing/2014/main" id="{FC986F25-5324-4538-A397-96AAE3945AF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6" name="Freeform 2694">
            <a:extLst>
              <a:ext uri="{FF2B5EF4-FFF2-40B4-BE49-F238E27FC236}">
                <a16:creationId xmlns:a16="http://schemas.microsoft.com/office/drawing/2014/main" id="{506A1721-E528-4C37-8EF3-70EFF85AB47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7" name="Rectangle 2695">
            <a:extLst>
              <a:ext uri="{FF2B5EF4-FFF2-40B4-BE49-F238E27FC236}">
                <a16:creationId xmlns:a16="http://schemas.microsoft.com/office/drawing/2014/main" id="{4EEC69A8-B287-4B07-9205-184572766C3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68" name="Freeform 2696">
            <a:extLst>
              <a:ext uri="{FF2B5EF4-FFF2-40B4-BE49-F238E27FC236}">
                <a16:creationId xmlns:a16="http://schemas.microsoft.com/office/drawing/2014/main" id="{A84878AC-DE1C-4632-B498-AB8280D59FC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9" name="Freeform 2697">
            <a:extLst>
              <a:ext uri="{FF2B5EF4-FFF2-40B4-BE49-F238E27FC236}">
                <a16:creationId xmlns:a16="http://schemas.microsoft.com/office/drawing/2014/main" id="{468E04B8-2EE6-4D97-9532-1A6A1F13DCC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0" name="Freeform 2698">
            <a:extLst>
              <a:ext uri="{FF2B5EF4-FFF2-40B4-BE49-F238E27FC236}">
                <a16:creationId xmlns:a16="http://schemas.microsoft.com/office/drawing/2014/main" id="{94CBC546-D3EE-4BD1-9469-683556DB902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115</xdr:row>
      <xdr:rowOff>123825</xdr:rowOff>
    </xdr:from>
    <xdr:to>
      <xdr:col>12</xdr:col>
      <xdr:colOff>0</xdr:colOff>
      <xdr:row>115</xdr:row>
      <xdr:rowOff>247650</xdr:rowOff>
    </xdr:to>
    <xdr:sp macro="" textlink="">
      <xdr:nvSpPr>
        <xdr:cNvPr id="2671" name="Rectangle 2699">
          <a:extLst>
            <a:ext uri="{FF2B5EF4-FFF2-40B4-BE49-F238E27FC236}">
              <a16:creationId xmlns:a16="http://schemas.microsoft.com/office/drawing/2014/main" id="{33FF3372-7957-4B7E-9B99-53ACBC9EF0AF}"/>
            </a:ext>
          </a:extLst>
        </xdr:cNvPr>
        <xdr:cNvSpPr>
          <a:spLocks noChangeArrowheads="1"/>
        </xdr:cNvSpPr>
      </xdr:nvSpPr>
      <xdr:spPr bwMode="auto">
        <a:xfrm>
          <a:off x="12153900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117</xdr:row>
      <xdr:rowOff>180975</xdr:rowOff>
    </xdr:from>
    <xdr:to>
      <xdr:col>12</xdr:col>
      <xdr:colOff>0</xdr:colOff>
      <xdr:row>117</xdr:row>
      <xdr:rowOff>228600</xdr:rowOff>
    </xdr:to>
    <xdr:sp macro="" textlink="">
      <xdr:nvSpPr>
        <xdr:cNvPr id="2672" name="Rectangle 2700">
          <a:extLst>
            <a:ext uri="{FF2B5EF4-FFF2-40B4-BE49-F238E27FC236}">
              <a16:creationId xmlns:a16="http://schemas.microsoft.com/office/drawing/2014/main" id="{A421147D-6563-4396-82D5-04AD5180396E}"/>
            </a:ext>
          </a:extLst>
        </xdr:cNvPr>
        <xdr:cNvSpPr>
          <a:spLocks noChangeArrowheads="1"/>
        </xdr:cNvSpPr>
      </xdr:nvSpPr>
      <xdr:spPr bwMode="auto">
        <a:xfrm>
          <a:off x="12153900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19050</xdr:rowOff>
    </xdr:from>
    <xdr:to>
      <xdr:col>12</xdr:col>
      <xdr:colOff>0</xdr:colOff>
      <xdr:row>117</xdr:row>
      <xdr:rowOff>142875</xdr:rowOff>
    </xdr:to>
    <xdr:grpSp>
      <xdr:nvGrpSpPr>
        <xdr:cNvPr id="2673" name="Group 2701">
          <a:extLst>
            <a:ext uri="{FF2B5EF4-FFF2-40B4-BE49-F238E27FC236}">
              <a16:creationId xmlns:a16="http://schemas.microsoft.com/office/drawing/2014/main" id="{FF06640B-1A55-4053-A736-C26E21B1C5D3}"/>
            </a:ext>
          </a:extLst>
        </xdr:cNvPr>
        <xdr:cNvGrpSpPr>
          <a:grpSpLocks/>
        </xdr:cNvGrpSpPr>
      </xdr:nvGrpSpPr>
      <xdr:grpSpPr bwMode="auto">
        <a:xfrm>
          <a:off x="9267825" y="20335875"/>
          <a:ext cx="0" cy="285750"/>
          <a:chOff x="447" y="7"/>
          <a:chExt cx="212" cy="31"/>
        </a:xfrm>
      </xdr:grpSpPr>
      <xdr:sp macro="" textlink="">
        <xdr:nvSpPr>
          <xdr:cNvPr id="2674" name="Freeform 2702">
            <a:extLst>
              <a:ext uri="{FF2B5EF4-FFF2-40B4-BE49-F238E27FC236}">
                <a16:creationId xmlns:a16="http://schemas.microsoft.com/office/drawing/2014/main" id="{40B134DC-B049-4F9A-8269-40832A13DBC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5" name="Freeform 2703">
            <a:extLst>
              <a:ext uri="{FF2B5EF4-FFF2-40B4-BE49-F238E27FC236}">
                <a16:creationId xmlns:a16="http://schemas.microsoft.com/office/drawing/2014/main" id="{65076AB6-E95F-40D1-A09D-4DE903411CE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6" name="Freeform 2704">
            <a:extLst>
              <a:ext uri="{FF2B5EF4-FFF2-40B4-BE49-F238E27FC236}">
                <a16:creationId xmlns:a16="http://schemas.microsoft.com/office/drawing/2014/main" id="{92331D05-7DCE-4B80-8E4F-B15A2D39769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7" name="Freeform 2705">
            <a:extLst>
              <a:ext uri="{FF2B5EF4-FFF2-40B4-BE49-F238E27FC236}">
                <a16:creationId xmlns:a16="http://schemas.microsoft.com/office/drawing/2014/main" id="{9AA9FD75-A6AB-4C83-860B-027725F9620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8" name="Rectangle 2706">
            <a:extLst>
              <a:ext uri="{FF2B5EF4-FFF2-40B4-BE49-F238E27FC236}">
                <a16:creationId xmlns:a16="http://schemas.microsoft.com/office/drawing/2014/main" id="{CF50F32E-62A0-4F9D-821B-0D388D680D7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79" name="Freeform 2707">
            <a:extLst>
              <a:ext uri="{FF2B5EF4-FFF2-40B4-BE49-F238E27FC236}">
                <a16:creationId xmlns:a16="http://schemas.microsoft.com/office/drawing/2014/main" id="{E1B31C1C-7D28-44A2-B3EA-8726BFDCDFD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0" name="Freeform 2708">
            <a:extLst>
              <a:ext uri="{FF2B5EF4-FFF2-40B4-BE49-F238E27FC236}">
                <a16:creationId xmlns:a16="http://schemas.microsoft.com/office/drawing/2014/main" id="{7965C840-05A3-4798-9ED8-A8EE7AD815C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1" name="Freeform 2709">
            <a:extLst>
              <a:ext uri="{FF2B5EF4-FFF2-40B4-BE49-F238E27FC236}">
                <a16:creationId xmlns:a16="http://schemas.microsoft.com/office/drawing/2014/main" id="{123CD0D3-9413-419C-8DC4-C7F406A695F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196</xdr:row>
      <xdr:rowOff>123825</xdr:rowOff>
    </xdr:from>
    <xdr:to>
      <xdr:col>12</xdr:col>
      <xdr:colOff>0</xdr:colOff>
      <xdr:row>196</xdr:row>
      <xdr:rowOff>247650</xdr:rowOff>
    </xdr:to>
    <xdr:sp macro="" textlink="">
      <xdr:nvSpPr>
        <xdr:cNvPr id="2682" name="Rectangle 2710">
          <a:extLst>
            <a:ext uri="{FF2B5EF4-FFF2-40B4-BE49-F238E27FC236}">
              <a16:creationId xmlns:a16="http://schemas.microsoft.com/office/drawing/2014/main" id="{93192EFD-9B75-4B28-AADF-3205C76077DB}"/>
            </a:ext>
          </a:extLst>
        </xdr:cNvPr>
        <xdr:cNvSpPr>
          <a:spLocks noChangeArrowheads="1"/>
        </xdr:cNvSpPr>
      </xdr:nvSpPr>
      <xdr:spPr bwMode="auto">
        <a:xfrm>
          <a:off x="12153900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683" name="Text Box 2711">
          <a:extLst>
            <a:ext uri="{FF2B5EF4-FFF2-40B4-BE49-F238E27FC236}">
              <a16:creationId xmlns:a16="http://schemas.microsoft.com/office/drawing/2014/main" id="{15036EA2-FEA8-4386-9486-59B9CD77D154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684" name="Text Box 2712">
          <a:extLst>
            <a:ext uri="{FF2B5EF4-FFF2-40B4-BE49-F238E27FC236}">
              <a16:creationId xmlns:a16="http://schemas.microsoft.com/office/drawing/2014/main" id="{C710DFC2-071D-489D-8C59-72AD1D8D460D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685" name="Text Box 2713">
          <a:extLst>
            <a:ext uri="{FF2B5EF4-FFF2-40B4-BE49-F238E27FC236}">
              <a16:creationId xmlns:a16="http://schemas.microsoft.com/office/drawing/2014/main" id="{9971CE43-5C42-4DB6-B59A-E479F8DE026A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686" name="Text Box 2714">
          <a:extLst>
            <a:ext uri="{FF2B5EF4-FFF2-40B4-BE49-F238E27FC236}">
              <a16:creationId xmlns:a16="http://schemas.microsoft.com/office/drawing/2014/main" id="{AE561ADB-A7F8-4514-9471-6D8D50050B52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687" name="Text Box 2715">
          <a:extLst>
            <a:ext uri="{FF2B5EF4-FFF2-40B4-BE49-F238E27FC236}">
              <a16:creationId xmlns:a16="http://schemas.microsoft.com/office/drawing/2014/main" id="{3C09CDD7-B4F5-4930-827B-E5EFEA4F0515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688" name="Text Box 2716">
          <a:extLst>
            <a:ext uri="{FF2B5EF4-FFF2-40B4-BE49-F238E27FC236}">
              <a16:creationId xmlns:a16="http://schemas.microsoft.com/office/drawing/2014/main" id="{8C2142AE-6148-4ACE-A3EC-B2C06847772D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689" name="Text Box 2717">
          <a:extLst>
            <a:ext uri="{FF2B5EF4-FFF2-40B4-BE49-F238E27FC236}">
              <a16:creationId xmlns:a16="http://schemas.microsoft.com/office/drawing/2014/main" id="{B424E7FE-01C1-48E1-97F6-7D372BC33ECC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690" name="Text Box 2718">
          <a:extLst>
            <a:ext uri="{FF2B5EF4-FFF2-40B4-BE49-F238E27FC236}">
              <a16:creationId xmlns:a16="http://schemas.microsoft.com/office/drawing/2014/main" id="{A01F90C6-9750-4D22-A55E-5BB50EE2E586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691" name="Text Box 2719">
          <a:extLst>
            <a:ext uri="{FF2B5EF4-FFF2-40B4-BE49-F238E27FC236}">
              <a16:creationId xmlns:a16="http://schemas.microsoft.com/office/drawing/2014/main" id="{27F45A50-7835-45CB-930D-4E9F4A94DE0A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692" name="Text Box 2720">
          <a:extLst>
            <a:ext uri="{FF2B5EF4-FFF2-40B4-BE49-F238E27FC236}">
              <a16:creationId xmlns:a16="http://schemas.microsoft.com/office/drawing/2014/main" id="{E70EB15D-3FF3-48E8-9DCD-31AF6E2172CA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693" name="Text Box 2721">
          <a:extLst>
            <a:ext uri="{FF2B5EF4-FFF2-40B4-BE49-F238E27FC236}">
              <a16:creationId xmlns:a16="http://schemas.microsoft.com/office/drawing/2014/main" id="{0556FE33-F759-4C12-9D55-BA2EFB441036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694" name="Text Box 2722">
          <a:extLst>
            <a:ext uri="{FF2B5EF4-FFF2-40B4-BE49-F238E27FC236}">
              <a16:creationId xmlns:a16="http://schemas.microsoft.com/office/drawing/2014/main" id="{060614A3-D327-480C-AC75-85F83E594B6A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695" name="Text Box 2723">
          <a:extLst>
            <a:ext uri="{FF2B5EF4-FFF2-40B4-BE49-F238E27FC236}">
              <a16:creationId xmlns:a16="http://schemas.microsoft.com/office/drawing/2014/main" id="{C4F8C95D-0B51-45CB-B937-7933804E8E2B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696" name="Text Box 2724">
          <a:extLst>
            <a:ext uri="{FF2B5EF4-FFF2-40B4-BE49-F238E27FC236}">
              <a16:creationId xmlns:a16="http://schemas.microsoft.com/office/drawing/2014/main" id="{1BBA5632-E900-46D5-BA53-18EDBA1D2F1F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697" name="Text Box 2725">
          <a:extLst>
            <a:ext uri="{FF2B5EF4-FFF2-40B4-BE49-F238E27FC236}">
              <a16:creationId xmlns:a16="http://schemas.microsoft.com/office/drawing/2014/main" id="{E4BDD1DE-FF43-42DC-85CF-68E877D11D62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698" name="Text Box 2726">
          <a:extLst>
            <a:ext uri="{FF2B5EF4-FFF2-40B4-BE49-F238E27FC236}">
              <a16:creationId xmlns:a16="http://schemas.microsoft.com/office/drawing/2014/main" id="{7DC55083-6F91-4612-BD99-C63E12B9C3DB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699" name="Text Box 2727">
          <a:extLst>
            <a:ext uri="{FF2B5EF4-FFF2-40B4-BE49-F238E27FC236}">
              <a16:creationId xmlns:a16="http://schemas.microsoft.com/office/drawing/2014/main" id="{B646531F-6B19-41B2-BB65-1D3E5F6D8F89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700" name="Text Box 2728">
          <a:extLst>
            <a:ext uri="{FF2B5EF4-FFF2-40B4-BE49-F238E27FC236}">
              <a16:creationId xmlns:a16="http://schemas.microsoft.com/office/drawing/2014/main" id="{B65DDEC4-2DC6-40BB-AC98-A63CA9302EF3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701" name="Text Box 2729">
          <a:extLst>
            <a:ext uri="{FF2B5EF4-FFF2-40B4-BE49-F238E27FC236}">
              <a16:creationId xmlns:a16="http://schemas.microsoft.com/office/drawing/2014/main" id="{566F2385-4078-4FF9-87E7-471373FEA393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702" name="Text Box 2730">
          <a:extLst>
            <a:ext uri="{FF2B5EF4-FFF2-40B4-BE49-F238E27FC236}">
              <a16:creationId xmlns:a16="http://schemas.microsoft.com/office/drawing/2014/main" id="{29C8E0BF-4CBD-4FA9-BB87-00923DD133FA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703" name="Text Box 2731">
          <a:extLst>
            <a:ext uri="{FF2B5EF4-FFF2-40B4-BE49-F238E27FC236}">
              <a16:creationId xmlns:a16="http://schemas.microsoft.com/office/drawing/2014/main" id="{B592333E-0FAF-4660-893E-7971DF88A72D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704" name="Text Box 2732">
          <a:extLst>
            <a:ext uri="{FF2B5EF4-FFF2-40B4-BE49-F238E27FC236}">
              <a16:creationId xmlns:a16="http://schemas.microsoft.com/office/drawing/2014/main" id="{442A39BE-4261-4A80-BA76-3ADF9327D087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705" name="Text Box 2733">
          <a:extLst>
            <a:ext uri="{FF2B5EF4-FFF2-40B4-BE49-F238E27FC236}">
              <a16:creationId xmlns:a16="http://schemas.microsoft.com/office/drawing/2014/main" id="{FFF9E484-392F-493E-AF5E-28FB0AB24D03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706" name="Text Box 2734">
          <a:extLst>
            <a:ext uri="{FF2B5EF4-FFF2-40B4-BE49-F238E27FC236}">
              <a16:creationId xmlns:a16="http://schemas.microsoft.com/office/drawing/2014/main" id="{86136CB8-6BFA-494F-93A1-7B92184DD6C4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707" name="Text Box 2735">
          <a:extLst>
            <a:ext uri="{FF2B5EF4-FFF2-40B4-BE49-F238E27FC236}">
              <a16:creationId xmlns:a16="http://schemas.microsoft.com/office/drawing/2014/main" id="{C9B09F54-C808-4060-BE50-6873794134E4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708" name="Text Box 2736">
          <a:extLst>
            <a:ext uri="{FF2B5EF4-FFF2-40B4-BE49-F238E27FC236}">
              <a16:creationId xmlns:a16="http://schemas.microsoft.com/office/drawing/2014/main" id="{1721E560-D04D-4230-93F3-3455F9BCB9A9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709" name="Text Box 2737">
          <a:extLst>
            <a:ext uri="{FF2B5EF4-FFF2-40B4-BE49-F238E27FC236}">
              <a16:creationId xmlns:a16="http://schemas.microsoft.com/office/drawing/2014/main" id="{08A93CEF-8CDC-43D0-9161-C8BEBE6B526F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710" name="Text Box 2738">
          <a:extLst>
            <a:ext uri="{FF2B5EF4-FFF2-40B4-BE49-F238E27FC236}">
              <a16:creationId xmlns:a16="http://schemas.microsoft.com/office/drawing/2014/main" id="{07A0E632-A349-4AB3-B196-99C0BD7EFB45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711" name="Text Box 2739">
          <a:extLst>
            <a:ext uri="{FF2B5EF4-FFF2-40B4-BE49-F238E27FC236}">
              <a16:creationId xmlns:a16="http://schemas.microsoft.com/office/drawing/2014/main" id="{E290E192-8BD5-4FA8-90BB-B436C0065E62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712" name="Text Box 2740">
          <a:extLst>
            <a:ext uri="{FF2B5EF4-FFF2-40B4-BE49-F238E27FC236}">
              <a16:creationId xmlns:a16="http://schemas.microsoft.com/office/drawing/2014/main" id="{C1D76BC3-FA18-495E-9412-60BBBD3997DD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713" name="Text Box 2741">
          <a:extLst>
            <a:ext uri="{FF2B5EF4-FFF2-40B4-BE49-F238E27FC236}">
              <a16:creationId xmlns:a16="http://schemas.microsoft.com/office/drawing/2014/main" id="{3B537DD0-1A08-454E-B2E0-509E78866540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714" name="Text Box 2742">
          <a:extLst>
            <a:ext uri="{FF2B5EF4-FFF2-40B4-BE49-F238E27FC236}">
              <a16:creationId xmlns:a16="http://schemas.microsoft.com/office/drawing/2014/main" id="{73BA8F32-75D8-4037-AD3C-11D659F8CE5A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715" name="Text Box 2743">
          <a:extLst>
            <a:ext uri="{FF2B5EF4-FFF2-40B4-BE49-F238E27FC236}">
              <a16:creationId xmlns:a16="http://schemas.microsoft.com/office/drawing/2014/main" id="{DF9F791D-9A25-4B26-AD44-94D8DE166E8A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716" name="Text Box 2744">
          <a:extLst>
            <a:ext uri="{FF2B5EF4-FFF2-40B4-BE49-F238E27FC236}">
              <a16:creationId xmlns:a16="http://schemas.microsoft.com/office/drawing/2014/main" id="{69E9D3E6-F97E-44D4-8C85-7A4540B4DCA4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717" name="Text Box 2745">
          <a:extLst>
            <a:ext uri="{FF2B5EF4-FFF2-40B4-BE49-F238E27FC236}">
              <a16:creationId xmlns:a16="http://schemas.microsoft.com/office/drawing/2014/main" id="{88A5149C-DC8E-4CAF-A12F-EFC071567E61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718" name="Text Box 2746">
          <a:extLst>
            <a:ext uri="{FF2B5EF4-FFF2-40B4-BE49-F238E27FC236}">
              <a16:creationId xmlns:a16="http://schemas.microsoft.com/office/drawing/2014/main" id="{58F9732A-3097-4066-8F33-AAC9D63C1D28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719" name="Text Box 2747">
          <a:extLst>
            <a:ext uri="{FF2B5EF4-FFF2-40B4-BE49-F238E27FC236}">
              <a16:creationId xmlns:a16="http://schemas.microsoft.com/office/drawing/2014/main" id="{566F1E10-E3A7-412C-BB11-1721B35DF114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720" name="Text Box 2748">
          <a:extLst>
            <a:ext uri="{FF2B5EF4-FFF2-40B4-BE49-F238E27FC236}">
              <a16:creationId xmlns:a16="http://schemas.microsoft.com/office/drawing/2014/main" id="{BD429B62-CF37-4B99-9BB8-A4F3DDAC3877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721" name="Text Box 2749">
          <a:extLst>
            <a:ext uri="{FF2B5EF4-FFF2-40B4-BE49-F238E27FC236}">
              <a16:creationId xmlns:a16="http://schemas.microsoft.com/office/drawing/2014/main" id="{AC98F501-6B21-4534-86E4-0AEE2C5E092C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722" name="Text Box 2750">
          <a:extLst>
            <a:ext uri="{FF2B5EF4-FFF2-40B4-BE49-F238E27FC236}">
              <a16:creationId xmlns:a16="http://schemas.microsoft.com/office/drawing/2014/main" id="{59280464-534A-4B13-8A88-BDB597BB9E86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723" name="Text Box 2751">
          <a:extLst>
            <a:ext uri="{FF2B5EF4-FFF2-40B4-BE49-F238E27FC236}">
              <a16:creationId xmlns:a16="http://schemas.microsoft.com/office/drawing/2014/main" id="{A2EA3BB8-430F-4A9A-A42D-47F2603A0240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724" name="Text Box 2752">
          <a:extLst>
            <a:ext uri="{FF2B5EF4-FFF2-40B4-BE49-F238E27FC236}">
              <a16:creationId xmlns:a16="http://schemas.microsoft.com/office/drawing/2014/main" id="{BE6479FA-8EF0-4289-B58A-8655A3D5DB14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725" name="Text Box 2753">
          <a:extLst>
            <a:ext uri="{FF2B5EF4-FFF2-40B4-BE49-F238E27FC236}">
              <a16:creationId xmlns:a16="http://schemas.microsoft.com/office/drawing/2014/main" id="{7FF2E4C6-A700-4064-B3F4-2F543BE389DB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726" name="Text Box 2754">
          <a:extLst>
            <a:ext uri="{FF2B5EF4-FFF2-40B4-BE49-F238E27FC236}">
              <a16:creationId xmlns:a16="http://schemas.microsoft.com/office/drawing/2014/main" id="{AD6D4664-E7C8-4A80-8498-68850E8668E0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727" name="Text Box 2755">
          <a:extLst>
            <a:ext uri="{FF2B5EF4-FFF2-40B4-BE49-F238E27FC236}">
              <a16:creationId xmlns:a16="http://schemas.microsoft.com/office/drawing/2014/main" id="{DA1B31AF-CD3F-469B-9162-2EDB84D726F2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</xdr:row>
      <xdr:rowOff>180975</xdr:rowOff>
    </xdr:from>
    <xdr:to>
      <xdr:col>12</xdr:col>
      <xdr:colOff>0</xdr:colOff>
      <xdr:row>1</xdr:row>
      <xdr:rowOff>228600</xdr:rowOff>
    </xdr:to>
    <xdr:sp macro="" textlink="">
      <xdr:nvSpPr>
        <xdr:cNvPr id="2728" name="Rectangle 2756">
          <a:extLst>
            <a:ext uri="{FF2B5EF4-FFF2-40B4-BE49-F238E27FC236}">
              <a16:creationId xmlns:a16="http://schemas.microsoft.com/office/drawing/2014/main" id="{A67B851F-4598-4212-B7BC-DAC694D98AB9}"/>
            </a:ext>
          </a:extLst>
        </xdr:cNvPr>
        <xdr:cNvSpPr>
          <a:spLocks noChangeArrowheads="1"/>
        </xdr:cNvSpPr>
      </xdr:nvSpPr>
      <xdr:spPr bwMode="auto">
        <a:xfrm>
          <a:off x="12153900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9525</xdr:rowOff>
    </xdr:from>
    <xdr:to>
      <xdr:col>12</xdr:col>
      <xdr:colOff>0</xdr:colOff>
      <xdr:row>1</xdr:row>
      <xdr:rowOff>133350</xdr:rowOff>
    </xdr:to>
    <xdr:grpSp>
      <xdr:nvGrpSpPr>
        <xdr:cNvPr id="2729" name="Group 2757">
          <a:extLst>
            <a:ext uri="{FF2B5EF4-FFF2-40B4-BE49-F238E27FC236}">
              <a16:creationId xmlns:a16="http://schemas.microsoft.com/office/drawing/2014/main" id="{763577C7-E921-4C43-A03A-03C983984F1A}"/>
            </a:ext>
          </a:extLst>
        </xdr:cNvPr>
        <xdr:cNvGrpSpPr>
          <a:grpSpLocks/>
        </xdr:cNvGrpSpPr>
      </xdr:nvGrpSpPr>
      <xdr:grpSpPr bwMode="auto">
        <a:xfrm>
          <a:off x="9267825" y="9525"/>
          <a:ext cx="0" cy="371475"/>
          <a:chOff x="447" y="7"/>
          <a:chExt cx="212" cy="31"/>
        </a:xfrm>
      </xdr:grpSpPr>
      <xdr:sp macro="" textlink="">
        <xdr:nvSpPr>
          <xdr:cNvPr id="2730" name="Freeform 2758">
            <a:extLst>
              <a:ext uri="{FF2B5EF4-FFF2-40B4-BE49-F238E27FC236}">
                <a16:creationId xmlns:a16="http://schemas.microsoft.com/office/drawing/2014/main" id="{5D657F14-2D64-4B60-94D0-9C1CC99056E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1" name="Freeform 2759">
            <a:extLst>
              <a:ext uri="{FF2B5EF4-FFF2-40B4-BE49-F238E27FC236}">
                <a16:creationId xmlns:a16="http://schemas.microsoft.com/office/drawing/2014/main" id="{87602DD1-DD57-4520-9940-2A51DDCE63D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2" name="Freeform 2760">
            <a:extLst>
              <a:ext uri="{FF2B5EF4-FFF2-40B4-BE49-F238E27FC236}">
                <a16:creationId xmlns:a16="http://schemas.microsoft.com/office/drawing/2014/main" id="{BB41DC76-420A-4D57-A9CF-1054478118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3" name="Freeform 2761">
            <a:extLst>
              <a:ext uri="{FF2B5EF4-FFF2-40B4-BE49-F238E27FC236}">
                <a16:creationId xmlns:a16="http://schemas.microsoft.com/office/drawing/2014/main" id="{37DC1182-3A71-440F-8D4C-1F9C1B9CDAE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4" name="Rectangle 2762">
            <a:extLst>
              <a:ext uri="{FF2B5EF4-FFF2-40B4-BE49-F238E27FC236}">
                <a16:creationId xmlns:a16="http://schemas.microsoft.com/office/drawing/2014/main" id="{BB91958A-3D19-42ED-BCA5-6B6E1FC1AD3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735" name="Freeform 2763">
            <a:extLst>
              <a:ext uri="{FF2B5EF4-FFF2-40B4-BE49-F238E27FC236}">
                <a16:creationId xmlns:a16="http://schemas.microsoft.com/office/drawing/2014/main" id="{4A9BFEAE-2566-4F3F-9472-6CF5C8FF54C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6" name="Freeform 2764">
            <a:extLst>
              <a:ext uri="{FF2B5EF4-FFF2-40B4-BE49-F238E27FC236}">
                <a16:creationId xmlns:a16="http://schemas.microsoft.com/office/drawing/2014/main" id="{4E91FE42-AF75-4E9C-BB06-09328897106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7" name="Freeform 2765">
            <a:extLst>
              <a:ext uri="{FF2B5EF4-FFF2-40B4-BE49-F238E27FC236}">
                <a16:creationId xmlns:a16="http://schemas.microsoft.com/office/drawing/2014/main" id="{82D7525B-49C1-4BAE-BBC9-16FB0549DCC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115</xdr:row>
      <xdr:rowOff>123825</xdr:rowOff>
    </xdr:from>
    <xdr:to>
      <xdr:col>12</xdr:col>
      <xdr:colOff>0</xdr:colOff>
      <xdr:row>115</xdr:row>
      <xdr:rowOff>247650</xdr:rowOff>
    </xdr:to>
    <xdr:sp macro="" textlink="">
      <xdr:nvSpPr>
        <xdr:cNvPr id="2738" name="Rectangle 2766">
          <a:extLst>
            <a:ext uri="{FF2B5EF4-FFF2-40B4-BE49-F238E27FC236}">
              <a16:creationId xmlns:a16="http://schemas.microsoft.com/office/drawing/2014/main" id="{C790A3DF-D368-4BFC-B161-3A45AE0D6190}"/>
            </a:ext>
          </a:extLst>
        </xdr:cNvPr>
        <xdr:cNvSpPr>
          <a:spLocks noChangeArrowheads="1"/>
        </xdr:cNvSpPr>
      </xdr:nvSpPr>
      <xdr:spPr bwMode="auto">
        <a:xfrm>
          <a:off x="12153900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117</xdr:row>
      <xdr:rowOff>180975</xdr:rowOff>
    </xdr:from>
    <xdr:to>
      <xdr:col>12</xdr:col>
      <xdr:colOff>0</xdr:colOff>
      <xdr:row>117</xdr:row>
      <xdr:rowOff>228600</xdr:rowOff>
    </xdr:to>
    <xdr:sp macro="" textlink="">
      <xdr:nvSpPr>
        <xdr:cNvPr id="2739" name="Rectangle 2767">
          <a:extLst>
            <a:ext uri="{FF2B5EF4-FFF2-40B4-BE49-F238E27FC236}">
              <a16:creationId xmlns:a16="http://schemas.microsoft.com/office/drawing/2014/main" id="{77453050-01DF-43D1-82C5-8541288AA353}"/>
            </a:ext>
          </a:extLst>
        </xdr:cNvPr>
        <xdr:cNvSpPr>
          <a:spLocks noChangeArrowheads="1"/>
        </xdr:cNvSpPr>
      </xdr:nvSpPr>
      <xdr:spPr bwMode="auto">
        <a:xfrm>
          <a:off x="12153900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19050</xdr:rowOff>
    </xdr:from>
    <xdr:to>
      <xdr:col>12</xdr:col>
      <xdr:colOff>0</xdr:colOff>
      <xdr:row>117</xdr:row>
      <xdr:rowOff>142875</xdr:rowOff>
    </xdr:to>
    <xdr:grpSp>
      <xdr:nvGrpSpPr>
        <xdr:cNvPr id="2740" name="Group 2768">
          <a:extLst>
            <a:ext uri="{FF2B5EF4-FFF2-40B4-BE49-F238E27FC236}">
              <a16:creationId xmlns:a16="http://schemas.microsoft.com/office/drawing/2014/main" id="{B87E2064-26BE-48C1-B500-7349BC4B3BA4}"/>
            </a:ext>
          </a:extLst>
        </xdr:cNvPr>
        <xdr:cNvGrpSpPr>
          <a:grpSpLocks/>
        </xdr:cNvGrpSpPr>
      </xdr:nvGrpSpPr>
      <xdr:grpSpPr bwMode="auto">
        <a:xfrm>
          <a:off x="9267825" y="20335875"/>
          <a:ext cx="0" cy="285750"/>
          <a:chOff x="447" y="7"/>
          <a:chExt cx="212" cy="31"/>
        </a:xfrm>
      </xdr:grpSpPr>
      <xdr:sp macro="" textlink="">
        <xdr:nvSpPr>
          <xdr:cNvPr id="2741" name="Freeform 2769">
            <a:extLst>
              <a:ext uri="{FF2B5EF4-FFF2-40B4-BE49-F238E27FC236}">
                <a16:creationId xmlns:a16="http://schemas.microsoft.com/office/drawing/2014/main" id="{A9E09FA7-C559-4E26-9A58-9F357F75C3F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2" name="Freeform 2770">
            <a:extLst>
              <a:ext uri="{FF2B5EF4-FFF2-40B4-BE49-F238E27FC236}">
                <a16:creationId xmlns:a16="http://schemas.microsoft.com/office/drawing/2014/main" id="{3B910856-EE69-4E16-A2AB-773A018BF29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3" name="Freeform 2771">
            <a:extLst>
              <a:ext uri="{FF2B5EF4-FFF2-40B4-BE49-F238E27FC236}">
                <a16:creationId xmlns:a16="http://schemas.microsoft.com/office/drawing/2014/main" id="{20407BDE-E531-45C8-A306-0F6CB9046C7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4" name="Freeform 2772">
            <a:extLst>
              <a:ext uri="{FF2B5EF4-FFF2-40B4-BE49-F238E27FC236}">
                <a16:creationId xmlns:a16="http://schemas.microsoft.com/office/drawing/2014/main" id="{5237EDF7-AF84-4FA9-A2E5-35220BBA05F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5" name="Rectangle 2773">
            <a:extLst>
              <a:ext uri="{FF2B5EF4-FFF2-40B4-BE49-F238E27FC236}">
                <a16:creationId xmlns:a16="http://schemas.microsoft.com/office/drawing/2014/main" id="{DF9BB78B-208C-4137-BD56-4DA6F16C885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746" name="Freeform 2774">
            <a:extLst>
              <a:ext uri="{FF2B5EF4-FFF2-40B4-BE49-F238E27FC236}">
                <a16:creationId xmlns:a16="http://schemas.microsoft.com/office/drawing/2014/main" id="{D052C1E1-C48C-4800-BB94-0E38E59FE15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7" name="Freeform 2775">
            <a:extLst>
              <a:ext uri="{FF2B5EF4-FFF2-40B4-BE49-F238E27FC236}">
                <a16:creationId xmlns:a16="http://schemas.microsoft.com/office/drawing/2014/main" id="{10956A1B-895C-4A65-9DF3-13538B1DC8B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8" name="Freeform 2776">
            <a:extLst>
              <a:ext uri="{FF2B5EF4-FFF2-40B4-BE49-F238E27FC236}">
                <a16:creationId xmlns:a16="http://schemas.microsoft.com/office/drawing/2014/main" id="{A14E16F9-DF09-4168-87FF-BCA76853601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196</xdr:row>
      <xdr:rowOff>123825</xdr:rowOff>
    </xdr:from>
    <xdr:to>
      <xdr:col>12</xdr:col>
      <xdr:colOff>0</xdr:colOff>
      <xdr:row>196</xdr:row>
      <xdr:rowOff>247650</xdr:rowOff>
    </xdr:to>
    <xdr:sp macro="" textlink="">
      <xdr:nvSpPr>
        <xdr:cNvPr id="2749" name="Rectangle 2777">
          <a:extLst>
            <a:ext uri="{FF2B5EF4-FFF2-40B4-BE49-F238E27FC236}">
              <a16:creationId xmlns:a16="http://schemas.microsoft.com/office/drawing/2014/main" id="{8FC2BFA4-A0CC-4B94-8417-5F75D9371137}"/>
            </a:ext>
          </a:extLst>
        </xdr:cNvPr>
        <xdr:cNvSpPr>
          <a:spLocks noChangeArrowheads="1"/>
        </xdr:cNvSpPr>
      </xdr:nvSpPr>
      <xdr:spPr bwMode="auto">
        <a:xfrm>
          <a:off x="12153900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750" name="Text Box 2778">
          <a:extLst>
            <a:ext uri="{FF2B5EF4-FFF2-40B4-BE49-F238E27FC236}">
              <a16:creationId xmlns:a16="http://schemas.microsoft.com/office/drawing/2014/main" id="{C05344F0-1554-4EE5-9CCA-0C4DE660139C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751" name="Text Box 2779">
          <a:extLst>
            <a:ext uri="{FF2B5EF4-FFF2-40B4-BE49-F238E27FC236}">
              <a16:creationId xmlns:a16="http://schemas.microsoft.com/office/drawing/2014/main" id="{57F4CE34-479B-45D9-B3CC-95556274E0B4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752" name="Text Box 2780">
          <a:extLst>
            <a:ext uri="{FF2B5EF4-FFF2-40B4-BE49-F238E27FC236}">
              <a16:creationId xmlns:a16="http://schemas.microsoft.com/office/drawing/2014/main" id="{AFD9EC01-8FBB-4A2C-BA22-774CDE778CBB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753" name="Text Box 2781">
          <a:extLst>
            <a:ext uri="{FF2B5EF4-FFF2-40B4-BE49-F238E27FC236}">
              <a16:creationId xmlns:a16="http://schemas.microsoft.com/office/drawing/2014/main" id="{DA876F9D-7849-4026-8E68-EA70645741C6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754" name="Text Box 2782">
          <a:extLst>
            <a:ext uri="{FF2B5EF4-FFF2-40B4-BE49-F238E27FC236}">
              <a16:creationId xmlns:a16="http://schemas.microsoft.com/office/drawing/2014/main" id="{E837C46D-7E08-4F72-B077-7E1429A4E178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755" name="Text Box 2783">
          <a:extLst>
            <a:ext uri="{FF2B5EF4-FFF2-40B4-BE49-F238E27FC236}">
              <a16:creationId xmlns:a16="http://schemas.microsoft.com/office/drawing/2014/main" id="{200E8EEA-0161-4EB9-95FF-2ADDE4DBD2B8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756" name="Text Box 2784">
          <a:extLst>
            <a:ext uri="{FF2B5EF4-FFF2-40B4-BE49-F238E27FC236}">
              <a16:creationId xmlns:a16="http://schemas.microsoft.com/office/drawing/2014/main" id="{E818313E-CB11-47E3-89C7-172E3734C507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757" name="Text Box 2785">
          <a:extLst>
            <a:ext uri="{FF2B5EF4-FFF2-40B4-BE49-F238E27FC236}">
              <a16:creationId xmlns:a16="http://schemas.microsoft.com/office/drawing/2014/main" id="{E85FE64E-A1B0-4569-8D0D-BD72B068D4F1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758" name="Text Box 2786">
          <a:extLst>
            <a:ext uri="{FF2B5EF4-FFF2-40B4-BE49-F238E27FC236}">
              <a16:creationId xmlns:a16="http://schemas.microsoft.com/office/drawing/2014/main" id="{D99E1C3D-AD37-4C8B-A228-98547B208130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759" name="Text Box 2787">
          <a:extLst>
            <a:ext uri="{FF2B5EF4-FFF2-40B4-BE49-F238E27FC236}">
              <a16:creationId xmlns:a16="http://schemas.microsoft.com/office/drawing/2014/main" id="{D0603CFB-0077-46DD-849F-AC5576C2E581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760" name="Text Box 2788">
          <a:extLst>
            <a:ext uri="{FF2B5EF4-FFF2-40B4-BE49-F238E27FC236}">
              <a16:creationId xmlns:a16="http://schemas.microsoft.com/office/drawing/2014/main" id="{CF1AAECA-DFE9-4EEB-A766-658A60D18F73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761" name="Text Box 2789">
          <a:extLst>
            <a:ext uri="{FF2B5EF4-FFF2-40B4-BE49-F238E27FC236}">
              <a16:creationId xmlns:a16="http://schemas.microsoft.com/office/drawing/2014/main" id="{1BC330C3-E376-45CE-AB68-0BA4CCB9B7B9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762" name="Text Box 2790">
          <a:extLst>
            <a:ext uri="{FF2B5EF4-FFF2-40B4-BE49-F238E27FC236}">
              <a16:creationId xmlns:a16="http://schemas.microsoft.com/office/drawing/2014/main" id="{2549DD95-486B-4EEE-8BF7-C3417BDA6D5F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763" name="Text Box 2791">
          <a:extLst>
            <a:ext uri="{FF2B5EF4-FFF2-40B4-BE49-F238E27FC236}">
              <a16:creationId xmlns:a16="http://schemas.microsoft.com/office/drawing/2014/main" id="{551854B3-CE95-49CC-AC92-6CEEE55E5470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764" name="Text Box 2792">
          <a:extLst>
            <a:ext uri="{FF2B5EF4-FFF2-40B4-BE49-F238E27FC236}">
              <a16:creationId xmlns:a16="http://schemas.microsoft.com/office/drawing/2014/main" id="{DFAC8452-0EC4-4179-8336-382CA3A618B5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765" name="Text Box 2793">
          <a:extLst>
            <a:ext uri="{FF2B5EF4-FFF2-40B4-BE49-F238E27FC236}">
              <a16:creationId xmlns:a16="http://schemas.microsoft.com/office/drawing/2014/main" id="{894A8272-246C-4098-B0FF-C247A1D28819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766" name="Text Box 2794">
          <a:extLst>
            <a:ext uri="{FF2B5EF4-FFF2-40B4-BE49-F238E27FC236}">
              <a16:creationId xmlns:a16="http://schemas.microsoft.com/office/drawing/2014/main" id="{A3CC4BB0-1505-4E5D-8076-D2B2DE99C51F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767" name="Text Box 2795">
          <a:extLst>
            <a:ext uri="{FF2B5EF4-FFF2-40B4-BE49-F238E27FC236}">
              <a16:creationId xmlns:a16="http://schemas.microsoft.com/office/drawing/2014/main" id="{A394ED3B-0D07-440E-9F9E-B5330ED29842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768" name="Text Box 2796">
          <a:extLst>
            <a:ext uri="{FF2B5EF4-FFF2-40B4-BE49-F238E27FC236}">
              <a16:creationId xmlns:a16="http://schemas.microsoft.com/office/drawing/2014/main" id="{716D306A-5DA4-428E-BFDC-1DD071703FA9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769" name="Text Box 2797">
          <a:extLst>
            <a:ext uri="{FF2B5EF4-FFF2-40B4-BE49-F238E27FC236}">
              <a16:creationId xmlns:a16="http://schemas.microsoft.com/office/drawing/2014/main" id="{B6280A34-AA67-422A-9599-0EDCBF9C3AF8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770" name="Text Box 2798">
          <a:extLst>
            <a:ext uri="{FF2B5EF4-FFF2-40B4-BE49-F238E27FC236}">
              <a16:creationId xmlns:a16="http://schemas.microsoft.com/office/drawing/2014/main" id="{A28AD2DC-EF7E-4F6E-9FAD-D06F6FE007D3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771" name="Text Box 2799">
          <a:extLst>
            <a:ext uri="{FF2B5EF4-FFF2-40B4-BE49-F238E27FC236}">
              <a16:creationId xmlns:a16="http://schemas.microsoft.com/office/drawing/2014/main" id="{3767D324-CB0B-4BE2-9F57-E4DFAED25B6E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772" name="Text Box 2800">
          <a:extLst>
            <a:ext uri="{FF2B5EF4-FFF2-40B4-BE49-F238E27FC236}">
              <a16:creationId xmlns:a16="http://schemas.microsoft.com/office/drawing/2014/main" id="{4BC1B399-1863-4267-928D-0F2D1303BE77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773" name="Text Box 2801">
          <a:extLst>
            <a:ext uri="{FF2B5EF4-FFF2-40B4-BE49-F238E27FC236}">
              <a16:creationId xmlns:a16="http://schemas.microsoft.com/office/drawing/2014/main" id="{8AE9A7BB-E0CA-4042-B8D0-C0D24C16850E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774" name="Text Box 2802">
          <a:extLst>
            <a:ext uri="{FF2B5EF4-FFF2-40B4-BE49-F238E27FC236}">
              <a16:creationId xmlns:a16="http://schemas.microsoft.com/office/drawing/2014/main" id="{BBB41D55-6F48-44DA-B2F8-D18209B1DD95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775" name="Text Box 2803">
          <a:extLst>
            <a:ext uri="{FF2B5EF4-FFF2-40B4-BE49-F238E27FC236}">
              <a16:creationId xmlns:a16="http://schemas.microsoft.com/office/drawing/2014/main" id="{9FF90EEE-664D-4F24-85BC-B4357BCE0FE3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776" name="Text Box 2804">
          <a:extLst>
            <a:ext uri="{FF2B5EF4-FFF2-40B4-BE49-F238E27FC236}">
              <a16:creationId xmlns:a16="http://schemas.microsoft.com/office/drawing/2014/main" id="{77155671-9736-4F6C-8810-14BDD6EBE06C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777" name="Text Box 2805">
          <a:extLst>
            <a:ext uri="{FF2B5EF4-FFF2-40B4-BE49-F238E27FC236}">
              <a16:creationId xmlns:a16="http://schemas.microsoft.com/office/drawing/2014/main" id="{EC70B12E-8DE2-4015-A4AC-637174D5EF04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778" name="Text Box 2806">
          <a:extLst>
            <a:ext uri="{FF2B5EF4-FFF2-40B4-BE49-F238E27FC236}">
              <a16:creationId xmlns:a16="http://schemas.microsoft.com/office/drawing/2014/main" id="{3EE2358A-161F-43F1-81F2-35D9A0156400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779" name="Text Box 2807">
          <a:extLst>
            <a:ext uri="{FF2B5EF4-FFF2-40B4-BE49-F238E27FC236}">
              <a16:creationId xmlns:a16="http://schemas.microsoft.com/office/drawing/2014/main" id="{4A853BF3-74AF-4790-B50D-2BC53F449D53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780" name="Text Box 2808">
          <a:extLst>
            <a:ext uri="{FF2B5EF4-FFF2-40B4-BE49-F238E27FC236}">
              <a16:creationId xmlns:a16="http://schemas.microsoft.com/office/drawing/2014/main" id="{7E2394C7-4C3F-405A-8E5D-6630818C2700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781" name="Text Box 2809">
          <a:extLst>
            <a:ext uri="{FF2B5EF4-FFF2-40B4-BE49-F238E27FC236}">
              <a16:creationId xmlns:a16="http://schemas.microsoft.com/office/drawing/2014/main" id="{F12431D6-3A11-4AA0-9A1F-9722B86C0F1B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782" name="Text Box 2810">
          <a:extLst>
            <a:ext uri="{FF2B5EF4-FFF2-40B4-BE49-F238E27FC236}">
              <a16:creationId xmlns:a16="http://schemas.microsoft.com/office/drawing/2014/main" id="{CA77707D-4C70-4C0B-ABCE-8EBB7E17FF79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783" name="Text Box 2811">
          <a:extLst>
            <a:ext uri="{FF2B5EF4-FFF2-40B4-BE49-F238E27FC236}">
              <a16:creationId xmlns:a16="http://schemas.microsoft.com/office/drawing/2014/main" id="{FA062CE1-18AC-435B-A5B7-0A35EF8FA221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784" name="Text Box 2812">
          <a:extLst>
            <a:ext uri="{FF2B5EF4-FFF2-40B4-BE49-F238E27FC236}">
              <a16:creationId xmlns:a16="http://schemas.microsoft.com/office/drawing/2014/main" id="{82301094-65D5-4441-9848-117CC1A29445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785" name="Text Box 2813">
          <a:extLst>
            <a:ext uri="{FF2B5EF4-FFF2-40B4-BE49-F238E27FC236}">
              <a16:creationId xmlns:a16="http://schemas.microsoft.com/office/drawing/2014/main" id="{20EAFD4D-5792-412C-B670-BD76B177253D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786" name="Text Box 2814">
          <a:extLst>
            <a:ext uri="{FF2B5EF4-FFF2-40B4-BE49-F238E27FC236}">
              <a16:creationId xmlns:a16="http://schemas.microsoft.com/office/drawing/2014/main" id="{95209BD1-7DB3-4055-B124-9B9FD6B0F78C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787" name="Text Box 2815">
          <a:extLst>
            <a:ext uri="{FF2B5EF4-FFF2-40B4-BE49-F238E27FC236}">
              <a16:creationId xmlns:a16="http://schemas.microsoft.com/office/drawing/2014/main" id="{C04A8D82-F871-4A40-A2A1-B0DF0A20084C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788" name="Text Box 2816">
          <a:extLst>
            <a:ext uri="{FF2B5EF4-FFF2-40B4-BE49-F238E27FC236}">
              <a16:creationId xmlns:a16="http://schemas.microsoft.com/office/drawing/2014/main" id="{D73672FB-3C11-4605-A30E-73C0A6257400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789" name="Text Box 2817">
          <a:extLst>
            <a:ext uri="{FF2B5EF4-FFF2-40B4-BE49-F238E27FC236}">
              <a16:creationId xmlns:a16="http://schemas.microsoft.com/office/drawing/2014/main" id="{C24A1DFE-17A4-416A-B433-F41D578E5EC3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790" name="Text Box 2818">
          <a:extLst>
            <a:ext uri="{FF2B5EF4-FFF2-40B4-BE49-F238E27FC236}">
              <a16:creationId xmlns:a16="http://schemas.microsoft.com/office/drawing/2014/main" id="{5D4D476C-2FE0-495F-9EA2-AF93C58FBD98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791" name="Text Box 2819">
          <a:extLst>
            <a:ext uri="{FF2B5EF4-FFF2-40B4-BE49-F238E27FC236}">
              <a16:creationId xmlns:a16="http://schemas.microsoft.com/office/drawing/2014/main" id="{43FDBC01-EFB7-4C9E-ABB0-95B45DB89752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76200</xdr:colOff>
      <xdr:row>199</xdr:row>
      <xdr:rowOff>38100</xdr:rowOff>
    </xdr:to>
    <xdr:sp macro="" textlink="">
      <xdr:nvSpPr>
        <xdr:cNvPr id="2792" name="Text Box 2820">
          <a:extLst>
            <a:ext uri="{FF2B5EF4-FFF2-40B4-BE49-F238E27FC236}">
              <a16:creationId xmlns:a16="http://schemas.microsoft.com/office/drawing/2014/main" id="{E531F3EE-AE9A-4DD3-B10A-2D13D6425160}"/>
            </a:ext>
          </a:extLst>
        </xdr:cNvPr>
        <xdr:cNvSpPr txBox="1">
          <a:spLocks noChangeArrowheads="1"/>
        </xdr:cNvSpPr>
      </xdr:nvSpPr>
      <xdr:spPr bwMode="auto">
        <a:xfrm>
          <a:off x="485775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76200</xdr:colOff>
      <xdr:row>217</xdr:row>
      <xdr:rowOff>38100</xdr:rowOff>
    </xdr:to>
    <xdr:sp macro="" textlink="">
      <xdr:nvSpPr>
        <xdr:cNvPr id="2793" name="Text Box 2821">
          <a:extLst>
            <a:ext uri="{FF2B5EF4-FFF2-40B4-BE49-F238E27FC236}">
              <a16:creationId xmlns:a16="http://schemas.microsoft.com/office/drawing/2014/main" id="{352F6BC5-F25E-4A6C-8D1D-91C4821D552F}"/>
            </a:ext>
          </a:extLst>
        </xdr:cNvPr>
        <xdr:cNvSpPr txBox="1">
          <a:spLocks noChangeArrowheads="1"/>
        </xdr:cNvSpPr>
      </xdr:nvSpPr>
      <xdr:spPr bwMode="auto">
        <a:xfrm>
          <a:off x="4857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118</xdr:row>
      <xdr:rowOff>38100</xdr:rowOff>
    </xdr:from>
    <xdr:to>
      <xdr:col>12</xdr:col>
      <xdr:colOff>76200</xdr:colOff>
      <xdr:row>119</xdr:row>
      <xdr:rowOff>76200</xdr:rowOff>
    </xdr:to>
    <xdr:sp macro="" textlink="">
      <xdr:nvSpPr>
        <xdr:cNvPr id="2794" name="Text Box 2822">
          <a:extLst>
            <a:ext uri="{FF2B5EF4-FFF2-40B4-BE49-F238E27FC236}">
              <a16:creationId xmlns:a16="http://schemas.microsoft.com/office/drawing/2014/main" id="{DF0B9CFA-3E46-43C1-B8A7-00862BAAD02B}"/>
            </a:ext>
          </a:extLst>
        </xdr:cNvPr>
        <xdr:cNvSpPr txBox="1">
          <a:spLocks noChangeArrowheads="1"/>
        </xdr:cNvSpPr>
      </xdr:nvSpPr>
      <xdr:spPr bwMode="auto">
        <a:xfrm>
          <a:off x="121539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</xdr:row>
      <xdr:rowOff>180975</xdr:rowOff>
    </xdr:from>
    <xdr:to>
      <xdr:col>12</xdr:col>
      <xdr:colOff>0</xdr:colOff>
      <xdr:row>1</xdr:row>
      <xdr:rowOff>228600</xdr:rowOff>
    </xdr:to>
    <xdr:sp macro="" textlink="">
      <xdr:nvSpPr>
        <xdr:cNvPr id="2795" name="Rectangle 2823">
          <a:extLst>
            <a:ext uri="{FF2B5EF4-FFF2-40B4-BE49-F238E27FC236}">
              <a16:creationId xmlns:a16="http://schemas.microsoft.com/office/drawing/2014/main" id="{98D5263A-FA33-4E2D-8AB2-692896E027BA}"/>
            </a:ext>
          </a:extLst>
        </xdr:cNvPr>
        <xdr:cNvSpPr>
          <a:spLocks noChangeArrowheads="1"/>
        </xdr:cNvSpPr>
      </xdr:nvSpPr>
      <xdr:spPr bwMode="auto">
        <a:xfrm>
          <a:off x="12153900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0</xdr:row>
      <xdr:rowOff>9525</xdr:rowOff>
    </xdr:from>
    <xdr:to>
      <xdr:col>12</xdr:col>
      <xdr:colOff>0</xdr:colOff>
      <xdr:row>1</xdr:row>
      <xdr:rowOff>133350</xdr:rowOff>
    </xdr:to>
    <xdr:grpSp>
      <xdr:nvGrpSpPr>
        <xdr:cNvPr id="2796" name="Group 2824">
          <a:extLst>
            <a:ext uri="{FF2B5EF4-FFF2-40B4-BE49-F238E27FC236}">
              <a16:creationId xmlns:a16="http://schemas.microsoft.com/office/drawing/2014/main" id="{9F1A907C-7FA0-494C-9548-0C76EE69FF76}"/>
            </a:ext>
          </a:extLst>
        </xdr:cNvPr>
        <xdr:cNvGrpSpPr>
          <a:grpSpLocks/>
        </xdr:cNvGrpSpPr>
      </xdr:nvGrpSpPr>
      <xdr:grpSpPr bwMode="auto">
        <a:xfrm>
          <a:off x="9267825" y="9525"/>
          <a:ext cx="0" cy="371475"/>
          <a:chOff x="447" y="7"/>
          <a:chExt cx="212" cy="31"/>
        </a:xfrm>
      </xdr:grpSpPr>
      <xdr:sp macro="" textlink="">
        <xdr:nvSpPr>
          <xdr:cNvPr id="2797" name="Freeform 2825">
            <a:extLst>
              <a:ext uri="{FF2B5EF4-FFF2-40B4-BE49-F238E27FC236}">
                <a16:creationId xmlns:a16="http://schemas.microsoft.com/office/drawing/2014/main" id="{67C7D95F-68CB-4271-9C00-D2F384AA38E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98" name="Freeform 2826">
            <a:extLst>
              <a:ext uri="{FF2B5EF4-FFF2-40B4-BE49-F238E27FC236}">
                <a16:creationId xmlns:a16="http://schemas.microsoft.com/office/drawing/2014/main" id="{039C58E9-6E70-4139-B6B8-40C6B96316D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99" name="Freeform 2827">
            <a:extLst>
              <a:ext uri="{FF2B5EF4-FFF2-40B4-BE49-F238E27FC236}">
                <a16:creationId xmlns:a16="http://schemas.microsoft.com/office/drawing/2014/main" id="{3FB5EE95-9EB3-4457-8A43-8499E782CE3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0" name="Freeform 2828">
            <a:extLst>
              <a:ext uri="{FF2B5EF4-FFF2-40B4-BE49-F238E27FC236}">
                <a16:creationId xmlns:a16="http://schemas.microsoft.com/office/drawing/2014/main" id="{5472B098-A413-4BDE-9B34-D09B443041C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1" name="Rectangle 2829">
            <a:extLst>
              <a:ext uri="{FF2B5EF4-FFF2-40B4-BE49-F238E27FC236}">
                <a16:creationId xmlns:a16="http://schemas.microsoft.com/office/drawing/2014/main" id="{0E6B8882-E477-44A5-846C-CE8AFA70608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02" name="Freeform 2830">
            <a:extLst>
              <a:ext uri="{FF2B5EF4-FFF2-40B4-BE49-F238E27FC236}">
                <a16:creationId xmlns:a16="http://schemas.microsoft.com/office/drawing/2014/main" id="{14A1FCD1-8074-4CB2-94FB-493461B3C69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3" name="Freeform 2831">
            <a:extLst>
              <a:ext uri="{FF2B5EF4-FFF2-40B4-BE49-F238E27FC236}">
                <a16:creationId xmlns:a16="http://schemas.microsoft.com/office/drawing/2014/main" id="{0E39B3F9-1698-4FAF-A681-80B90D7AB66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4" name="Freeform 2832">
            <a:extLst>
              <a:ext uri="{FF2B5EF4-FFF2-40B4-BE49-F238E27FC236}">
                <a16:creationId xmlns:a16="http://schemas.microsoft.com/office/drawing/2014/main" id="{08172C1C-38D0-49F3-927B-B0CEFCDE495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115</xdr:row>
      <xdr:rowOff>123825</xdr:rowOff>
    </xdr:from>
    <xdr:to>
      <xdr:col>12</xdr:col>
      <xdr:colOff>0</xdr:colOff>
      <xdr:row>115</xdr:row>
      <xdr:rowOff>247650</xdr:rowOff>
    </xdr:to>
    <xdr:sp macro="" textlink="">
      <xdr:nvSpPr>
        <xdr:cNvPr id="2805" name="Rectangle 2833">
          <a:extLst>
            <a:ext uri="{FF2B5EF4-FFF2-40B4-BE49-F238E27FC236}">
              <a16:creationId xmlns:a16="http://schemas.microsoft.com/office/drawing/2014/main" id="{05921AEA-016F-4486-87D1-6A30BA7CAE72}"/>
            </a:ext>
          </a:extLst>
        </xdr:cNvPr>
        <xdr:cNvSpPr>
          <a:spLocks noChangeArrowheads="1"/>
        </xdr:cNvSpPr>
      </xdr:nvSpPr>
      <xdr:spPr bwMode="auto">
        <a:xfrm>
          <a:off x="12153900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117</xdr:row>
      <xdr:rowOff>180975</xdr:rowOff>
    </xdr:from>
    <xdr:to>
      <xdr:col>12</xdr:col>
      <xdr:colOff>0</xdr:colOff>
      <xdr:row>117</xdr:row>
      <xdr:rowOff>228600</xdr:rowOff>
    </xdr:to>
    <xdr:sp macro="" textlink="">
      <xdr:nvSpPr>
        <xdr:cNvPr id="2806" name="Rectangle 2834">
          <a:extLst>
            <a:ext uri="{FF2B5EF4-FFF2-40B4-BE49-F238E27FC236}">
              <a16:creationId xmlns:a16="http://schemas.microsoft.com/office/drawing/2014/main" id="{6CA74484-E6DF-4A0E-A739-052B06EC58C8}"/>
            </a:ext>
          </a:extLst>
        </xdr:cNvPr>
        <xdr:cNvSpPr>
          <a:spLocks noChangeArrowheads="1"/>
        </xdr:cNvSpPr>
      </xdr:nvSpPr>
      <xdr:spPr bwMode="auto">
        <a:xfrm>
          <a:off x="12153900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116</xdr:row>
      <xdr:rowOff>19050</xdr:rowOff>
    </xdr:from>
    <xdr:to>
      <xdr:col>12</xdr:col>
      <xdr:colOff>0</xdr:colOff>
      <xdr:row>117</xdr:row>
      <xdr:rowOff>142875</xdr:rowOff>
    </xdr:to>
    <xdr:grpSp>
      <xdr:nvGrpSpPr>
        <xdr:cNvPr id="2807" name="Group 2835">
          <a:extLst>
            <a:ext uri="{FF2B5EF4-FFF2-40B4-BE49-F238E27FC236}">
              <a16:creationId xmlns:a16="http://schemas.microsoft.com/office/drawing/2014/main" id="{379BCE76-A3F0-4BC9-B633-C3FEB79F22F5}"/>
            </a:ext>
          </a:extLst>
        </xdr:cNvPr>
        <xdr:cNvGrpSpPr>
          <a:grpSpLocks/>
        </xdr:cNvGrpSpPr>
      </xdr:nvGrpSpPr>
      <xdr:grpSpPr bwMode="auto">
        <a:xfrm>
          <a:off x="9267825" y="20335875"/>
          <a:ext cx="0" cy="285750"/>
          <a:chOff x="447" y="7"/>
          <a:chExt cx="212" cy="31"/>
        </a:xfrm>
      </xdr:grpSpPr>
      <xdr:sp macro="" textlink="">
        <xdr:nvSpPr>
          <xdr:cNvPr id="2808" name="Freeform 2836">
            <a:extLst>
              <a:ext uri="{FF2B5EF4-FFF2-40B4-BE49-F238E27FC236}">
                <a16:creationId xmlns:a16="http://schemas.microsoft.com/office/drawing/2014/main" id="{E941BD7A-AFCD-4DFB-B9B9-875B0B21104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9" name="Freeform 2837">
            <a:extLst>
              <a:ext uri="{FF2B5EF4-FFF2-40B4-BE49-F238E27FC236}">
                <a16:creationId xmlns:a16="http://schemas.microsoft.com/office/drawing/2014/main" id="{9A645969-A865-48B8-8CE0-CB4ED1A68BB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0" name="Freeform 2838">
            <a:extLst>
              <a:ext uri="{FF2B5EF4-FFF2-40B4-BE49-F238E27FC236}">
                <a16:creationId xmlns:a16="http://schemas.microsoft.com/office/drawing/2014/main" id="{78E3AA8C-2BBC-4B9B-987D-FEAF28ED479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1" name="Freeform 2839">
            <a:extLst>
              <a:ext uri="{FF2B5EF4-FFF2-40B4-BE49-F238E27FC236}">
                <a16:creationId xmlns:a16="http://schemas.microsoft.com/office/drawing/2014/main" id="{C0E7F2F1-D78E-4E77-A709-3D2EA3D011D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2" name="Rectangle 2840">
            <a:extLst>
              <a:ext uri="{FF2B5EF4-FFF2-40B4-BE49-F238E27FC236}">
                <a16:creationId xmlns:a16="http://schemas.microsoft.com/office/drawing/2014/main" id="{19E74752-226E-41F6-9A0B-3623CFE6453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13" name="Freeform 2841">
            <a:extLst>
              <a:ext uri="{FF2B5EF4-FFF2-40B4-BE49-F238E27FC236}">
                <a16:creationId xmlns:a16="http://schemas.microsoft.com/office/drawing/2014/main" id="{2DB53FF1-4ABD-48BC-BF22-A8A8766BD0D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4" name="Freeform 2842">
            <a:extLst>
              <a:ext uri="{FF2B5EF4-FFF2-40B4-BE49-F238E27FC236}">
                <a16:creationId xmlns:a16="http://schemas.microsoft.com/office/drawing/2014/main" id="{2298996A-05BC-4CD5-80F1-53C48A767DD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5" name="Freeform 2843">
            <a:extLst>
              <a:ext uri="{FF2B5EF4-FFF2-40B4-BE49-F238E27FC236}">
                <a16:creationId xmlns:a16="http://schemas.microsoft.com/office/drawing/2014/main" id="{3029BA20-7F28-4902-A67A-04F52EC8D03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196</xdr:row>
      <xdr:rowOff>123825</xdr:rowOff>
    </xdr:from>
    <xdr:to>
      <xdr:col>12</xdr:col>
      <xdr:colOff>0</xdr:colOff>
      <xdr:row>196</xdr:row>
      <xdr:rowOff>247650</xdr:rowOff>
    </xdr:to>
    <xdr:sp macro="" textlink="">
      <xdr:nvSpPr>
        <xdr:cNvPr id="2816" name="Rectangle 2844">
          <a:extLst>
            <a:ext uri="{FF2B5EF4-FFF2-40B4-BE49-F238E27FC236}">
              <a16:creationId xmlns:a16="http://schemas.microsoft.com/office/drawing/2014/main" id="{C4D89943-9193-4932-9227-DB7085DD6FFF}"/>
            </a:ext>
          </a:extLst>
        </xdr:cNvPr>
        <xdr:cNvSpPr>
          <a:spLocks noChangeArrowheads="1"/>
        </xdr:cNvSpPr>
      </xdr:nvSpPr>
      <xdr:spPr bwMode="auto">
        <a:xfrm>
          <a:off x="12153900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270</xdr:row>
      <xdr:rowOff>0</xdr:rowOff>
    </xdr:from>
    <xdr:to>
      <xdr:col>12</xdr:col>
      <xdr:colOff>76200</xdr:colOff>
      <xdr:row>271</xdr:row>
      <xdr:rowOff>38100</xdr:rowOff>
    </xdr:to>
    <xdr:sp macro="" textlink="">
      <xdr:nvSpPr>
        <xdr:cNvPr id="2817" name="Text Box 2845">
          <a:extLst>
            <a:ext uri="{FF2B5EF4-FFF2-40B4-BE49-F238E27FC236}">
              <a16:creationId xmlns:a16="http://schemas.microsoft.com/office/drawing/2014/main" id="{EA83AAFC-B371-42E1-BAF2-EEB1D29F201D}"/>
            </a:ext>
          </a:extLst>
        </xdr:cNvPr>
        <xdr:cNvSpPr txBox="1">
          <a:spLocks noChangeArrowheads="1"/>
        </xdr:cNvSpPr>
      </xdr:nvSpPr>
      <xdr:spPr bwMode="auto">
        <a:xfrm>
          <a:off x="12153900" y="45253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264</xdr:row>
      <xdr:rowOff>0</xdr:rowOff>
    </xdr:from>
    <xdr:to>
      <xdr:col>12</xdr:col>
      <xdr:colOff>76200</xdr:colOff>
      <xdr:row>265</xdr:row>
      <xdr:rowOff>38100</xdr:rowOff>
    </xdr:to>
    <xdr:sp macro="" textlink="">
      <xdr:nvSpPr>
        <xdr:cNvPr id="2818" name="Text Box 2846">
          <a:extLst>
            <a:ext uri="{FF2B5EF4-FFF2-40B4-BE49-F238E27FC236}">
              <a16:creationId xmlns:a16="http://schemas.microsoft.com/office/drawing/2014/main" id="{33696E58-2BDD-46F3-9239-520FC1467D4D}"/>
            </a:ext>
          </a:extLst>
        </xdr:cNvPr>
        <xdr:cNvSpPr txBox="1">
          <a:spLocks noChangeArrowheads="1"/>
        </xdr:cNvSpPr>
      </xdr:nvSpPr>
      <xdr:spPr bwMode="auto">
        <a:xfrm>
          <a:off x="12153900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264</xdr:row>
      <xdr:rowOff>0</xdr:rowOff>
    </xdr:from>
    <xdr:to>
      <xdr:col>12</xdr:col>
      <xdr:colOff>76200</xdr:colOff>
      <xdr:row>265</xdr:row>
      <xdr:rowOff>38100</xdr:rowOff>
    </xdr:to>
    <xdr:sp macro="" textlink="">
      <xdr:nvSpPr>
        <xdr:cNvPr id="2819" name="Text Box 2847">
          <a:extLst>
            <a:ext uri="{FF2B5EF4-FFF2-40B4-BE49-F238E27FC236}">
              <a16:creationId xmlns:a16="http://schemas.microsoft.com/office/drawing/2014/main" id="{82438E69-0D30-4F61-9A43-B1CCBA55105A}"/>
            </a:ext>
          </a:extLst>
        </xdr:cNvPr>
        <xdr:cNvSpPr txBox="1">
          <a:spLocks noChangeArrowheads="1"/>
        </xdr:cNvSpPr>
      </xdr:nvSpPr>
      <xdr:spPr bwMode="auto">
        <a:xfrm>
          <a:off x="12153900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216</xdr:row>
      <xdr:rowOff>0</xdr:rowOff>
    </xdr:from>
    <xdr:to>
      <xdr:col>12</xdr:col>
      <xdr:colOff>0</xdr:colOff>
      <xdr:row>216</xdr:row>
      <xdr:rowOff>0</xdr:rowOff>
    </xdr:to>
    <xdr:sp macro="" textlink="">
      <xdr:nvSpPr>
        <xdr:cNvPr id="2820" name="Rectangle 2848">
          <a:extLst>
            <a:ext uri="{FF2B5EF4-FFF2-40B4-BE49-F238E27FC236}">
              <a16:creationId xmlns:a16="http://schemas.microsoft.com/office/drawing/2014/main" id="{A55A36C2-53DA-431F-AEA1-BA00C3303947}"/>
            </a:ext>
          </a:extLst>
        </xdr:cNvPr>
        <xdr:cNvSpPr>
          <a:spLocks noChangeArrowheads="1"/>
        </xdr:cNvSpPr>
      </xdr:nvSpPr>
      <xdr:spPr bwMode="auto">
        <a:xfrm>
          <a:off x="12153900" y="36509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214</xdr:row>
      <xdr:rowOff>9525</xdr:rowOff>
    </xdr:from>
    <xdr:to>
      <xdr:col>12</xdr:col>
      <xdr:colOff>0</xdr:colOff>
      <xdr:row>216</xdr:row>
      <xdr:rowOff>0</xdr:rowOff>
    </xdr:to>
    <xdr:grpSp>
      <xdr:nvGrpSpPr>
        <xdr:cNvPr id="2821" name="Group 2849">
          <a:extLst>
            <a:ext uri="{FF2B5EF4-FFF2-40B4-BE49-F238E27FC236}">
              <a16:creationId xmlns:a16="http://schemas.microsoft.com/office/drawing/2014/main" id="{85F68229-0E69-4F93-BB56-A43311D218F0}"/>
            </a:ext>
          </a:extLst>
        </xdr:cNvPr>
        <xdr:cNvGrpSpPr>
          <a:grpSpLocks/>
        </xdr:cNvGrpSpPr>
      </xdr:nvGrpSpPr>
      <xdr:grpSpPr bwMode="auto">
        <a:xfrm>
          <a:off x="9267825" y="36195000"/>
          <a:ext cx="0" cy="314325"/>
          <a:chOff x="447" y="7"/>
          <a:chExt cx="212" cy="31"/>
        </a:xfrm>
      </xdr:grpSpPr>
      <xdr:sp macro="" textlink="">
        <xdr:nvSpPr>
          <xdr:cNvPr id="2822" name="Freeform 2850">
            <a:extLst>
              <a:ext uri="{FF2B5EF4-FFF2-40B4-BE49-F238E27FC236}">
                <a16:creationId xmlns:a16="http://schemas.microsoft.com/office/drawing/2014/main" id="{35ECAD96-84BD-4AE9-8DEF-F79E4E3656D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3" name="Freeform 2851">
            <a:extLst>
              <a:ext uri="{FF2B5EF4-FFF2-40B4-BE49-F238E27FC236}">
                <a16:creationId xmlns:a16="http://schemas.microsoft.com/office/drawing/2014/main" id="{8A3D6386-E0FD-4A4E-B51C-C0647CD2091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4" name="Freeform 2852">
            <a:extLst>
              <a:ext uri="{FF2B5EF4-FFF2-40B4-BE49-F238E27FC236}">
                <a16:creationId xmlns:a16="http://schemas.microsoft.com/office/drawing/2014/main" id="{C9CEBB65-D5A7-4BDA-93BC-9F4C64B9F3C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5" name="Freeform 2853">
            <a:extLst>
              <a:ext uri="{FF2B5EF4-FFF2-40B4-BE49-F238E27FC236}">
                <a16:creationId xmlns:a16="http://schemas.microsoft.com/office/drawing/2014/main" id="{6E1BB8F5-698B-4D44-A69E-622F547F5DB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6" name="Rectangle 2854">
            <a:extLst>
              <a:ext uri="{FF2B5EF4-FFF2-40B4-BE49-F238E27FC236}">
                <a16:creationId xmlns:a16="http://schemas.microsoft.com/office/drawing/2014/main" id="{22D761B2-84A9-448E-BBD6-72C0B0D67D4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27" name="Freeform 2855">
            <a:extLst>
              <a:ext uri="{FF2B5EF4-FFF2-40B4-BE49-F238E27FC236}">
                <a16:creationId xmlns:a16="http://schemas.microsoft.com/office/drawing/2014/main" id="{2FA51884-E9B1-4D4B-80D6-ADB3E1B2A28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8" name="Freeform 2856">
            <a:extLst>
              <a:ext uri="{FF2B5EF4-FFF2-40B4-BE49-F238E27FC236}">
                <a16:creationId xmlns:a16="http://schemas.microsoft.com/office/drawing/2014/main" id="{7C2BB177-19A1-481D-AF9E-3F30C1794BF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9" name="Freeform 2857">
            <a:extLst>
              <a:ext uri="{FF2B5EF4-FFF2-40B4-BE49-F238E27FC236}">
                <a16:creationId xmlns:a16="http://schemas.microsoft.com/office/drawing/2014/main" id="{434E2998-382A-4A86-8A8A-F2829519DE4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274</xdr:row>
      <xdr:rowOff>123825</xdr:rowOff>
    </xdr:from>
    <xdr:to>
      <xdr:col>12</xdr:col>
      <xdr:colOff>0</xdr:colOff>
      <xdr:row>274</xdr:row>
      <xdr:rowOff>247650</xdr:rowOff>
    </xdr:to>
    <xdr:sp macro="" textlink="">
      <xdr:nvSpPr>
        <xdr:cNvPr id="2830" name="Rectangle 2858">
          <a:extLst>
            <a:ext uri="{FF2B5EF4-FFF2-40B4-BE49-F238E27FC236}">
              <a16:creationId xmlns:a16="http://schemas.microsoft.com/office/drawing/2014/main" id="{4E6FDCF3-C01B-412D-945D-5697E224B959}"/>
            </a:ext>
          </a:extLst>
        </xdr:cNvPr>
        <xdr:cNvSpPr>
          <a:spLocks noChangeArrowheads="1"/>
        </xdr:cNvSpPr>
      </xdr:nvSpPr>
      <xdr:spPr bwMode="auto">
        <a:xfrm>
          <a:off x="12153900" y="46024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295</xdr:row>
      <xdr:rowOff>180975</xdr:rowOff>
    </xdr:from>
    <xdr:to>
      <xdr:col>12</xdr:col>
      <xdr:colOff>0</xdr:colOff>
      <xdr:row>295</xdr:row>
      <xdr:rowOff>228600</xdr:rowOff>
    </xdr:to>
    <xdr:sp macro="" textlink="">
      <xdr:nvSpPr>
        <xdr:cNvPr id="2831" name="Rectangle 2859">
          <a:extLst>
            <a:ext uri="{FF2B5EF4-FFF2-40B4-BE49-F238E27FC236}">
              <a16:creationId xmlns:a16="http://schemas.microsoft.com/office/drawing/2014/main" id="{9D8D2348-09E1-4A14-BF2C-2B211EBB4432}"/>
            </a:ext>
          </a:extLst>
        </xdr:cNvPr>
        <xdr:cNvSpPr>
          <a:spLocks noChangeArrowheads="1"/>
        </xdr:cNvSpPr>
      </xdr:nvSpPr>
      <xdr:spPr bwMode="auto">
        <a:xfrm>
          <a:off x="12153900" y="49463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294</xdr:row>
      <xdr:rowOff>19050</xdr:rowOff>
    </xdr:from>
    <xdr:to>
      <xdr:col>12</xdr:col>
      <xdr:colOff>0</xdr:colOff>
      <xdr:row>295</xdr:row>
      <xdr:rowOff>142875</xdr:rowOff>
    </xdr:to>
    <xdr:grpSp>
      <xdr:nvGrpSpPr>
        <xdr:cNvPr id="2832" name="Group 2860">
          <a:extLst>
            <a:ext uri="{FF2B5EF4-FFF2-40B4-BE49-F238E27FC236}">
              <a16:creationId xmlns:a16="http://schemas.microsoft.com/office/drawing/2014/main" id="{72C3CEAD-DC51-4FB3-98C9-83A202899B8D}"/>
            </a:ext>
          </a:extLst>
        </xdr:cNvPr>
        <xdr:cNvGrpSpPr>
          <a:grpSpLocks/>
        </xdr:cNvGrpSpPr>
      </xdr:nvGrpSpPr>
      <xdr:grpSpPr bwMode="auto">
        <a:xfrm>
          <a:off x="9267825" y="49158525"/>
          <a:ext cx="0" cy="285750"/>
          <a:chOff x="447" y="7"/>
          <a:chExt cx="212" cy="31"/>
        </a:xfrm>
      </xdr:grpSpPr>
      <xdr:sp macro="" textlink="">
        <xdr:nvSpPr>
          <xdr:cNvPr id="2833" name="Freeform 2861">
            <a:extLst>
              <a:ext uri="{FF2B5EF4-FFF2-40B4-BE49-F238E27FC236}">
                <a16:creationId xmlns:a16="http://schemas.microsoft.com/office/drawing/2014/main" id="{0C2BC0F6-7EA6-471E-88A2-110C5291358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4" name="Freeform 2862">
            <a:extLst>
              <a:ext uri="{FF2B5EF4-FFF2-40B4-BE49-F238E27FC236}">
                <a16:creationId xmlns:a16="http://schemas.microsoft.com/office/drawing/2014/main" id="{64C10099-3EF4-4571-9504-8B6C4BFD11A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5" name="Freeform 2863">
            <a:extLst>
              <a:ext uri="{FF2B5EF4-FFF2-40B4-BE49-F238E27FC236}">
                <a16:creationId xmlns:a16="http://schemas.microsoft.com/office/drawing/2014/main" id="{C5E3875B-CE6F-41B2-A832-25F89AEF68E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6" name="Freeform 2864">
            <a:extLst>
              <a:ext uri="{FF2B5EF4-FFF2-40B4-BE49-F238E27FC236}">
                <a16:creationId xmlns:a16="http://schemas.microsoft.com/office/drawing/2014/main" id="{8943F480-FC5A-4512-8987-29A0028CCD1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7" name="Rectangle 2865">
            <a:extLst>
              <a:ext uri="{FF2B5EF4-FFF2-40B4-BE49-F238E27FC236}">
                <a16:creationId xmlns:a16="http://schemas.microsoft.com/office/drawing/2014/main" id="{3F0A1663-9903-4BEC-ADE8-7F4CAAF795E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38" name="Freeform 2866">
            <a:extLst>
              <a:ext uri="{FF2B5EF4-FFF2-40B4-BE49-F238E27FC236}">
                <a16:creationId xmlns:a16="http://schemas.microsoft.com/office/drawing/2014/main" id="{0897715F-0BF5-46E8-BC62-9572E87CBA4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9" name="Freeform 2867">
            <a:extLst>
              <a:ext uri="{FF2B5EF4-FFF2-40B4-BE49-F238E27FC236}">
                <a16:creationId xmlns:a16="http://schemas.microsoft.com/office/drawing/2014/main" id="{10BD38CD-F68B-4236-80B4-35581EB7EEE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40" name="Freeform 2868">
            <a:extLst>
              <a:ext uri="{FF2B5EF4-FFF2-40B4-BE49-F238E27FC236}">
                <a16:creationId xmlns:a16="http://schemas.microsoft.com/office/drawing/2014/main" id="{C42EBC0F-6B1F-47DF-B8BB-E434503CDCE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319</xdr:row>
      <xdr:rowOff>123825</xdr:rowOff>
    </xdr:from>
    <xdr:to>
      <xdr:col>12</xdr:col>
      <xdr:colOff>0</xdr:colOff>
      <xdr:row>319</xdr:row>
      <xdr:rowOff>247650</xdr:rowOff>
    </xdr:to>
    <xdr:sp macro="" textlink="">
      <xdr:nvSpPr>
        <xdr:cNvPr id="2841" name="Rectangle 2869">
          <a:extLst>
            <a:ext uri="{FF2B5EF4-FFF2-40B4-BE49-F238E27FC236}">
              <a16:creationId xmlns:a16="http://schemas.microsoft.com/office/drawing/2014/main" id="{D508A4B7-B78D-46C1-A563-984857CAC281}"/>
            </a:ext>
          </a:extLst>
        </xdr:cNvPr>
        <xdr:cNvSpPr>
          <a:spLocks noChangeArrowheads="1"/>
        </xdr:cNvSpPr>
      </xdr:nvSpPr>
      <xdr:spPr bwMode="auto">
        <a:xfrm>
          <a:off x="12153900" y="533114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333</xdr:row>
      <xdr:rowOff>0</xdr:rowOff>
    </xdr:from>
    <xdr:to>
      <xdr:col>9</xdr:col>
      <xdr:colOff>76200</xdr:colOff>
      <xdr:row>334</xdr:row>
      <xdr:rowOff>38100</xdr:rowOff>
    </xdr:to>
    <xdr:sp macro="" textlink="">
      <xdr:nvSpPr>
        <xdr:cNvPr id="2842" name="Text Box 2872">
          <a:extLst>
            <a:ext uri="{FF2B5EF4-FFF2-40B4-BE49-F238E27FC236}">
              <a16:creationId xmlns:a16="http://schemas.microsoft.com/office/drawing/2014/main" id="{C1AC92FD-B7ED-4958-B174-E4C486FBF454}"/>
            </a:ext>
          </a:extLst>
        </xdr:cNvPr>
        <xdr:cNvSpPr txBox="1">
          <a:spLocks noChangeArrowheads="1"/>
        </xdr:cNvSpPr>
      </xdr:nvSpPr>
      <xdr:spPr bwMode="auto">
        <a:xfrm>
          <a:off x="785812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500</xdr:row>
      <xdr:rowOff>76200</xdr:rowOff>
    </xdr:from>
    <xdr:to>
      <xdr:col>0</xdr:col>
      <xdr:colOff>304800</xdr:colOff>
      <xdr:row>501</xdr:row>
      <xdr:rowOff>114300</xdr:rowOff>
    </xdr:to>
    <xdr:sp macro="" textlink="">
      <xdr:nvSpPr>
        <xdr:cNvPr id="2843" name="Text Box 2873">
          <a:extLst>
            <a:ext uri="{FF2B5EF4-FFF2-40B4-BE49-F238E27FC236}">
              <a16:creationId xmlns:a16="http://schemas.microsoft.com/office/drawing/2014/main" id="{C5BA4FD8-3109-448C-B310-623618765849}"/>
            </a:ext>
          </a:extLst>
        </xdr:cNvPr>
        <xdr:cNvSpPr txBox="1">
          <a:spLocks noChangeArrowheads="1"/>
        </xdr:cNvSpPr>
      </xdr:nvSpPr>
      <xdr:spPr bwMode="auto">
        <a:xfrm>
          <a:off x="228600" y="82572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304800</xdr:colOff>
      <xdr:row>265</xdr:row>
      <xdr:rowOff>0</xdr:rowOff>
    </xdr:from>
    <xdr:to>
      <xdr:col>19</xdr:col>
      <xdr:colOff>381000</xdr:colOff>
      <xdr:row>266</xdr:row>
      <xdr:rowOff>38100</xdr:rowOff>
    </xdr:to>
    <xdr:sp macro="" textlink="">
      <xdr:nvSpPr>
        <xdr:cNvPr id="2844" name="Text Box 2874">
          <a:extLst>
            <a:ext uri="{FF2B5EF4-FFF2-40B4-BE49-F238E27FC236}">
              <a16:creationId xmlns:a16="http://schemas.microsoft.com/office/drawing/2014/main" id="{5BA1D3E2-6C59-4B45-9DDA-2B3713B7B4AE}"/>
            </a:ext>
          </a:extLst>
        </xdr:cNvPr>
        <xdr:cNvSpPr txBox="1">
          <a:spLocks noChangeArrowheads="1"/>
        </xdr:cNvSpPr>
      </xdr:nvSpPr>
      <xdr:spPr bwMode="auto">
        <a:xfrm>
          <a:off x="18078450" y="44443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270</xdr:row>
      <xdr:rowOff>0</xdr:rowOff>
    </xdr:from>
    <xdr:to>
      <xdr:col>12</xdr:col>
      <xdr:colOff>76200</xdr:colOff>
      <xdr:row>271</xdr:row>
      <xdr:rowOff>38100</xdr:rowOff>
    </xdr:to>
    <xdr:sp macro="" textlink="">
      <xdr:nvSpPr>
        <xdr:cNvPr id="2845" name="Text Box 2875">
          <a:extLst>
            <a:ext uri="{FF2B5EF4-FFF2-40B4-BE49-F238E27FC236}">
              <a16:creationId xmlns:a16="http://schemas.microsoft.com/office/drawing/2014/main" id="{FF2B2FD6-D1FD-4459-AE4B-D40053DB4600}"/>
            </a:ext>
          </a:extLst>
        </xdr:cNvPr>
        <xdr:cNvSpPr txBox="1">
          <a:spLocks noChangeArrowheads="1"/>
        </xdr:cNvSpPr>
      </xdr:nvSpPr>
      <xdr:spPr bwMode="auto">
        <a:xfrm>
          <a:off x="12153900" y="45253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264</xdr:row>
      <xdr:rowOff>0</xdr:rowOff>
    </xdr:from>
    <xdr:to>
      <xdr:col>12</xdr:col>
      <xdr:colOff>76200</xdr:colOff>
      <xdr:row>265</xdr:row>
      <xdr:rowOff>38100</xdr:rowOff>
    </xdr:to>
    <xdr:sp macro="" textlink="">
      <xdr:nvSpPr>
        <xdr:cNvPr id="2846" name="Text Box 2876">
          <a:extLst>
            <a:ext uri="{FF2B5EF4-FFF2-40B4-BE49-F238E27FC236}">
              <a16:creationId xmlns:a16="http://schemas.microsoft.com/office/drawing/2014/main" id="{2A088647-6340-4A9A-920A-B99A4B7CDD90}"/>
            </a:ext>
          </a:extLst>
        </xdr:cNvPr>
        <xdr:cNvSpPr txBox="1">
          <a:spLocks noChangeArrowheads="1"/>
        </xdr:cNvSpPr>
      </xdr:nvSpPr>
      <xdr:spPr bwMode="auto">
        <a:xfrm>
          <a:off x="12153900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264</xdr:row>
      <xdr:rowOff>0</xdr:rowOff>
    </xdr:from>
    <xdr:to>
      <xdr:col>12</xdr:col>
      <xdr:colOff>76200</xdr:colOff>
      <xdr:row>265</xdr:row>
      <xdr:rowOff>38100</xdr:rowOff>
    </xdr:to>
    <xdr:sp macro="" textlink="">
      <xdr:nvSpPr>
        <xdr:cNvPr id="2847" name="Text Box 2877">
          <a:extLst>
            <a:ext uri="{FF2B5EF4-FFF2-40B4-BE49-F238E27FC236}">
              <a16:creationId xmlns:a16="http://schemas.microsoft.com/office/drawing/2014/main" id="{5799919B-D14F-4724-A82C-5F15DBE9B567}"/>
            </a:ext>
          </a:extLst>
        </xdr:cNvPr>
        <xdr:cNvSpPr txBox="1">
          <a:spLocks noChangeArrowheads="1"/>
        </xdr:cNvSpPr>
      </xdr:nvSpPr>
      <xdr:spPr bwMode="auto">
        <a:xfrm>
          <a:off x="12153900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216</xdr:row>
      <xdr:rowOff>0</xdr:rowOff>
    </xdr:from>
    <xdr:to>
      <xdr:col>12</xdr:col>
      <xdr:colOff>0</xdr:colOff>
      <xdr:row>216</xdr:row>
      <xdr:rowOff>0</xdr:rowOff>
    </xdr:to>
    <xdr:sp macro="" textlink="">
      <xdr:nvSpPr>
        <xdr:cNvPr id="2848" name="Rectangle 2878">
          <a:extLst>
            <a:ext uri="{FF2B5EF4-FFF2-40B4-BE49-F238E27FC236}">
              <a16:creationId xmlns:a16="http://schemas.microsoft.com/office/drawing/2014/main" id="{5FFAB109-2DA6-4BBE-B8C3-2152CDED3DB5}"/>
            </a:ext>
          </a:extLst>
        </xdr:cNvPr>
        <xdr:cNvSpPr>
          <a:spLocks noChangeArrowheads="1"/>
        </xdr:cNvSpPr>
      </xdr:nvSpPr>
      <xdr:spPr bwMode="auto">
        <a:xfrm>
          <a:off x="12153900" y="36509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214</xdr:row>
      <xdr:rowOff>9525</xdr:rowOff>
    </xdr:from>
    <xdr:to>
      <xdr:col>12</xdr:col>
      <xdr:colOff>0</xdr:colOff>
      <xdr:row>216</xdr:row>
      <xdr:rowOff>0</xdr:rowOff>
    </xdr:to>
    <xdr:grpSp>
      <xdr:nvGrpSpPr>
        <xdr:cNvPr id="2849" name="Group 2879">
          <a:extLst>
            <a:ext uri="{FF2B5EF4-FFF2-40B4-BE49-F238E27FC236}">
              <a16:creationId xmlns:a16="http://schemas.microsoft.com/office/drawing/2014/main" id="{794B6EA9-CE42-4FE6-9975-D3E2863AB92A}"/>
            </a:ext>
          </a:extLst>
        </xdr:cNvPr>
        <xdr:cNvGrpSpPr>
          <a:grpSpLocks/>
        </xdr:cNvGrpSpPr>
      </xdr:nvGrpSpPr>
      <xdr:grpSpPr bwMode="auto">
        <a:xfrm>
          <a:off x="9267825" y="36195000"/>
          <a:ext cx="0" cy="314325"/>
          <a:chOff x="447" y="7"/>
          <a:chExt cx="212" cy="31"/>
        </a:xfrm>
      </xdr:grpSpPr>
      <xdr:sp macro="" textlink="">
        <xdr:nvSpPr>
          <xdr:cNvPr id="2850" name="Freeform 2880">
            <a:extLst>
              <a:ext uri="{FF2B5EF4-FFF2-40B4-BE49-F238E27FC236}">
                <a16:creationId xmlns:a16="http://schemas.microsoft.com/office/drawing/2014/main" id="{78A9FE82-2117-4135-B90E-D19EF3BCDBF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1" name="Freeform 2881">
            <a:extLst>
              <a:ext uri="{FF2B5EF4-FFF2-40B4-BE49-F238E27FC236}">
                <a16:creationId xmlns:a16="http://schemas.microsoft.com/office/drawing/2014/main" id="{559DFAFC-5AD7-4B4B-AFF2-2F295AB3DDF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2" name="Freeform 2882">
            <a:extLst>
              <a:ext uri="{FF2B5EF4-FFF2-40B4-BE49-F238E27FC236}">
                <a16:creationId xmlns:a16="http://schemas.microsoft.com/office/drawing/2014/main" id="{5463FE17-10B3-4C8F-B278-274DDB0457C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3" name="Freeform 2883">
            <a:extLst>
              <a:ext uri="{FF2B5EF4-FFF2-40B4-BE49-F238E27FC236}">
                <a16:creationId xmlns:a16="http://schemas.microsoft.com/office/drawing/2014/main" id="{D1E7459A-058F-473B-BA9B-B88BFD1B650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4" name="Rectangle 2884">
            <a:extLst>
              <a:ext uri="{FF2B5EF4-FFF2-40B4-BE49-F238E27FC236}">
                <a16:creationId xmlns:a16="http://schemas.microsoft.com/office/drawing/2014/main" id="{8225669A-E527-4E03-B026-42B8F2C1FCD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55" name="Freeform 2885">
            <a:extLst>
              <a:ext uri="{FF2B5EF4-FFF2-40B4-BE49-F238E27FC236}">
                <a16:creationId xmlns:a16="http://schemas.microsoft.com/office/drawing/2014/main" id="{2CF4CFEB-07E4-4E20-814F-27DE519514E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6" name="Freeform 2886">
            <a:extLst>
              <a:ext uri="{FF2B5EF4-FFF2-40B4-BE49-F238E27FC236}">
                <a16:creationId xmlns:a16="http://schemas.microsoft.com/office/drawing/2014/main" id="{A5EF9467-0AB0-4CB6-BC89-350407B7D26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7" name="Freeform 2887">
            <a:extLst>
              <a:ext uri="{FF2B5EF4-FFF2-40B4-BE49-F238E27FC236}">
                <a16:creationId xmlns:a16="http://schemas.microsoft.com/office/drawing/2014/main" id="{E71DEB12-8850-4808-A287-824A0703930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274</xdr:row>
      <xdr:rowOff>123825</xdr:rowOff>
    </xdr:from>
    <xdr:to>
      <xdr:col>12</xdr:col>
      <xdr:colOff>0</xdr:colOff>
      <xdr:row>274</xdr:row>
      <xdr:rowOff>247650</xdr:rowOff>
    </xdr:to>
    <xdr:sp macro="" textlink="">
      <xdr:nvSpPr>
        <xdr:cNvPr id="2858" name="Rectangle 2888">
          <a:extLst>
            <a:ext uri="{FF2B5EF4-FFF2-40B4-BE49-F238E27FC236}">
              <a16:creationId xmlns:a16="http://schemas.microsoft.com/office/drawing/2014/main" id="{1D885A65-8FB0-49BD-A644-920043382076}"/>
            </a:ext>
          </a:extLst>
        </xdr:cNvPr>
        <xdr:cNvSpPr>
          <a:spLocks noChangeArrowheads="1"/>
        </xdr:cNvSpPr>
      </xdr:nvSpPr>
      <xdr:spPr bwMode="auto">
        <a:xfrm>
          <a:off x="12153900" y="46024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295</xdr:row>
      <xdr:rowOff>180975</xdr:rowOff>
    </xdr:from>
    <xdr:to>
      <xdr:col>12</xdr:col>
      <xdr:colOff>0</xdr:colOff>
      <xdr:row>295</xdr:row>
      <xdr:rowOff>228600</xdr:rowOff>
    </xdr:to>
    <xdr:sp macro="" textlink="">
      <xdr:nvSpPr>
        <xdr:cNvPr id="2859" name="Rectangle 2889">
          <a:extLst>
            <a:ext uri="{FF2B5EF4-FFF2-40B4-BE49-F238E27FC236}">
              <a16:creationId xmlns:a16="http://schemas.microsoft.com/office/drawing/2014/main" id="{E70BDD9F-9C87-48AD-804B-8FCDB304D5FE}"/>
            </a:ext>
          </a:extLst>
        </xdr:cNvPr>
        <xdr:cNvSpPr>
          <a:spLocks noChangeArrowheads="1"/>
        </xdr:cNvSpPr>
      </xdr:nvSpPr>
      <xdr:spPr bwMode="auto">
        <a:xfrm>
          <a:off x="12153900" y="49463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294</xdr:row>
      <xdr:rowOff>19050</xdr:rowOff>
    </xdr:from>
    <xdr:to>
      <xdr:col>12</xdr:col>
      <xdr:colOff>0</xdr:colOff>
      <xdr:row>295</xdr:row>
      <xdr:rowOff>142875</xdr:rowOff>
    </xdr:to>
    <xdr:grpSp>
      <xdr:nvGrpSpPr>
        <xdr:cNvPr id="2860" name="Group 2890">
          <a:extLst>
            <a:ext uri="{FF2B5EF4-FFF2-40B4-BE49-F238E27FC236}">
              <a16:creationId xmlns:a16="http://schemas.microsoft.com/office/drawing/2014/main" id="{A61DF72A-88D9-41A9-94E1-658030AC97A8}"/>
            </a:ext>
          </a:extLst>
        </xdr:cNvPr>
        <xdr:cNvGrpSpPr>
          <a:grpSpLocks/>
        </xdr:cNvGrpSpPr>
      </xdr:nvGrpSpPr>
      <xdr:grpSpPr bwMode="auto">
        <a:xfrm>
          <a:off x="9267825" y="49158525"/>
          <a:ext cx="0" cy="285750"/>
          <a:chOff x="447" y="7"/>
          <a:chExt cx="212" cy="31"/>
        </a:xfrm>
      </xdr:grpSpPr>
      <xdr:sp macro="" textlink="">
        <xdr:nvSpPr>
          <xdr:cNvPr id="2861" name="Freeform 2891">
            <a:extLst>
              <a:ext uri="{FF2B5EF4-FFF2-40B4-BE49-F238E27FC236}">
                <a16:creationId xmlns:a16="http://schemas.microsoft.com/office/drawing/2014/main" id="{801F114F-9FAB-4C8D-AE54-1C20D1E26FA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2" name="Freeform 2892">
            <a:extLst>
              <a:ext uri="{FF2B5EF4-FFF2-40B4-BE49-F238E27FC236}">
                <a16:creationId xmlns:a16="http://schemas.microsoft.com/office/drawing/2014/main" id="{D152095F-8F6A-4B26-931C-40A3A24E94C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3" name="Freeform 2893">
            <a:extLst>
              <a:ext uri="{FF2B5EF4-FFF2-40B4-BE49-F238E27FC236}">
                <a16:creationId xmlns:a16="http://schemas.microsoft.com/office/drawing/2014/main" id="{D607B2D0-239F-43C2-AF31-6E91C57DF8B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4" name="Freeform 2894">
            <a:extLst>
              <a:ext uri="{FF2B5EF4-FFF2-40B4-BE49-F238E27FC236}">
                <a16:creationId xmlns:a16="http://schemas.microsoft.com/office/drawing/2014/main" id="{E6BA3732-ECA4-447C-9758-FF4E7567982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5" name="Rectangle 2895">
            <a:extLst>
              <a:ext uri="{FF2B5EF4-FFF2-40B4-BE49-F238E27FC236}">
                <a16:creationId xmlns:a16="http://schemas.microsoft.com/office/drawing/2014/main" id="{3EB7EDD4-EAA9-4B9F-A33B-F49E1FCC0D8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66" name="Freeform 2896">
            <a:extLst>
              <a:ext uri="{FF2B5EF4-FFF2-40B4-BE49-F238E27FC236}">
                <a16:creationId xmlns:a16="http://schemas.microsoft.com/office/drawing/2014/main" id="{99B6448C-A39D-43C4-AAAE-29D876D20FB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7" name="Freeform 2897">
            <a:extLst>
              <a:ext uri="{FF2B5EF4-FFF2-40B4-BE49-F238E27FC236}">
                <a16:creationId xmlns:a16="http://schemas.microsoft.com/office/drawing/2014/main" id="{89982690-1BD8-41D0-8856-CFBAE25E68A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8" name="Freeform 2898">
            <a:extLst>
              <a:ext uri="{FF2B5EF4-FFF2-40B4-BE49-F238E27FC236}">
                <a16:creationId xmlns:a16="http://schemas.microsoft.com/office/drawing/2014/main" id="{804ED300-5959-4F05-BEB0-542C60DC242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12</xdr:col>
      <xdr:colOff>0</xdr:colOff>
      <xdr:row>319</xdr:row>
      <xdr:rowOff>123825</xdr:rowOff>
    </xdr:from>
    <xdr:to>
      <xdr:col>12</xdr:col>
      <xdr:colOff>0</xdr:colOff>
      <xdr:row>319</xdr:row>
      <xdr:rowOff>247650</xdr:rowOff>
    </xdr:to>
    <xdr:sp macro="" textlink="">
      <xdr:nvSpPr>
        <xdr:cNvPr id="2869" name="Rectangle 2899">
          <a:extLst>
            <a:ext uri="{FF2B5EF4-FFF2-40B4-BE49-F238E27FC236}">
              <a16:creationId xmlns:a16="http://schemas.microsoft.com/office/drawing/2014/main" id="{C1D0DBD2-9FD1-47F9-9623-838641323496}"/>
            </a:ext>
          </a:extLst>
        </xdr:cNvPr>
        <xdr:cNvSpPr>
          <a:spLocks noChangeArrowheads="1"/>
        </xdr:cNvSpPr>
      </xdr:nvSpPr>
      <xdr:spPr bwMode="auto">
        <a:xfrm>
          <a:off x="12153900" y="533114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216</xdr:row>
      <xdr:rowOff>0</xdr:rowOff>
    </xdr:from>
    <xdr:to>
      <xdr:col>1</xdr:col>
      <xdr:colOff>228600</xdr:colOff>
      <xdr:row>217</xdr:row>
      <xdr:rowOff>38100</xdr:rowOff>
    </xdr:to>
    <xdr:sp macro="" textlink="">
      <xdr:nvSpPr>
        <xdr:cNvPr id="2870" name="Text Box 2907">
          <a:extLst>
            <a:ext uri="{FF2B5EF4-FFF2-40B4-BE49-F238E27FC236}">
              <a16:creationId xmlns:a16="http://schemas.microsoft.com/office/drawing/2014/main" id="{7E8D7A59-0712-4435-961D-37554A95C334}"/>
            </a:ext>
          </a:extLst>
        </xdr:cNvPr>
        <xdr:cNvSpPr txBox="1">
          <a:spLocks noChangeArrowheads="1"/>
        </xdr:cNvSpPr>
      </xdr:nvSpPr>
      <xdr:spPr bwMode="auto">
        <a:xfrm>
          <a:off x="6381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216</xdr:row>
      <xdr:rowOff>0</xdr:rowOff>
    </xdr:from>
    <xdr:to>
      <xdr:col>1</xdr:col>
      <xdr:colOff>228600</xdr:colOff>
      <xdr:row>217</xdr:row>
      <xdr:rowOff>38100</xdr:rowOff>
    </xdr:to>
    <xdr:sp macro="" textlink="">
      <xdr:nvSpPr>
        <xdr:cNvPr id="2871" name="Text Box 2908">
          <a:extLst>
            <a:ext uri="{FF2B5EF4-FFF2-40B4-BE49-F238E27FC236}">
              <a16:creationId xmlns:a16="http://schemas.microsoft.com/office/drawing/2014/main" id="{F7B215FB-CD54-43EE-AEA6-11A26074A94A}"/>
            </a:ext>
          </a:extLst>
        </xdr:cNvPr>
        <xdr:cNvSpPr txBox="1">
          <a:spLocks noChangeArrowheads="1"/>
        </xdr:cNvSpPr>
      </xdr:nvSpPr>
      <xdr:spPr bwMode="auto">
        <a:xfrm>
          <a:off x="6381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505</xdr:row>
      <xdr:rowOff>0</xdr:rowOff>
    </xdr:from>
    <xdr:to>
      <xdr:col>1</xdr:col>
      <xdr:colOff>1752600</xdr:colOff>
      <xdr:row>506</xdr:row>
      <xdr:rowOff>38100</xdr:rowOff>
    </xdr:to>
    <xdr:sp macro="" textlink="">
      <xdr:nvSpPr>
        <xdr:cNvPr id="2872" name="Text Box 2909">
          <a:extLst>
            <a:ext uri="{FF2B5EF4-FFF2-40B4-BE49-F238E27FC236}">
              <a16:creationId xmlns:a16="http://schemas.microsoft.com/office/drawing/2014/main" id="{85E5CB7E-8372-4EBC-872E-0FE063C78C78}"/>
            </a:ext>
          </a:extLst>
        </xdr:cNvPr>
        <xdr:cNvSpPr txBox="1">
          <a:spLocks noChangeArrowheads="1"/>
        </xdr:cNvSpPr>
      </xdr:nvSpPr>
      <xdr:spPr bwMode="auto">
        <a:xfrm>
          <a:off x="21621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216</xdr:row>
      <xdr:rowOff>0</xdr:rowOff>
    </xdr:from>
    <xdr:to>
      <xdr:col>1</xdr:col>
      <xdr:colOff>228600</xdr:colOff>
      <xdr:row>217</xdr:row>
      <xdr:rowOff>38100</xdr:rowOff>
    </xdr:to>
    <xdr:sp macro="" textlink="">
      <xdr:nvSpPr>
        <xdr:cNvPr id="2873" name="Text Box 2912">
          <a:extLst>
            <a:ext uri="{FF2B5EF4-FFF2-40B4-BE49-F238E27FC236}">
              <a16:creationId xmlns:a16="http://schemas.microsoft.com/office/drawing/2014/main" id="{306F259D-FBAF-47D5-9A2A-AA03FFAA727F}"/>
            </a:ext>
          </a:extLst>
        </xdr:cNvPr>
        <xdr:cNvSpPr txBox="1">
          <a:spLocks noChangeArrowheads="1"/>
        </xdr:cNvSpPr>
      </xdr:nvSpPr>
      <xdr:spPr bwMode="auto">
        <a:xfrm>
          <a:off x="638175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152400</xdr:colOff>
      <xdr:row>11</xdr:row>
      <xdr:rowOff>0</xdr:rowOff>
    </xdr:from>
    <xdr:to>
      <xdr:col>12</xdr:col>
      <xdr:colOff>228600</xdr:colOff>
      <xdr:row>11</xdr:row>
      <xdr:rowOff>200025</xdr:rowOff>
    </xdr:to>
    <xdr:sp macro="" textlink="">
      <xdr:nvSpPr>
        <xdr:cNvPr id="2874" name="Text Box 2921">
          <a:extLst>
            <a:ext uri="{FF2B5EF4-FFF2-40B4-BE49-F238E27FC236}">
              <a16:creationId xmlns:a16="http://schemas.microsoft.com/office/drawing/2014/main" id="{B2B44B71-8EE1-4043-9E1E-5B3F9BB4BDAD}"/>
            </a:ext>
          </a:extLst>
        </xdr:cNvPr>
        <xdr:cNvSpPr txBox="1">
          <a:spLocks noChangeArrowheads="1"/>
        </xdr:cNvSpPr>
      </xdr:nvSpPr>
      <xdr:spPr bwMode="auto">
        <a:xfrm>
          <a:off x="12306300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304800</xdr:colOff>
      <xdr:row>3</xdr:row>
      <xdr:rowOff>38100</xdr:rowOff>
    </xdr:from>
    <xdr:to>
      <xdr:col>18</xdr:col>
      <xdr:colOff>381000</xdr:colOff>
      <xdr:row>3</xdr:row>
      <xdr:rowOff>238125</xdr:rowOff>
    </xdr:to>
    <xdr:sp macro="" textlink="">
      <xdr:nvSpPr>
        <xdr:cNvPr id="2875" name="Text Box 2922">
          <a:extLst>
            <a:ext uri="{FF2B5EF4-FFF2-40B4-BE49-F238E27FC236}">
              <a16:creationId xmlns:a16="http://schemas.microsoft.com/office/drawing/2014/main" id="{01EB8DBE-AA03-4BB5-9BBA-A57A3687449F}"/>
            </a:ext>
          </a:extLst>
        </xdr:cNvPr>
        <xdr:cNvSpPr txBox="1">
          <a:spLocks noChangeArrowheads="1"/>
        </xdr:cNvSpPr>
      </xdr:nvSpPr>
      <xdr:spPr bwMode="auto">
        <a:xfrm>
          <a:off x="17297400" y="120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152400</xdr:colOff>
      <xdr:row>11</xdr:row>
      <xdr:rowOff>0</xdr:rowOff>
    </xdr:from>
    <xdr:to>
      <xdr:col>12</xdr:col>
      <xdr:colOff>228600</xdr:colOff>
      <xdr:row>11</xdr:row>
      <xdr:rowOff>200025</xdr:rowOff>
    </xdr:to>
    <xdr:sp macro="" textlink="">
      <xdr:nvSpPr>
        <xdr:cNvPr id="2876" name="Text Box 2923">
          <a:extLst>
            <a:ext uri="{FF2B5EF4-FFF2-40B4-BE49-F238E27FC236}">
              <a16:creationId xmlns:a16="http://schemas.microsoft.com/office/drawing/2014/main" id="{439792D4-F233-4D7E-80AE-85D770891C6D}"/>
            </a:ext>
          </a:extLst>
        </xdr:cNvPr>
        <xdr:cNvSpPr txBox="1">
          <a:spLocks noChangeArrowheads="1"/>
        </xdr:cNvSpPr>
      </xdr:nvSpPr>
      <xdr:spPr bwMode="auto">
        <a:xfrm>
          <a:off x="12306300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152400</xdr:colOff>
      <xdr:row>11</xdr:row>
      <xdr:rowOff>0</xdr:rowOff>
    </xdr:from>
    <xdr:to>
      <xdr:col>12</xdr:col>
      <xdr:colOff>228600</xdr:colOff>
      <xdr:row>11</xdr:row>
      <xdr:rowOff>200025</xdr:rowOff>
    </xdr:to>
    <xdr:sp macro="" textlink="">
      <xdr:nvSpPr>
        <xdr:cNvPr id="2877" name="Text Box 2924">
          <a:extLst>
            <a:ext uri="{FF2B5EF4-FFF2-40B4-BE49-F238E27FC236}">
              <a16:creationId xmlns:a16="http://schemas.microsoft.com/office/drawing/2014/main" id="{32EC8B57-10E4-4012-9859-8C5E27229D57}"/>
            </a:ext>
          </a:extLst>
        </xdr:cNvPr>
        <xdr:cNvSpPr txBox="1">
          <a:spLocks noChangeArrowheads="1"/>
        </xdr:cNvSpPr>
      </xdr:nvSpPr>
      <xdr:spPr bwMode="auto">
        <a:xfrm>
          <a:off x="12306300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152400</xdr:colOff>
      <xdr:row>11</xdr:row>
      <xdr:rowOff>0</xdr:rowOff>
    </xdr:from>
    <xdr:to>
      <xdr:col>12</xdr:col>
      <xdr:colOff>228600</xdr:colOff>
      <xdr:row>11</xdr:row>
      <xdr:rowOff>200025</xdr:rowOff>
    </xdr:to>
    <xdr:sp macro="" textlink="">
      <xdr:nvSpPr>
        <xdr:cNvPr id="2878" name="Text Box 2925">
          <a:extLst>
            <a:ext uri="{FF2B5EF4-FFF2-40B4-BE49-F238E27FC236}">
              <a16:creationId xmlns:a16="http://schemas.microsoft.com/office/drawing/2014/main" id="{D7429338-DC00-4000-BEF5-FB89AF35F323}"/>
            </a:ext>
          </a:extLst>
        </xdr:cNvPr>
        <xdr:cNvSpPr txBox="1">
          <a:spLocks noChangeArrowheads="1"/>
        </xdr:cNvSpPr>
      </xdr:nvSpPr>
      <xdr:spPr bwMode="auto">
        <a:xfrm>
          <a:off x="12306300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248</xdr:row>
      <xdr:rowOff>85725</xdr:rowOff>
    </xdr:from>
    <xdr:to>
      <xdr:col>1</xdr:col>
      <xdr:colOff>0</xdr:colOff>
      <xdr:row>249</xdr:row>
      <xdr:rowOff>19050</xdr:rowOff>
    </xdr:to>
    <xdr:sp macro="" textlink="">
      <xdr:nvSpPr>
        <xdr:cNvPr id="2879" name="Rectangle 2926">
          <a:extLst>
            <a:ext uri="{FF2B5EF4-FFF2-40B4-BE49-F238E27FC236}">
              <a16:creationId xmlns:a16="http://schemas.microsoft.com/office/drawing/2014/main" id="{2079F99F-BE2C-46A5-A747-0B8D1DDB3D9A}"/>
            </a:ext>
          </a:extLst>
        </xdr:cNvPr>
        <xdr:cNvSpPr>
          <a:spLocks noChangeArrowheads="1"/>
        </xdr:cNvSpPr>
      </xdr:nvSpPr>
      <xdr:spPr bwMode="auto">
        <a:xfrm>
          <a:off x="485775" y="4177665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248</xdr:row>
      <xdr:rowOff>0</xdr:rowOff>
    </xdr:from>
    <xdr:to>
      <xdr:col>1</xdr:col>
      <xdr:colOff>0</xdr:colOff>
      <xdr:row>249</xdr:row>
      <xdr:rowOff>133350</xdr:rowOff>
    </xdr:to>
    <xdr:sp macro="" textlink="">
      <xdr:nvSpPr>
        <xdr:cNvPr id="2880" name="Text Box 2927">
          <a:extLst>
            <a:ext uri="{FF2B5EF4-FFF2-40B4-BE49-F238E27FC236}">
              <a16:creationId xmlns:a16="http://schemas.microsoft.com/office/drawing/2014/main" id="{5B57E8E7-B120-4F6C-A31C-B4011A5FD9D5}"/>
            </a:ext>
          </a:extLst>
        </xdr:cNvPr>
        <xdr:cNvSpPr txBox="1">
          <a:spLocks noChangeArrowheads="1"/>
        </xdr:cNvSpPr>
      </xdr:nvSpPr>
      <xdr:spPr bwMode="auto">
        <a:xfrm>
          <a:off x="485775" y="416909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248</xdr:row>
      <xdr:rowOff>95250</xdr:rowOff>
    </xdr:from>
    <xdr:to>
      <xdr:col>1</xdr:col>
      <xdr:colOff>0</xdr:colOff>
      <xdr:row>249</xdr:row>
      <xdr:rowOff>28575</xdr:rowOff>
    </xdr:to>
    <xdr:sp macro="" textlink="">
      <xdr:nvSpPr>
        <xdr:cNvPr id="2881" name="Rectangle 2928">
          <a:extLst>
            <a:ext uri="{FF2B5EF4-FFF2-40B4-BE49-F238E27FC236}">
              <a16:creationId xmlns:a16="http://schemas.microsoft.com/office/drawing/2014/main" id="{EC3A9C40-E116-4E90-8239-5C9ECCA48472}"/>
            </a:ext>
          </a:extLst>
        </xdr:cNvPr>
        <xdr:cNvSpPr>
          <a:spLocks noChangeArrowheads="1"/>
        </xdr:cNvSpPr>
      </xdr:nvSpPr>
      <xdr:spPr bwMode="auto">
        <a:xfrm>
          <a:off x="485775" y="417861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248</xdr:row>
      <xdr:rowOff>0</xdr:rowOff>
    </xdr:from>
    <xdr:to>
      <xdr:col>1</xdr:col>
      <xdr:colOff>0</xdr:colOff>
      <xdr:row>249</xdr:row>
      <xdr:rowOff>133350</xdr:rowOff>
    </xdr:to>
    <xdr:sp macro="" textlink="">
      <xdr:nvSpPr>
        <xdr:cNvPr id="2882" name="Text Box 2929">
          <a:extLst>
            <a:ext uri="{FF2B5EF4-FFF2-40B4-BE49-F238E27FC236}">
              <a16:creationId xmlns:a16="http://schemas.microsoft.com/office/drawing/2014/main" id="{6A430EAC-EDDB-442C-985B-BD1415653229}"/>
            </a:ext>
          </a:extLst>
        </xdr:cNvPr>
        <xdr:cNvSpPr txBox="1">
          <a:spLocks noChangeArrowheads="1"/>
        </xdr:cNvSpPr>
      </xdr:nvSpPr>
      <xdr:spPr bwMode="auto">
        <a:xfrm>
          <a:off x="485775" y="416909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248</xdr:row>
      <xdr:rowOff>95250</xdr:rowOff>
    </xdr:from>
    <xdr:to>
      <xdr:col>1</xdr:col>
      <xdr:colOff>0</xdr:colOff>
      <xdr:row>249</xdr:row>
      <xdr:rowOff>28575</xdr:rowOff>
    </xdr:to>
    <xdr:sp macro="" textlink="">
      <xdr:nvSpPr>
        <xdr:cNvPr id="2883" name="Rectangle 2930">
          <a:extLst>
            <a:ext uri="{FF2B5EF4-FFF2-40B4-BE49-F238E27FC236}">
              <a16:creationId xmlns:a16="http://schemas.microsoft.com/office/drawing/2014/main" id="{DEB13648-D13B-4E2D-B71D-98AA7EB676D3}"/>
            </a:ext>
          </a:extLst>
        </xdr:cNvPr>
        <xdr:cNvSpPr>
          <a:spLocks noChangeArrowheads="1"/>
        </xdr:cNvSpPr>
      </xdr:nvSpPr>
      <xdr:spPr bwMode="auto">
        <a:xfrm>
          <a:off x="485775" y="417861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248</xdr:row>
      <xdr:rowOff>0</xdr:rowOff>
    </xdr:from>
    <xdr:to>
      <xdr:col>1</xdr:col>
      <xdr:colOff>0</xdr:colOff>
      <xdr:row>249</xdr:row>
      <xdr:rowOff>133350</xdr:rowOff>
    </xdr:to>
    <xdr:sp macro="" textlink="">
      <xdr:nvSpPr>
        <xdr:cNvPr id="2884" name="Text Box 2931">
          <a:extLst>
            <a:ext uri="{FF2B5EF4-FFF2-40B4-BE49-F238E27FC236}">
              <a16:creationId xmlns:a16="http://schemas.microsoft.com/office/drawing/2014/main" id="{88B68543-B063-4D86-8087-3523BD57F574}"/>
            </a:ext>
          </a:extLst>
        </xdr:cNvPr>
        <xdr:cNvSpPr txBox="1">
          <a:spLocks noChangeArrowheads="1"/>
        </xdr:cNvSpPr>
      </xdr:nvSpPr>
      <xdr:spPr bwMode="auto">
        <a:xfrm>
          <a:off x="485775" y="416909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248</xdr:row>
      <xdr:rowOff>95250</xdr:rowOff>
    </xdr:from>
    <xdr:to>
      <xdr:col>1</xdr:col>
      <xdr:colOff>0</xdr:colOff>
      <xdr:row>249</xdr:row>
      <xdr:rowOff>28575</xdr:rowOff>
    </xdr:to>
    <xdr:sp macro="" textlink="">
      <xdr:nvSpPr>
        <xdr:cNvPr id="2885" name="Rectangle 2932">
          <a:extLst>
            <a:ext uri="{FF2B5EF4-FFF2-40B4-BE49-F238E27FC236}">
              <a16:creationId xmlns:a16="http://schemas.microsoft.com/office/drawing/2014/main" id="{B85496F6-07C3-41C8-8173-DC4E144BDD9A}"/>
            </a:ext>
          </a:extLst>
        </xdr:cNvPr>
        <xdr:cNvSpPr>
          <a:spLocks noChangeArrowheads="1"/>
        </xdr:cNvSpPr>
      </xdr:nvSpPr>
      <xdr:spPr bwMode="auto">
        <a:xfrm>
          <a:off x="485775" y="417861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248</xdr:row>
      <xdr:rowOff>0</xdr:rowOff>
    </xdr:from>
    <xdr:to>
      <xdr:col>1</xdr:col>
      <xdr:colOff>0</xdr:colOff>
      <xdr:row>249</xdr:row>
      <xdr:rowOff>133350</xdr:rowOff>
    </xdr:to>
    <xdr:sp macro="" textlink="">
      <xdr:nvSpPr>
        <xdr:cNvPr id="2886" name="Text Box 2933">
          <a:extLst>
            <a:ext uri="{FF2B5EF4-FFF2-40B4-BE49-F238E27FC236}">
              <a16:creationId xmlns:a16="http://schemas.microsoft.com/office/drawing/2014/main" id="{5BF7F0F9-099B-4980-9BDE-D887646CD91A}"/>
            </a:ext>
          </a:extLst>
        </xdr:cNvPr>
        <xdr:cNvSpPr txBox="1">
          <a:spLocks noChangeArrowheads="1"/>
        </xdr:cNvSpPr>
      </xdr:nvSpPr>
      <xdr:spPr bwMode="auto">
        <a:xfrm>
          <a:off x="485775" y="416909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248</xdr:row>
      <xdr:rowOff>95250</xdr:rowOff>
    </xdr:from>
    <xdr:to>
      <xdr:col>1</xdr:col>
      <xdr:colOff>0</xdr:colOff>
      <xdr:row>249</xdr:row>
      <xdr:rowOff>28575</xdr:rowOff>
    </xdr:to>
    <xdr:sp macro="" textlink="">
      <xdr:nvSpPr>
        <xdr:cNvPr id="2887" name="Rectangle 2934">
          <a:extLst>
            <a:ext uri="{FF2B5EF4-FFF2-40B4-BE49-F238E27FC236}">
              <a16:creationId xmlns:a16="http://schemas.microsoft.com/office/drawing/2014/main" id="{26271396-619B-451D-B141-FB63253A8CD5}"/>
            </a:ext>
          </a:extLst>
        </xdr:cNvPr>
        <xdr:cNvSpPr>
          <a:spLocks noChangeArrowheads="1"/>
        </xdr:cNvSpPr>
      </xdr:nvSpPr>
      <xdr:spPr bwMode="auto">
        <a:xfrm>
          <a:off x="485775" y="417861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248</xdr:row>
      <xdr:rowOff>0</xdr:rowOff>
    </xdr:from>
    <xdr:to>
      <xdr:col>1</xdr:col>
      <xdr:colOff>0</xdr:colOff>
      <xdr:row>249</xdr:row>
      <xdr:rowOff>133350</xdr:rowOff>
    </xdr:to>
    <xdr:sp macro="" textlink="">
      <xdr:nvSpPr>
        <xdr:cNvPr id="2888" name="Text Box 2935">
          <a:extLst>
            <a:ext uri="{FF2B5EF4-FFF2-40B4-BE49-F238E27FC236}">
              <a16:creationId xmlns:a16="http://schemas.microsoft.com/office/drawing/2014/main" id="{2343E1B5-B36F-468E-8309-FE8492B6F51E}"/>
            </a:ext>
          </a:extLst>
        </xdr:cNvPr>
        <xdr:cNvSpPr txBox="1">
          <a:spLocks noChangeArrowheads="1"/>
        </xdr:cNvSpPr>
      </xdr:nvSpPr>
      <xdr:spPr bwMode="auto">
        <a:xfrm>
          <a:off x="485775" y="416909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248</xdr:row>
      <xdr:rowOff>95250</xdr:rowOff>
    </xdr:from>
    <xdr:to>
      <xdr:col>1</xdr:col>
      <xdr:colOff>0</xdr:colOff>
      <xdr:row>249</xdr:row>
      <xdr:rowOff>28575</xdr:rowOff>
    </xdr:to>
    <xdr:sp macro="" textlink="">
      <xdr:nvSpPr>
        <xdr:cNvPr id="2889" name="Rectangle 2936">
          <a:extLst>
            <a:ext uri="{FF2B5EF4-FFF2-40B4-BE49-F238E27FC236}">
              <a16:creationId xmlns:a16="http://schemas.microsoft.com/office/drawing/2014/main" id="{4802CD05-6EED-4308-8FD2-58FA75F2D704}"/>
            </a:ext>
          </a:extLst>
        </xdr:cNvPr>
        <xdr:cNvSpPr>
          <a:spLocks noChangeArrowheads="1"/>
        </xdr:cNvSpPr>
      </xdr:nvSpPr>
      <xdr:spPr bwMode="auto">
        <a:xfrm>
          <a:off x="485775" y="417861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248</xdr:row>
      <xdr:rowOff>0</xdr:rowOff>
    </xdr:from>
    <xdr:to>
      <xdr:col>1</xdr:col>
      <xdr:colOff>0</xdr:colOff>
      <xdr:row>249</xdr:row>
      <xdr:rowOff>133350</xdr:rowOff>
    </xdr:to>
    <xdr:sp macro="" textlink="">
      <xdr:nvSpPr>
        <xdr:cNvPr id="2890" name="Text Box 2937">
          <a:extLst>
            <a:ext uri="{FF2B5EF4-FFF2-40B4-BE49-F238E27FC236}">
              <a16:creationId xmlns:a16="http://schemas.microsoft.com/office/drawing/2014/main" id="{1AC3E865-C914-4BFC-9E51-EDD2A7509FB3}"/>
            </a:ext>
          </a:extLst>
        </xdr:cNvPr>
        <xdr:cNvSpPr txBox="1">
          <a:spLocks noChangeArrowheads="1"/>
        </xdr:cNvSpPr>
      </xdr:nvSpPr>
      <xdr:spPr bwMode="auto">
        <a:xfrm>
          <a:off x="485775" y="416909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248</xdr:row>
      <xdr:rowOff>95250</xdr:rowOff>
    </xdr:from>
    <xdr:to>
      <xdr:col>1</xdr:col>
      <xdr:colOff>0</xdr:colOff>
      <xdr:row>249</xdr:row>
      <xdr:rowOff>28575</xdr:rowOff>
    </xdr:to>
    <xdr:sp macro="" textlink="">
      <xdr:nvSpPr>
        <xdr:cNvPr id="2891" name="Rectangle 2938">
          <a:extLst>
            <a:ext uri="{FF2B5EF4-FFF2-40B4-BE49-F238E27FC236}">
              <a16:creationId xmlns:a16="http://schemas.microsoft.com/office/drawing/2014/main" id="{59F84FB1-4933-4C6E-B7E1-834AFC3D364D}"/>
            </a:ext>
          </a:extLst>
        </xdr:cNvPr>
        <xdr:cNvSpPr>
          <a:spLocks noChangeArrowheads="1"/>
        </xdr:cNvSpPr>
      </xdr:nvSpPr>
      <xdr:spPr bwMode="auto">
        <a:xfrm>
          <a:off x="485775" y="417861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248</xdr:row>
      <xdr:rowOff>0</xdr:rowOff>
    </xdr:from>
    <xdr:to>
      <xdr:col>1</xdr:col>
      <xdr:colOff>0</xdr:colOff>
      <xdr:row>249</xdr:row>
      <xdr:rowOff>133350</xdr:rowOff>
    </xdr:to>
    <xdr:sp macro="" textlink="">
      <xdr:nvSpPr>
        <xdr:cNvPr id="2892" name="Text Box 2939">
          <a:extLst>
            <a:ext uri="{FF2B5EF4-FFF2-40B4-BE49-F238E27FC236}">
              <a16:creationId xmlns:a16="http://schemas.microsoft.com/office/drawing/2014/main" id="{15E861BC-C17F-4D0A-A086-96A8DCF73B51}"/>
            </a:ext>
          </a:extLst>
        </xdr:cNvPr>
        <xdr:cNvSpPr txBox="1">
          <a:spLocks noChangeArrowheads="1"/>
        </xdr:cNvSpPr>
      </xdr:nvSpPr>
      <xdr:spPr bwMode="auto">
        <a:xfrm>
          <a:off x="485775" y="416909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248</xdr:row>
      <xdr:rowOff>95250</xdr:rowOff>
    </xdr:from>
    <xdr:to>
      <xdr:col>1</xdr:col>
      <xdr:colOff>0</xdr:colOff>
      <xdr:row>249</xdr:row>
      <xdr:rowOff>28575</xdr:rowOff>
    </xdr:to>
    <xdr:sp macro="" textlink="">
      <xdr:nvSpPr>
        <xdr:cNvPr id="2893" name="Rectangle 2940">
          <a:extLst>
            <a:ext uri="{FF2B5EF4-FFF2-40B4-BE49-F238E27FC236}">
              <a16:creationId xmlns:a16="http://schemas.microsoft.com/office/drawing/2014/main" id="{1F19D4CD-AF20-4D4C-8E37-B307519B65FB}"/>
            </a:ext>
          </a:extLst>
        </xdr:cNvPr>
        <xdr:cNvSpPr>
          <a:spLocks noChangeArrowheads="1"/>
        </xdr:cNvSpPr>
      </xdr:nvSpPr>
      <xdr:spPr bwMode="auto">
        <a:xfrm>
          <a:off x="485775" y="417861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248</xdr:row>
      <xdr:rowOff>0</xdr:rowOff>
    </xdr:from>
    <xdr:to>
      <xdr:col>1</xdr:col>
      <xdr:colOff>0</xdr:colOff>
      <xdr:row>249</xdr:row>
      <xdr:rowOff>133350</xdr:rowOff>
    </xdr:to>
    <xdr:sp macro="" textlink="">
      <xdr:nvSpPr>
        <xdr:cNvPr id="2894" name="Text Box 2941">
          <a:extLst>
            <a:ext uri="{FF2B5EF4-FFF2-40B4-BE49-F238E27FC236}">
              <a16:creationId xmlns:a16="http://schemas.microsoft.com/office/drawing/2014/main" id="{927E048B-41F9-4971-B2F6-C41E4B1EA3D2}"/>
            </a:ext>
          </a:extLst>
        </xdr:cNvPr>
        <xdr:cNvSpPr txBox="1">
          <a:spLocks noChangeArrowheads="1"/>
        </xdr:cNvSpPr>
      </xdr:nvSpPr>
      <xdr:spPr bwMode="auto">
        <a:xfrm>
          <a:off x="485775" y="416909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248</xdr:row>
      <xdr:rowOff>95250</xdr:rowOff>
    </xdr:from>
    <xdr:to>
      <xdr:col>1</xdr:col>
      <xdr:colOff>0</xdr:colOff>
      <xdr:row>249</xdr:row>
      <xdr:rowOff>28575</xdr:rowOff>
    </xdr:to>
    <xdr:sp macro="" textlink="">
      <xdr:nvSpPr>
        <xdr:cNvPr id="2895" name="Rectangle 2942">
          <a:extLst>
            <a:ext uri="{FF2B5EF4-FFF2-40B4-BE49-F238E27FC236}">
              <a16:creationId xmlns:a16="http://schemas.microsoft.com/office/drawing/2014/main" id="{6187D6C1-1B87-40B5-B13B-14DECAF57699}"/>
            </a:ext>
          </a:extLst>
        </xdr:cNvPr>
        <xdr:cNvSpPr>
          <a:spLocks noChangeArrowheads="1"/>
        </xdr:cNvSpPr>
      </xdr:nvSpPr>
      <xdr:spPr bwMode="auto">
        <a:xfrm>
          <a:off x="485775" y="417861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248</xdr:row>
      <xdr:rowOff>0</xdr:rowOff>
    </xdr:from>
    <xdr:to>
      <xdr:col>1</xdr:col>
      <xdr:colOff>0</xdr:colOff>
      <xdr:row>249</xdr:row>
      <xdr:rowOff>133350</xdr:rowOff>
    </xdr:to>
    <xdr:sp macro="" textlink="">
      <xdr:nvSpPr>
        <xdr:cNvPr id="2896" name="Text Box 2943">
          <a:extLst>
            <a:ext uri="{FF2B5EF4-FFF2-40B4-BE49-F238E27FC236}">
              <a16:creationId xmlns:a16="http://schemas.microsoft.com/office/drawing/2014/main" id="{79510655-7E73-4C7E-9380-9F257553719E}"/>
            </a:ext>
          </a:extLst>
        </xdr:cNvPr>
        <xdr:cNvSpPr txBox="1">
          <a:spLocks noChangeArrowheads="1"/>
        </xdr:cNvSpPr>
      </xdr:nvSpPr>
      <xdr:spPr bwMode="auto">
        <a:xfrm>
          <a:off x="485775" y="416909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248</xdr:row>
      <xdr:rowOff>95250</xdr:rowOff>
    </xdr:from>
    <xdr:to>
      <xdr:col>1</xdr:col>
      <xdr:colOff>0</xdr:colOff>
      <xdr:row>249</xdr:row>
      <xdr:rowOff>28575</xdr:rowOff>
    </xdr:to>
    <xdr:sp macro="" textlink="">
      <xdr:nvSpPr>
        <xdr:cNvPr id="2897" name="Rectangle 2944">
          <a:extLst>
            <a:ext uri="{FF2B5EF4-FFF2-40B4-BE49-F238E27FC236}">
              <a16:creationId xmlns:a16="http://schemas.microsoft.com/office/drawing/2014/main" id="{4E8F40E2-C883-47DD-9EBA-65C9294F60E4}"/>
            </a:ext>
          </a:extLst>
        </xdr:cNvPr>
        <xdr:cNvSpPr>
          <a:spLocks noChangeArrowheads="1"/>
        </xdr:cNvSpPr>
      </xdr:nvSpPr>
      <xdr:spPr bwMode="auto">
        <a:xfrm>
          <a:off x="485775" y="417861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248</xdr:row>
      <xdr:rowOff>0</xdr:rowOff>
    </xdr:from>
    <xdr:to>
      <xdr:col>1</xdr:col>
      <xdr:colOff>0</xdr:colOff>
      <xdr:row>249</xdr:row>
      <xdr:rowOff>133350</xdr:rowOff>
    </xdr:to>
    <xdr:sp macro="" textlink="">
      <xdr:nvSpPr>
        <xdr:cNvPr id="2898" name="Text Box 2945">
          <a:extLst>
            <a:ext uri="{FF2B5EF4-FFF2-40B4-BE49-F238E27FC236}">
              <a16:creationId xmlns:a16="http://schemas.microsoft.com/office/drawing/2014/main" id="{BD0F953C-6000-4A9F-8498-464BBA35EBBC}"/>
            </a:ext>
          </a:extLst>
        </xdr:cNvPr>
        <xdr:cNvSpPr txBox="1">
          <a:spLocks noChangeArrowheads="1"/>
        </xdr:cNvSpPr>
      </xdr:nvSpPr>
      <xdr:spPr bwMode="auto">
        <a:xfrm>
          <a:off x="485775" y="416909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248</xdr:row>
      <xdr:rowOff>95250</xdr:rowOff>
    </xdr:from>
    <xdr:to>
      <xdr:col>1</xdr:col>
      <xdr:colOff>0</xdr:colOff>
      <xdr:row>249</xdr:row>
      <xdr:rowOff>28575</xdr:rowOff>
    </xdr:to>
    <xdr:sp macro="" textlink="">
      <xdr:nvSpPr>
        <xdr:cNvPr id="2899" name="Rectangle 2946">
          <a:extLst>
            <a:ext uri="{FF2B5EF4-FFF2-40B4-BE49-F238E27FC236}">
              <a16:creationId xmlns:a16="http://schemas.microsoft.com/office/drawing/2014/main" id="{B0463768-5002-4918-9790-4FCA7736DA41}"/>
            </a:ext>
          </a:extLst>
        </xdr:cNvPr>
        <xdr:cNvSpPr>
          <a:spLocks noChangeArrowheads="1"/>
        </xdr:cNvSpPr>
      </xdr:nvSpPr>
      <xdr:spPr bwMode="auto">
        <a:xfrm>
          <a:off x="485775" y="417861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248</xdr:row>
      <xdr:rowOff>0</xdr:rowOff>
    </xdr:from>
    <xdr:to>
      <xdr:col>1</xdr:col>
      <xdr:colOff>0</xdr:colOff>
      <xdr:row>249</xdr:row>
      <xdr:rowOff>133350</xdr:rowOff>
    </xdr:to>
    <xdr:sp macro="" textlink="">
      <xdr:nvSpPr>
        <xdr:cNvPr id="2900" name="Text Box 2947">
          <a:extLst>
            <a:ext uri="{FF2B5EF4-FFF2-40B4-BE49-F238E27FC236}">
              <a16:creationId xmlns:a16="http://schemas.microsoft.com/office/drawing/2014/main" id="{EF22A403-EE53-4442-ABB6-3B085B27609A}"/>
            </a:ext>
          </a:extLst>
        </xdr:cNvPr>
        <xdr:cNvSpPr txBox="1">
          <a:spLocks noChangeArrowheads="1"/>
        </xdr:cNvSpPr>
      </xdr:nvSpPr>
      <xdr:spPr bwMode="auto">
        <a:xfrm>
          <a:off x="485775" y="416909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248</xdr:row>
      <xdr:rowOff>95250</xdr:rowOff>
    </xdr:from>
    <xdr:to>
      <xdr:col>1</xdr:col>
      <xdr:colOff>0</xdr:colOff>
      <xdr:row>249</xdr:row>
      <xdr:rowOff>28575</xdr:rowOff>
    </xdr:to>
    <xdr:sp macro="" textlink="">
      <xdr:nvSpPr>
        <xdr:cNvPr id="2901" name="Rectangle 2948">
          <a:extLst>
            <a:ext uri="{FF2B5EF4-FFF2-40B4-BE49-F238E27FC236}">
              <a16:creationId xmlns:a16="http://schemas.microsoft.com/office/drawing/2014/main" id="{60F08816-0BB2-4035-8481-3564A86BDA00}"/>
            </a:ext>
          </a:extLst>
        </xdr:cNvPr>
        <xdr:cNvSpPr>
          <a:spLocks noChangeArrowheads="1"/>
        </xdr:cNvSpPr>
      </xdr:nvSpPr>
      <xdr:spPr bwMode="auto">
        <a:xfrm>
          <a:off x="485775" y="417861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248</xdr:row>
      <xdr:rowOff>0</xdr:rowOff>
    </xdr:from>
    <xdr:to>
      <xdr:col>1</xdr:col>
      <xdr:colOff>0</xdr:colOff>
      <xdr:row>249</xdr:row>
      <xdr:rowOff>133350</xdr:rowOff>
    </xdr:to>
    <xdr:sp macro="" textlink="">
      <xdr:nvSpPr>
        <xdr:cNvPr id="2902" name="Text Box 2949">
          <a:extLst>
            <a:ext uri="{FF2B5EF4-FFF2-40B4-BE49-F238E27FC236}">
              <a16:creationId xmlns:a16="http://schemas.microsoft.com/office/drawing/2014/main" id="{B0496E9B-1F21-45EC-A905-A523679724AB}"/>
            </a:ext>
          </a:extLst>
        </xdr:cNvPr>
        <xdr:cNvSpPr txBox="1">
          <a:spLocks noChangeArrowheads="1"/>
        </xdr:cNvSpPr>
      </xdr:nvSpPr>
      <xdr:spPr bwMode="auto">
        <a:xfrm>
          <a:off x="485775" y="416909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248</xdr:row>
      <xdr:rowOff>95250</xdr:rowOff>
    </xdr:from>
    <xdr:to>
      <xdr:col>1</xdr:col>
      <xdr:colOff>0</xdr:colOff>
      <xdr:row>249</xdr:row>
      <xdr:rowOff>28575</xdr:rowOff>
    </xdr:to>
    <xdr:sp macro="" textlink="">
      <xdr:nvSpPr>
        <xdr:cNvPr id="2903" name="Rectangle 2950">
          <a:extLst>
            <a:ext uri="{FF2B5EF4-FFF2-40B4-BE49-F238E27FC236}">
              <a16:creationId xmlns:a16="http://schemas.microsoft.com/office/drawing/2014/main" id="{47C1E539-CE31-4F7B-A3C1-CA28717C6304}"/>
            </a:ext>
          </a:extLst>
        </xdr:cNvPr>
        <xdr:cNvSpPr>
          <a:spLocks noChangeArrowheads="1"/>
        </xdr:cNvSpPr>
      </xdr:nvSpPr>
      <xdr:spPr bwMode="auto">
        <a:xfrm>
          <a:off x="485775" y="417861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248</xdr:row>
      <xdr:rowOff>0</xdr:rowOff>
    </xdr:from>
    <xdr:to>
      <xdr:col>1</xdr:col>
      <xdr:colOff>0</xdr:colOff>
      <xdr:row>249</xdr:row>
      <xdr:rowOff>133350</xdr:rowOff>
    </xdr:to>
    <xdr:sp macro="" textlink="">
      <xdr:nvSpPr>
        <xdr:cNvPr id="2904" name="Text Box 2951">
          <a:extLst>
            <a:ext uri="{FF2B5EF4-FFF2-40B4-BE49-F238E27FC236}">
              <a16:creationId xmlns:a16="http://schemas.microsoft.com/office/drawing/2014/main" id="{1424ADFE-BDF3-4E40-9368-33FF4D4F94A3}"/>
            </a:ext>
          </a:extLst>
        </xdr:cNvPr>
        <xdr:cNvSpPr txBox="1">
          <a:spLocks noChangeArrowheads="1"/>
        </xdr:cNvSpPr>
      </xdr:nvSpPr>
      <xdr:spPr bwMode="auto">
        <a:xfrm>
          <a:off x="485775" y="416909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248</xdr:row>
      <xdr:rowOff>95250</xdr:rowOff>
    </xdr:from>
    <xdr:to>
      <xdr:col>1</xdr:col>
      <xdr:colOff>0</xdr:colOff>
      <xdr:row>249</xdr:row>
      <xdr:rowOff>28575</xdr:rowOff>
    </xdr:to>
    <xdr:sp macro="" textlink="">
      <xdr:nvSpPr>
        <xdr:cNvPr id="2905" name="Rectangle 2952">
          <a:extLst>
            <a:ext uri="{FF2B5EF4-FFF2-40B4-BE49-F238E27FC236}">
              <a16:creationId xmlns:a16="http://schemas.microsoft.com/office/drawing/2014/main" id="{45245328-95D2-4738-9322-3B8DDE77F492}"/>
            </a:ext>
          </a:extLst>
        </xdr:cNvPr>
        <xdr:cNvSpPr>
          <a:spLocks noChangeArrowheads="1"/>
        </xdr:cNvSpPr>
      </xdr:nvSpPr>
      <xdr:spPr bwMode="auto">
        <a:xfrm>
          <a:off x="485775" y="417861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248</xdr:row>
      <xdr:rowOff>0</xdr:rowOff>
    </xdr:from>
    <xdr:to>
      <xdr:col>1</xdr:col>
      <xdr:colOff>0</xdr:colOff>
      <xdr:row>249</xdr:row>
      <xdr:rowOff>133350</xdr:rowOff>
    </xdr:to>
    <xdr:sp macro="" textlink="">
      <xdr:nvSpPr>
        <xdr:cNvPr id="2906" name="Text Box 2953">
          <a:extLst>
            <a:ext uri="{FF2B5EF4-FFF2-40B4-BE49-F238E27FC236}">
              <a16:creationId xmlns:a16="http://schemas.microsoft.com/office/drawing/2014/main" id="{7C7F1ABE-AFB3-4704-AC90-46B1DB2340AB}"/>
            </a:ext>
          </a:extLst>
        </xdr:cNvPr>
        <xdr:cNvSpPr txBox="1">
          <a:spLocks noChangeArrowheads="1"/>
        </xdr:cNvSpPr>
      </xdr:nvSpPr>
      <xdr:spPr bwMode="auto">
        <a:xfrm>
          <a:off x="485775" y="416909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248</xdr:row>
      <xdr:rowOff>9525</xdr:rowOff>
    </xdr:from>
    <xdr:to>
      <xdr:col>1</xdr:col>
      <xdr:colOff>0</xdr:colOff>
      <xdr:row>249</xdr:row>
      <xdr:rowOff>133350</xdr:rowOff>
    </xdr:to>
    <xdr:grpSp>
      <xdr:nvGrpSpPr>
        <xdr:cNvPr id="2907" name="Group 2954">
          <a:extLst>
            <a:ext uri="{FF2B5EF4-FFF2-40B4-BE49-F238E27FC236}">
              <a16:creationId xmlns:a16="http://schemas.microsoft.com/office/drawing/2014/main" id="{18EFFBD1-75F8-4AAC-BED9-EB2D47D12DE1}"/>
            </a:ext>
          </a:extLst>
        </xdr:cNvPr>
        <xdr:cNvGrpSpPr>
          <a:grpSpLocks/>
        </xdr:cNvGrpSpPr>
      </xdr:nvGrpSpPr>
      <xdr:grpSpPr bwMode="auto">
        <a:xfrm>
          <a:off x="485775" y="41700450"/>
          <a:ext cx="0" cy="285750"/>
          <a:chOff x="447" y="7"/>
          <a:chExt cx="212" cy="31"/>
        </a:xfrm>
      </xdr:grpSpPr>
      <xdr:sp macro="" textlink="">
        <xdr:nvSpPr>
          <xdr:cNvPr id="2908" name="Freeform 2955">
            <a:extLst>
              <a:ext uri="{FF2B5EF4-FFF2-40B4-BE49-F238E27FC236}">
                <a16:creationId xmlns:a16="http://schemas.microsoft.com/office/drawing/2014/main" id="{E53ABA1A-3265-4869-B5DA-CFED75C4746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09" name="Freeform 2956">
            <a:extLst>
              <a:ext uri="{FF2B5EF4-FFF2-40B4-BE49-F238E27FC236}">
                <a16:creationId xmlns:a16="http://schemas.microsoft.com/office/drawing/2014/main" id="{593EEC84-5A3C-4902-97E0-5FA96701AA8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0" name="Freeform 2957">
            <a:extLst>
              <a:ext uri="{FF2B5EF4-FFF2-40B4-BE49-F238E27FC236}">
                <a16:creationId xmlns:a16="http://schemas.microsoft.com/office/drawing/2014/main" id="{EAFCF2AB-FAEC-41D0-8C72-EF569E4D44B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1" name="Freeform 2958">
            <a:extLst>
              <a:ext uri="{FF2B5EF4-FFF2-40B4-BE49-F238E27FC236}">
                <a16:creationId xmlns:a16="http://schemas.microsoft.com/office/drawing/2014/main" id="{89322D6A-E7DC-4667-9664-84408D05AFC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2" name="Rectangle 2959">
            <a:extLst>
              <a:ext uri="{FF2B5EF4-FFF2-40B4-BE49-F238E27FC236}">
                <a16:creationId xmlns:a16="http://schemas.microsoft.com/office/drawing/2014/main" id="{1490CF39-C54D-4A1A-8DB8-B7128CA09A8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13" name="Freeform 2960">
            <a:extLst>
              <a:ext uri="{FF2B5EF4-FFF2-40B4-BE49-F238E27FC236}">
                <a16:creationId xmlns:a16="http://schemas.microsoft.com/office/drawing/2014/main" id="{A7D806E5-2AF8-4748-A68F-0CDD21D68AE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4" name="Freeform 2961">
            <a:extLst>
              <a:ext uri="{FF2B5EF4-FFF2-40B4-BE49-F238E27FC236}">
                <a16:creationId xmlns:a16="http://schemas.microsoft.com/office/drawing/2014/main" id="{C95FDF94-FDC5-4EEF-88CA-8E5F7AECB13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5" name="Freeform 2962">
            <a:extLst>
              <a:ext uri="{FF2B5EF4-FFF2-40B4-BE49-F238E27FC236}">
                <a16:creationId xmlns:a16="http://schemas.microsoft.com/office/drawing/2014/main" id="{4EB292DB-E249-4A6E-8C5C-BA1DEDB5C85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249</xdr:row>
      <xdr:rowOff>180975</xdr:rowOff>
    </xdr:from>
    <xdr:to>
      <xdr:col>1</xdr:col>
      <xdr:colOff>0</xdr:colOff>
      <xdr:row>249</xdr:row>
      <xdr:rowOff>228600</xdr:rowOff>
    </xdr:to>
    <xdr:sp macro="" textlink="">
      <xdr:nvSpPr>
        <xdr:cNvPr id="2916" name="Rectangle 2963">
          <a:extLst>
            <a:ext uri="{FF2B5EF4-FFF2-40B4-BE49-F238E27FC236}">
              <a16:creationId xmlns:a16="http://schemas.microsoft.com/office/drawing/2014/main" id="{A1DA5DEF-C4FF-498B-8161-0B3304D6A46D}"/>
            </a:ext>
          </a:extLst>
        </xdr:cNvPr>
        <xdr:cNvSpPr>
          <a:spLocks noChangeArrowheads="1"/>
        </xdr:cNvSpPr>
      </xdr:nvSpPr>
      <xdr:spPr bwMode="auto">
        <a:xfrm>
          <a:off x="485775" y="420147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248</xdr:row>
      <xdr:rowOff>9525</xdr:rowOff>
    </xdr:from>
    <xdr:to>
      <xdr:col>1</xdr:col>
      <xdr:colOff>0</xdr:colOff>
      <xdr:row>249</xdr:row>
      <xdr:rowOff>133350</xdr:rowOff>
    </xdr:to>
    <xdr:grpSp>
      <xdr:nvGrpSpPr>
        <xdr:cNvPr id="2917" name="Group 2964">
          <a:extLst>
            <a:ext uri="{FF2B5EF4-FFF2-40B4-BE49-F238E27FC236}">
              <a16:creationId xmlns:a16="http://schemas.microsoft.com/office/drawing/2014/main" id="{29D89754-F871-4A02-BD29-12310FBAB01E}"/>
            </a:ext>
          </a:extLst>
        </xdr:cNvPr>
        <xdr:cNvGrpSpPr>
          <a:grpSpLocks/>
        </xdr:cNvGrpSpPr>
      </xdr:nvGrpSpPr>
      <xdr:grpSpPr bwMode="auto">
        <a:xfrm>
          <a:off x="485775" y="41700450"/>
          <a:ext cx="0" cy="285750"/>
          <a:chOff x="447" y="7"/>
          <a:chExt cx="212" cy="31"/>
        </a:xfrm>
      </xdr:grpSpPr>
      <xdr:sp macro="" textlink="">
        <xdr:nvSpPr>
          <xdr:cNvPr id="2918" name="Freeform 2965">
            <a:extLst>
              <a:ext uri="{FF2B5EF4-FFF2-40B4-BE49-F238E27FC236}">
                <a16:creationId xmlns:a16="http://schemas.microsoft.com/office/drawing/2014/main" id="{1BA42CD8-EC5C-4D4E-8FB5-F29A1083679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9" name="Freeform 2966">
            <a:extLst>
              <a:ext uri="{FF2B5EF4-FFF2-40B4-BE49-F238E27FC236}">
                <a16:creationId xmlns:a16="http://schemas.microsoft.com/office/drawing/2014/main" id="{EBB04B3C-F9F8-45BD-BF9E-65D3984FE50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0" name="Freeform 2967">
            <a:extLst>
              <a:ext uri="{FF2B5EF4-FFF2-40B4-BE49-F238E27FC236}">
                <a16:creationId xmlns:a16="http://schemas.microsoft.com/office/drawing/2014/main" id="{0E929959-4B4A-4A3E-AF32-21F9A2DD58B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1" name="Freeform 2968">
            <a:extLst>
              <a:ext uri="{FF2B5EF4-FFF2-40B4-BE49-F238E27FC236}">
                <a16:creationId xmlns:a16="http://schemas.microsoft.com/office/drawing/2014/main" id="{6FD1C5E3-287B-4DDB-9ADD-13C2B69F0E7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2" name="Rectangle 2969">
            <a:extLst>
              <a:ext uri="{FF2B5EF4-FFF2-40B4-BE49-F238E27FC236}">
                <a16:creationId xmlns:a16="http://schemas.microsoft.com/office/drawing/2014/main" id="{37FF39CC-7880-4AB4-9972-A6E09F72F02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23" name="Freeform 2970">
            <a:extLst>
              <a:ext uri="{FF2B5EF4-FFF2-40B4-BE49-F238E27FC236}">
                <a16:creationId xmlns:a16="http://schemas.microsoft.com/office/drawing/2014/main" id="{20CB1C42-42F1-45D8-BF6E-341AC794B86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4" name="Freeform 2971">
            <a:extLst>
              <a:ext uri="{FF2B5EF4-FFF2-40B4-BE49-F238E27FC236}">
                <a16:creationId xmlns:a16="http://schemas.microsoft.com/office/drawing/2014/main" id="{45F463EC-5BDE-4720-B684-63D6F0BA092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5" name="Freeform 2972">
            <a:extLst>
              <a:ext uri="{FF2B5EF4-FFF2-40B4-BE49-F238E27FC236}">
                <a16:creationId xmlns:a16="http://schemas.microsoft.com/office/drawing/2014/main" id="{3F52130A-D1C2-4466-8D94-6E1D3ED2D4E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249</xdr:row>
      <xdr:rowOff>180975</xdr:rowOff>
    </xdr:from>
    <xdr:to>
      <xdr:col>1</xdr:col>
      <xdr:colOff>0</xdr:colOff>
      <xdr:row>249</xdr:row>
      <xdr:rowOff>228600</xdr:rowOff>
    </xdr:to>
    <xdr:sp macro="" textlink="">
      <xdr:nvSpPr>
        <xdr:cNvPr id="2926" name="Rectangle 2973">
          <a:extLst>
            <a:ext uri="{FF2B5EF4-FFF2-40B4-BE49-F238E27FC236}">
              <a16:creationId xmlns:a16="http://schemas.microsoft.com/office/drawing/2014/main" id="{F5FF169A-4927-4981-A7BB-8122CA819983}"/>
            </a:ext>
          </a:extLst>
        </xdr:cNvPr>
        <xdr:cNvSpPr>
          <a:spLocks noChangeArrowheads="1"/>
        </xdr:cNvSpPr>
      </xdr:nvSpPr>
      <xdr:spPr bwMode="auto">
        <a:xfrm>
          <a:off x="485775" y="420147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248</xdr:row>
      <xdr:rowOff>9525</xdr:rowOff>
    </xdr:from>
    <xdr:to>
      <xdr:col>1</xdr:col>
      <xdr:colOff>0</xdr:colOff>
      <xdr:row>249</xdr:row>
      <xdr:rowOff>133350</xdr:rowOff>
    </xdr:to>
    <xdr:grpSp>
      <xdr:nvGrpSpPr>
        <xdr:cNvPr id="2927" name="Group 2974">
          <a:extLst>
            <a:ext uri="{FF2B5EF4-FFF2-40B4-BE49-F238E27FC236}">
              <a16:creationId xmlns:a16="http://schemas.microsoft.com/office/drawing/2014/main" id="{732ED013-9FD3-4A9B-9A39-44F953D71EE4}"/>
            </a:ext>
          </a:extLst>
        </xdr:cNvPr>
        <xdr:cNvGrpSpPr>
          <a:grpSpLocks/>
        </xdr:cNvGrpSpPr>
      </xdr:nvGrpSpPr>
      <xdr:grpSpPr bwMode="auto">
        <a:xfrm>
          <a:off x="485775" y="41700450"/>
          <a:ext cx="0" cy="285750"/>
          <a:chOff x="447" y="7"/>
          <a:chExt cx="212" cy="31"/>
        </a:xfrm>
      </xdr:grpSpPr>
      <xdr:sp macro="" textlink="">
        <xdr:nvSpPr>
          <xdr:cNvPr id="2928" name="Freeform 2975">
            <a:extLst>
              <a:ext uri="{FF2B5EF4-FFF2-40B4-BE49-F238E27FC236}">
                <a16:creationId xmlns:a16="http://schemas.microsoft.com/office/drawing/2014/main" id="{F4ECC30E-E562-43CC-B8B8-1B27866CC8B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9" name="Freeform 2976">
            <a:extLst>
              <a:ext uri="{FF2B5EF4-FFF2-40B4-BE49-F238E27FC236}">
                <a16:creationId xmlns:a16="http://schemas.microsoft.com/office/drawing/2014/main" id="{28A91185-FE57-4B49-927E-4D68608DF45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0" name="Freeform 2977">
            <a:extLst>
              <a:ext uri="{FF2B5EF4-FFF2-40B4-BE49-F238E27FC236}">
                <a16:creationId xmlns:a16="http://schemas.microsoft.com/office/drawing/2014/main" id="{2BFFAE67-1B8F-4071-94E7-077D5C48DF8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1" name="Freeform 2978">
            <a:extLst>
              <a:ext uri="{FF2B5EF4-FFF2-40B4-BE49-F238E27FC236}">
                <a16:creationId xmlns:a16="http://schemas.microsoft.com/office/drawing/2014/main" id="{9E7CEB72-3A83-42CB-B889-569AB72897A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2" name="Rectangle 2979">
            <a:extLst>
              <a:ext uri="{FF2B5EF4-FFF2-40B4-BE49-F238E27FC236}">
                <a16:creationId xmlns:a16="http://schemas.microsoft.com/office/drawing/2014/main" id="{B8113B0E-5009-4513-9614-DA56C43D86E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33" name="Freeform 2980">
            <a:extLst>
              <a:ext uri="{FF2B5EF4-FFF2-40B4-BE49-F238E27FC236}">
                <a16:creationId xmlns:a16="http://schemas.microsoft.com/office/drawing/2014/main" id="{CB9CAEFD-E1BF-456E-98C4-CB67D3E3314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4" name="Freeform 2981">
            <a:extLst>
              <a:ext uri="{FF2B5EF4-FFF2-40B4-BE49-F238E27FC236}">
                <a16:creationId xmlns:a16="http://schemas.microsoft.com/office/drawing/2014/main" id="{2CE5C07A-2DE4-4361-B71A-446B98D4261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5" name="Freeform 2982">
            <a:extLst>
              <a:ext uri="{FF2B5EF4-FFF2-40B4-BE49-F238E27FC236}">
                <a16:creationId xmlns:a16="http://schemas.microsoft.com/office/drawing/2014/main" id="{BB38155B-0C70-41D3-985E-D269E64FACA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249</xdr:row>
      <xdr:rowOff>180975</xdr:rowOff>
    </xdr:from>
    <xdr:to>
      <xdr:col>1</xdr:col>
      <xdr:colOff>0</xdr:colOff>
      <xdr:row>249</xdr:row>
      <xdr:rowOff>228600</xdr:rowOff>
    </xdr:to>
    <xdr:sp macro="" textlink="">
      <xdr:nvSpPr>
        <xdr:cNvPr id="2936" name="Rectangle 2983">
          <a:extLst>
            <a:ext uri="{FF2B5EF4-FFF2-40B4-BE49-F238E27FC236}">
              <a16:creationId xmlns:a16="http://schemas.microsoft.com/office/drawing/2014/main" id="{6CB1BACF-4F77-4EAB-8AC0-68801A110327}"/>
            </a:ext>
          </a:extLst>
        </xdr:cNvPr>
        <xdr:cNvSpPr>
          <a:spLocks noChangeArrowheads="1"/>
        </xdr:cNvSpPr>
      </xdr:nvSpPr>
      <xdr:spPr bwMode="auto">
        <a:xfrm>
          <a:off x="485775" y="420147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248</xdr:row>
      <xdr:rowOff>9525</xdr:rowOff>
    </xdr:from>
    <xdr:to>
      <xdr:col>1</xdr:col>
      <xdr:colOff>0</xdr:colOff>
      <xdr:row>249</xdr:row>
      <xdr:rowOff>133350</xdr:rowOff>
    </xdr:to>
    <xdr:grpSp>
      <xdr:nvGrpSpPr>
        <xdr:cNvPr id="2937" name="Group 2984">
          <a:extLst>
            <a:ext uri="{FF2B5EF4-FFF2-40B4-BE49-F238E27FC236}">
              <a16:creationId xmlns:a16="http://schemas.microsoft.com/office/drawing/2014/main" id="{4D573213-7988-4D41-89E2-CFC36EF56E58}"/>
            </a:ext>
          </a:extLst>
        </xdr:cNvPr>
        <xdr:cNvGrpSpPr>
          <a:grpSpLocks/>
        </xdr:cNvGrpSpPr>
      </xdr:nvGrpSpPr>
      <xdr:grpSpPr bwMode="auto">
        <a:xfrm>
          <a:off x="485775" y="41700450"/>
          <a:ext cx="0" cy="285750"/>
          <a:chOff x="447" y="7"/>
          <a:chExt cx="212" cy="31"/>
        </a:xfrm>
      </xdr:grpSpPr>
      <xdr:sp macro="" textlink="">
        <xdr:nvSpPr>
          <xdr:cNvPr id="2938" name="Freeform 2985">
            <a:extLst>
              <a:ext uri="{FF2B5EF4-FFF2-40B4-BE49-F238E27FC236}">
                <a16:creationId xmlns:a16="http://schemas.microsoft.com/office/drawing/2014/main" id="{154C3A36-34E5-4FDF-9261-091C0025D37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9" name="Freeform 2986">
            <a:extLst>
              <a:ext uri="{FF2B5EF4-FFF2-40B4-BE49-F238E27FC236}">
                <a16:creationId xmlns:a16="http://schemas.microsoft.com/office/drawing/2014/main" id="{F1866FF6-32B8-4BE3-8A8B-B20F0475B12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0" name="Freeform 2987">
            <a:extLst>
              <a:ext uri="{FF2B5EF4-FFF2-40B4-BE49-F238E27FC236}">
                <a16:creationId xmlns:a16="http://schemas.microsoft.com/office/drawing/2014/main" id="{D5F24D17-A5FB-43AE-BEF5-CA7F1D82C75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1" name="Freeform 2988">
            <a:extLst>
              <a:ext uri="{FF2B5EF4-FFF2-40B4-BE49-F238E27FC236}">
                <a16:creationId xmlns:a16="http://schemas.microsoft.com/office/drawing/2014/main" id="{A4735BB6-85FA-4833-922A-3C7B715C48D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2" name="Rectangle 2989">
            <a:extLst>
              <a:ext uri="{FF2B5EF4-FFF2-40B4-BE49-F238E27FC236}">
                <a16:creationId xmlns:a16="http://schemas.microsoft.com/office/drawing/2014/main" id="{B5706BF4-8E84-41A7-9928-15509D8CB53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43" name="Freeform 2990">
            <a:extLst>
              <a:ext uri="{FF2B5EF4-FFF2-40B4-BE49-F238E27FC236}">
                <a16:creationId xmlns:a16="http://schemas.microsoft.com/office/drawing/2014/main" id="{EBD80E39-A782-4770-B379-72B3C799454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4" name="Freeform 2991">
            <a:extLst>
              <a:ext uri="{FF2B5EF4-FFF2-40B4-BE49-F238E27FC236}">
                <a16:creationId xmlns:a16="http://schemas.microsoft.com/office/drawing/2014/main" id="{88786208-BB2C-4FA4-8109-C72F750EAF4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5" name="Freeform 2992">
            <a:extLst>
              <a:ext uri="{FF2B5EF4-FFF2-40B4-BE49-F238E27FC236}">
                <a16:creationId xmlns:a16="http://schemas.microsoft.com/office/drawing/2014/main" id="{CAC36AA9-191B-409E-9FCF-F50C2251B73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249</xdr:row>
      <xdr:rowOff>180975</xdr:rowOff>
    </xdr:from>
    <xdr:to>
      <xdr:col>1</xdr:col>
      <xdr:colOff>0</xdr:colOff>
      <xdr:row>249</xdr:row>
      <xdr:rowOff>228600</xdr:rowOff>
    </xdr:to>
    <xdr:sp macro="" textlink="">
      <xdr:nvSpPr>
        <xdr:cNvPr id="2946" name="Rectangle 2993">
          <a:extLst>
            <a:ext uri="{FF2B5EF4-FFF2-40B4-BE49-F238E27FC236}">
              <a16:creationId xmlns:a16="http://schemas.microsoft.com/office/drawing/2014/main" id="{D73DC9FD-FE38-4728-A675-7994924A0271}"/>
            </a:ext>
          </a:extLst>
        </xdr:cNvPr>
        <xdr:cNvSpPr>
          <a:spLocks noChangeArrowheads="1"/>
        </xdr:cNvSpPr>
      </xdr:nvSpPr>
      <xdr:spPr bwMode="auto">
        <a:xfrm>
          <a:off x="485775" y="420147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248</xdr:row>
      <xdr:rowOff>9525</xdr:rowOff>
    </xdr:from>
    <xdr:to>
      <xdr:col>1</xdr:col>
      <xdr:colOff>0</xdr:colOff>
      <xdr:row>249</xdr:row>
      <xdr:rowOff>133350</xdr:rowOff>
    </xdr:to>
    <xdr:grpSp>
      <xdr:nvGrpSpPr>
        <xdr:cNvPr id="2947" name="Group 2994">
          <a:extLst>
            <a:ext uri="{FF2B5EF4-FFF2-40B4-BE49-F238E27FC236}">
              <a16:creationId xmlns:a16="http://schemas.microsoft.com/office/drawing/2014/main" id="{3F45B2A8-484B-4487-9BF2-D69F19F999BD}"/>
            </a:ext>
          </a:extLst>
        </xdr:cNvPr>
        <xdr:cNvGrpSpPr>
          <a:grpSpLocks/>
        </xdr:cNvGrpSpPr>
      </xdr:nvGrpSpPr>
      <xdr:grpSpPr bwMode="auto">
        <a:xfrm>
          <a:off x="485775" y="41700450"/>
          <a:ext cx="0" cy="285750"/>
          <a:chOff x="447" y="7"/>
          <a:chExt cx="212" cy="31"/>
        </a:xfrm>
      </xdr:grpSpPr>
      <xdr:sp macro="" textlink="">
        <xdr:nvSpPr>
          <xdr:cNvPr id="2948" name="Freeform 2995">
            <a:extLst>
              <a:ext uri="{FF2B5EF4-FFF2-40B4-BE49-F238E27FC236}">
                <a16:creationId xmlns:a16="http://schemas.microsoft.com/office/drawing/2014/main" id="{000BD239-361F-4AE4-88DF-866273D177A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9" name="Freeform 2996">
            <a:extLst>
              <a:ext uri="{FF2B5EF4-FFF2-40B4-BE49-F238E27FC236}">
                <a16:creationId xmlns:a16="http://schemas.microsoft.com/office/drawing/2014/main" id="{95E207AC-04DF-4E9C-90B5-6B11DA51535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0" name="Freeform 2997">
            <a:extLst>
              <a:ext uri="{FF2B5EF4-FFF2-40B4-BE49-F238E27FC236}">
                <a16:creationId xmlns:a16="http://schemas.microsoft.com/office/drawing/2014/main" id="{35EF6C23-4314-4A8B-8047-82E4A19E165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1" name="Freeform 2998">
            <a:extLst>
              <a:ext uri="{FF2B5EF4-FFF2-40B4-BE49-F238E27FC236}">
                <a16:creationId xmlns:a16="http://schemas.microsoft.com/office/drawing/2014/main" id="{BD5662C7-FF28-46DC-BE5F-64FC652EE2A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2" name="Rectangle 2999">
            <a:extLst>
              <a:ext uri="{FF2B5EF4-FFF2-40B4-BE49-F238E27FC236}">
                <a16:creationId xmlns:a16="http://schemas.microsoft.com/office/drawing/2014/main" id="{DDD16886-245B-4124-92B5-04F1A1E5B4B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53" name="Freeform 3000">
            <a:extLst>
              <a:ext uri="{FF2B5EF4-FFF2-40B4-BE49-F238E27FC236}">
                <a16:creationId xmlns:a16="http://schemas.microsoft.com/office/drawing/2014/main" id="{25A1B354-4598-470E-89B9-7D32922BE3E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4" name="Freeform 3001">
            <a:extLst>
              <a:ext uri="{FF2B5EF4-FFF2-40B4-BE49-F238E27FC236}">
                <a16:creationId xmlns:a16="http://schemas.microsoft.com/office/drawing/2014/main" id="{740A3E4E-9A84-4C2A-8B4D-A9928B9BAA0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5" name="Freeform 3002">
            <a:extLst>
              <a:ext uri="{FF2B5EF4-FFF2-40B4-BE49-F238E27FC236}">
                <a16:creationId xmlns:a16="http://schemas.microsoft.com/office/drawing/2014/main" id="{9CD7DDC7-A9E4-4290-9502-E1FA9FE2F33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249</xdr:row>
      <xdr:rowOff>180975</xdr:rowOff>
    </xdr:from>
    <xdr:to>
      <xdr:col>1</xdr:col>
      <xdr:colOff>0</xdr:colOff>
      <xdr:row>249</xdr:row>
      <xdr:rowOff>228600</xdr:rowOff>
    </xdr:to>
    <xdr:sp macro="" textlink="">
      <xdr:nvSpPr>
        <xdr:cNvPr id="2956" name="Rectangle 3003">
          <a:extLst>
            <a:ext uri="{FF2B5EF4-FFF2-40B4-BE49-F238E27FC236}">
              <a16:creationId xmlns:a16="http://schemas.microsoft.com/office/drawing/2014/main" id="{133C46F5-3D2E-45DA-AF01-5C86305EC55E}"/>
            </a:ext>
          </a:extLst>
        </xdr:cNvPr>
        <xdr:cNvSpPr>
          <a:spLocks noChangeArrowheads="1"/>
        </xdr:cNvSpPr>
      </xdr:nvSpPr>
      <xdr:spPr bwMode="auto">
        <a:xfrm>
          <a:off x="485775" y="420147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248</xdr:row>
      <xdr:rowOff>9525</xdr:rowOff>
    </xdr:from>
    <xdr:to>
      <xdr:col>1</xdr:col>
      <xdr:colOff>0</xdr:colOff>
      <xdr:row>249</xdr:row>
      <xdr:rowOff>133350</xdr:rowOff>
    </xdr:to>
    <xdr:grpSp>
      <xdr:nvGrpSpPr>
        <xdr:cNvPr id="2957" name="Group 3004">
          <a:extLst>
            <a:ext uri="{FF2B5EF4-FFF2-40B4-BE49-F238E27FC236}">
              <a16:creationId xmlns:a16="http://schemas.microsoft.com/office/drawing/2014/main" id="{AD10F1FB-4486-4AF4-B443-CE871DAA7D37}"/>
            </a:ext>
          </a:extLst>
        </xdr:cNvPr>
        <xdr:cNvGrpSpPr>
          <a:grpSpLocks/>
        </xdr:cNvGrpSpPr>
      </xdr:nvGrpSpPr>
      <xdr:grpSpPr bwMode="auto">
        <a:xfrm>
          <a:off x="485775" y="41700450"/>
          <a:ext cx="0" cy="285750"/>
          <a:chOff x="447" y="7"/>
          <a:chExt cx="212" cy="31"/>
        </a:xfrm>
      </xdr:grpSpPr>
      <xdr:sp macro="" textlink="">
        <xdr:nvSpPr>
          <xdr:cNvPr id="2958" name="Freeform 3005">
            <a:extLst>
              <a:ext uri="{FF2B5EF4-FFF2-40B4-BE49-F238E27FC236}">
                <a16:creationId xmlns:a16="http://schemas.microsoft.com/office/drawing/2014/main" id="{42FCC94A-EBA6-4324-902F-7986826A807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9" name="Freeform 3006">
            <a:extLst>
              <a:ext uri="{FF2B5EF4-FFF2-40B4-BE49-F238E27FC236}">
                <a16:creationId xmlns:a16="http://schemas.microsoft.com/office/drawing/2014/main" id="{F69C4832-DD6B-4639-9CAA-5CACBAA00D0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0" name="Freeform 3007">
            <a:extLst>
              <a:ext uri="{FF2B5EF4-FFF2-40B4-BE49-F238E27FC236}">
                <a16:creationId xmlns:a16="http://schemas.microsoft.com/office/drawing/2014/main" id="{A5218F95-7CCF-4A59-B125-AE584C0D140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1" name="Freeform 3008">
            <a:extLst>
              <a:ext uri="{FF2B5EF4-FFF2-40B4-BE49-F238E27FC236}">
                <a16:creationId xmlns:a16="http://schemas.microsoft.com/office/drawing/2014/main" id="{905904A0-3EC5-4C73-AF20-E3C85F8EA4B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2" name="Rectangle 3009">
            <a:extLst>
              <a:ext uri="{FF2B5EF4-FFF2-40B4-BE49-F238E27FC236}">
                <a16:creationId xmlns:a16="http://schemas.microsoft.com/office/drawing/2014/main" id="{2FE550C1-A796-4B25-B0F5-12FB9976C6E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63" name="Freeform 3010">
            <a:extLst>
              <a:ext uri="{FF2B5EF4-FFF2-40B4-BE49-F238E27FC236}">
                <a16:creationId xmlns:a16="http://schemas.microsoft.com/office/drawing/2014/main" id="{B8BB86CB-6853-4842-9DED-B368EF40E84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4" name="Freeform 3011">
            <a:extLst>
              <a:ext uri="{FF2B5EF4-FFF2-40B4-BE49-F238E27FC236}">
                <a16:creationId xmlns:a16="http://schemas.microsoft.com/office/drawing/2014/main" id="{4486EA1E-D27E-4990-B7A4-F40707C5ACE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5" name="Freeform 3012">
            <a:extLst>
              <a:ext uri="{FF2B5EF4-FFF2-40B4-BE49-F238E27FC236}">
                <a16:creationId xmlns:a16="http://schemas.microsoft.com/office/drawing/2014/main" id="{35E87360-7032-438D-B47C-5BB44E32150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249</xdr:row>
      <xdr:rowOff>180975</xdr:rowOff>
    </xdr:from>
    <xdr:to>
      <xdr:col>1</xdr:col>
      <xdr:colOff>0</xdr:colOff>
      <xdr:row>249</xdr:row>
      <xdr:rowOff>228600</xdr:rowOff>
    </xdr:to>
    <xdr:sp macro="" textlink="">
      <xdr:nvSpPr>
        <xdr:cNvPr id="2966" name="Rectangle 3013">
          <a:extLst>
            <a:ext uri="{FF2B5EF4-FFF2-40B4-BE49-F238E27FC236}">
              <a16:creationId xmlns:a16="http://schemas.microsoft.com/office/drawing/2014/main" id="{A01D5398-8EFF-4966-B9D8-BF63D7CADB9F}"/>
            </a:ext>
          </a:extLst>
        </xdr:cNvPr>
        <xdr:cNvSpPr>
          <a:spLocks noChangeArrowheads="1"/>
        </xdr:cNvSpPr>
      </xdr:nvSpPr>
      <xdr:spPr bwMode="auto">
        <a:xfrm>
          <a:off x="485775" y="420147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248</xdr:row>
      <xdr:rowOff>9525</xdr:rowOff>
    </xdr:from>
    <xdr:to>
      <xdr:col>1</xdr:col>
      <xdr:colOff>0</xdr:colOff>
      <xdr:row>249</xdr:row>
      <xdr:rowOff>133350</xdr:rowOff>
    </xdr:to>
    <xdr:grpSp>
      <xdr:nvGrpSpPr>
        <xdr:cNvPr id="2967" name="Group 3014">
          <a:extLst>
            <a:ext uri="{FF2B5EF4-FFF2-40B4-BE49-F238E27FC236}">
              <a16:creationId xmlns:a16="http://schemas.microsoft.com/office/drawing/2014/main" id="{C9D3C6CB-4900-4753-9FA2-C0A31597EC3B}"/>
            </a:ext>
          </a:extLst>
        </xdr:cNvPr>
        <xdr:cNvGrpSpPr>
          <a:grpSpLocks/>
        </xdr:cNvGrpSpPr>
      </xdr:nvGrpSpPr>
      <xdr:grpSpPr bwMode="auto">
        <a:xfrm>
          <a:off x="485775" y="41700450"/>
          <a:ext cx="0" cy="285750"/>
          <a:chOff x="447" y="7"/>
          <a:chExt cx="212" cy="31"/>
        </a:xfrm>
      </xdr:grpSpPr>
      <xdr:sp macro="" textlink="">
        <xdr:nvSpPr>
          <xdr:cNvPr id="2968" name="Freeform 3015">
            <a:extLst>
              <a:ext uri="{FF2B5EF4-FFF2-40B4-BE49-F238E27FC236}">
                <a16:creationId xmlns:a16="http://schemas.microsoft.com/office/drawing/2014/main" id="{CFF790D6-306C-43D5-8E76-707CF861AB2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9" name="Freeform 3016">
            <a:extLst>
              <a:ext uri="{FF2B5EF4-FFF2-40B4-BE49-F238E27FC236}">
                <a16:creationId xmlns:a16="http://schemas.microsoft.com/office/drawing/2014/main" id="{D21AD8B8-7AF4-47B6-A704-BD918055731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0" name="Freeform 3017">
            <a:extLst>
              <a:ext uri="{FF2B5EF4-FFF2-40B4-BE49-F238E27FC236}">
                <a16:creationId xmlns:a16="http://schemas.microsoft.com/office/drawing/2014/main" id="{AFA78E18-80E8-48CB-8ED9-CF415374AE0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1" name="Freeform 3018">
            <a:extLst>
              <a:ext uri="{FF2B5EF4-FFF2-40B4-BE49-F238E27FC236}">
                <a16:creationId xmlns:a16="http://schemas.microsoft.com/office/drawing/2014/main" id="{802D3377-452B-44F7-99AB-84096FF3873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2" name="Rectangle 3019">
            <a:extLst>
              <a:ext uri="{FF2B5EF4-FFF2-40B4-BE49-F238E27FC236}">
                <a16:creationId xmlns:a16="http://schemas.microsoft.com/office/drawing/2014/main" id="{2BC643D5-E5F3-4B1D-B4AB-87A1822C347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73" name="Freeform 3020">
            <a:extLst>
              <a:ext uri="{FF2B5EF4-FFF2-40B4-BE49-F238E27FC236}">
                <a16:creationId xmlns:a16="http://schemas.microsoft.com/office/drawing/2014/main" id="{3E6166F4-9C8A-49AD-964B-B88381481F1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4" name="Freeform 3021">
            <a:extLst>
              <a:ext uri="{FF2B5EF4-FFF2-40B4-BE49-F238E27FC236}">
                <a16:creationId xmlns:a16="http://schemas.microsoft.com/office/drawing/2014/main" id="{0E10EEE0-2DEA-4998-86C1-7AA1D9F860B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5" name="Freeform 3022">
            <a:extLst>
              <a:ext uri="{FF2B5EF4-FFF2-40B4-BE49-F238E27FC236}">
                <a16:creationId xmlns:a16="http://schemas.microsoft.com/office/drawing/2014/main" id="{BEB3C849-8ACA-49EB-9813-5A34B5FF7EC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249</xdr:row>
      <xdr:rowOff>180975</xdr:rowOff>
    </xdr:from>
    <xdr:to>
      <xdr:col>1</xdr:col>
      <xdr:colOff>0</xdr:colOff>
      <xdr:row>249</xdr:row>
      <xdr:rowOff>228600</xdr:rowOff>
    </xdr:to>
    <xdr:sp macro="" textlink="">
      <xdr:nvSpPr>
        <xdr:cNvPr id="2976" name="Rectangle 3023">
          <a:extLst>
            <a:ext uri="{FF2B5EF4-FFF2-40B4-BE49-F238E27FC236}">
              <a16:creationId xmlns:a16="http://schemas.microsoft.com/office/drawing/2014/main" id="{210849EF-5F3F-45AE-86EB-2C063884F453}"/>
            </a:ext>
          </a:extLst>
        </xdr:cNvPr>
        <xdr:cNvSpPr>
          <a:spLocks noChangeArrowheads="1"/>
        </xdr:cNvSpPr>
      </xdr:nvSpPr>
      <xdr:spPr bwMode="auto">
        <a:xfrm>
          <a:off x="485775" y="420147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248</xdr:row>
      <xdr:rowOff>9525</xdr:rowOff>
    </xdr:from>
    <xdr:to>
      <xdr:col>1</xdr:col>
      <xdr:colOff>0</xdr:colOff>
      <xdr:row>249</xdr:row>
      <xdr:rowOff>133350</xdr:rowOff>
    </xdr:to>
    <xdr:grpSp>
      <xdr:nvGrpSpPr>
        <xdr:cNvPr id="2977" name="Group 3024">
          <a:extLst>
            <a:ext uri="{FF2B5EF4-FFF2-40B4-BE49-F238E27FC236}">
              <a16:creationId xmlns:a16="http://schemas.microsoft.com/office/drawing/2014/main" id="{7F3BDA19-0F29-4EF4-9A6A-F7F6276CF479}"/>
            </a:ext>
          </a:extLst>
        </xdr:cNvPr>
        <xdr:cNvGrpSpPr>
          <a:grpSpLocks/>
        </xdr:cNvGrpSpPr>
      </xdr:nvGrpSpPr>
      <xdr:grpSpPr bwMode="auto">
        <a:xfrm>
          <a:off x="485775" y="41700450"/>
          <a:ext cx="0" cy="285750"/>
          <a:chOff x="447" y="7"/>
          <a:chExt cx="212" cy="31"/>
        </a:xfrm>
      </xdr:grpSpPr>
      <xdr:sp macro="" textlink="">
        <xdr:nvSpPr>
          <xdr:cNvPr id="2978" name="Freeform 3025">
            <a:extLst>
              <a:ext uri="{FF2B5EF4-FFF2-40B4-BE49-F238E27FC236}">
                <a16:creationId xmlns:a16="http://schemas.microsoft.com/office/drawing/2014/main" id="{F2B1D7C8-9E27-487D-B4E3-128FE4B84B2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9" name="Freeform 3026">
            <a:extLst>
              <a:ext uri="{FF2B5EF4-FFF2-40B4-BE49-F238E27FC236}">
                <a16:creationId xmlns:a16="http://schemas.microsoft.com/office/drawing/2014/main" id="{23371A39-71A6-4E20-B329-9FF89534B74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0" name="Freeform 3027">
            <a:extLst>
              <a:ext uri="{FF2B5EF4-FFF2-40B4-BE49-F238E27FC236}">
                <a16:creationId xmlns:a16="http://schemas.microsoft.com/office/drawing/2014/main" id="{5CE8B84E-2FE1-4EA8-AAE3-ED0B1D22FE8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1" name="Freeform 3028">
            <a:extLst>
              <a:ext uri="{FF2B5EF4-FFF2-40B4-BE49-F238E27FC236}">
                <a16:creationId xmlns:a16="http://schemas.microsoft.com/office/drawing/2014/main" id="{71279E3D-C615-469E-B49F-903FEDF9117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2" name="Rectangle 3029">
            <a:extLst>
              <a:ext uri="{FF2B5EF4-FFF2-40B4-BE49-F238E27FC236}">
                <a16:creationId xmlns:a16="http://schemas.microsoft.com/office/drawing/2014/main" id="{FCBBD652-F9B0-4EC0-AD42-CF928F8D740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83" name="Freeform 3030">
            <a:extLst>
              <a:ext uri="{FF2B5EF4-FFF2-40B4-BE49-F238E27FC236}">
                <a16:creationId xmlns:a16="http://schemas.microsoft.com/office/drawing/2014/main" id="{ADD27DDE-29ED-4424-A7C9-6DA38CCB2A1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4" name="Freeform 3031">
            <a:extLst>
              <a:ext uri="{FF2B5EF4-FFF2-40B4-BE49-F238E27FC236}">
                <a16:creationId xmlns:a16="http://schemas.microsoft.com/office/drawing/2014/main" id="{8EB2F691-CC0F-46DF-9D81-F880357E47B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5" name="Freeform 3032">
            <a:extLst>
              <a:ext uri="{FF2B5EF4-FFF2-40B4-BE49-F238E27FC236}">
                <a16:creationId xmlns:a16="http://schemas.microsoft.com/office/drawing/2014/main" id="{2AC4F85A-5868-496F-BA54-9ACAE354415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249</xdr:row>
      <xdr:rowOff>180975</xdr:rowOff>
    </xdr:from>
    <xdr:to>
      <xdr:col>1</xdr:col>
      <xdr:colOff>0</xdr:colOff>
      <xdr:row>249</xdr:row>
      <xdr:rowOff>228600</xdr:rowOff>
    </xdr:to>
    <xdr:sp macro="" textlink="">
      <xdr:nvSpPr>
        <xdr:cNvPr id="2986" name="Rectangle 3033">
          <a:extLst>
            <a:ext uri="{FF2B5EF4-FFF2-40B4-BE49-F238E27FC236}">
              <a16:creationId xmlns:a16="http://schemas.microsoft.com/office/drawing/2014/main" id="{4C470904-0DAE-451C-94CA-8C24E872A8D5}"/>
            </a:ext>
          </a:extLst>
        </xdr:cNvPr>
        <xdr:cNvSpPr>
          <a:spLocks noChangeArrowheads="1"/>
        </xdr:cNvSpPr>
      </xdr:nvSpPr>
      <xdr:spPr bwMode="auto">
        <a:xfrm>
          <a:off x="485775" y="420147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248</xdr:row>
      <xdr:rowOff>9525</xdr:rowOff>
    </xdr:from>
    <xdr:to>
      <xdr:col>1</xdr:col>
      <xdr:colOff>0</xdr:colOff>
      <xdr:row>249</xdr:row>
      <xdr:rowOff>133350</xdr:rowOff>
    </xdr:to>
    <xdr:grpSp>
      <xdr:nvGrpSpPr>
        <xdr:cNvPr id="2987" name="Group 3034">
          <a:extLst>
            <a:ext uri="{FF2B5EF4-FFF2-40B4-BE49-F238E27FC236}">
              <a16:creationId xmlns:a16="http://schemas.microsoft.com/office/drawing/2014/main" id="{E180F1CE-9735-4673-AD09-0908ADC86459}"/>
            </a:ext>
          </a:extLst>
        </xdr:cNvPr>
        <xdr:cNvGrpSpPr>
          <a:grpSpLocks/>
        </xdr:cNvGrpSpPr>
      </xdr:nvGrpSpPr>
      <xdr:grpSpPr bwMode="auto">
        <a:xfrm>
          <a:off x="485775" y="41700450"/>
          <a:ext cx="0" cy="285750"/>
          <a:chOff x="447" y="7"/>
          <a:chExt cx="212" cy="31"/>
        </a:xfrm>
      </xdr:grpSpPr>
      <xdr:sp macro="" textlink="">
        <xdr:nvSpPr>
          <xdr:cNvPr id="2988" name="Freeform 3035">
            <a:extLst>
              <a:ext uri="{FF2B5EF4-FFF2-40B4-BE49-F238E27FC236}">
                <a16:creationId xmlns:a16="http://schemas.microsoft.com/office/drawing/2014/main" id="{95CAF001-C7AE-4DE0-816D-293CDEEABF6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9" name="Freeform 3036">
            <a:extLst>
              <a:ext uri="{FF2B5EF4-FFF2-40B4-BE49-F238E27FC236}">
                <a16:creationId xmlns:a16="http://schemas.microsoft.com/office/drawing/2014/main" id="{77889388-FFEF-47DD-86DC-C4780F584EC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0" name="Freeform 3037">
            <a:extLst>
              <a:ext uri="{FF2B5EF4-FFF2-40B4-BE49-F238E27FC236}">
                <a16:creationId xmlns:a16="http://schemas.microsoft.com/office/drawing/2014/main" id="{83CD560C-779D-4ED9-9AC9-8EFBADFCB53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1" name="Freeform 3038">
            <a:extLst>
              <a:ext uri="{FF2B5EF4-FFF2-40B4-BE49-F238E27FC236}">
                <a16:creationId xmlns:a16="http://schemas.microsoft.com/office/drawing/2014/main" id="{2D348005-D99F-4E06-913C-3E4062F9869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2" name="Rectangle 3039">
            <a:extLst>
              <a:ext uri="{FF2B5EF4-FFF2-40B4-BE49-F238E27FC236}">
                <a16:creationId xmlns:a16="http://schemas.microsoft.com/office/drawing/2014/main" id="{74F9F24F-58FE-4388-BA3E-BC21D886EC3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93" name="Freeform 3040">
            <a:extLst>
              <a:ext uri="{FF2B5EF4-FFF2-40B4-BE49-F238E27FC236}">
                <a16:creationId xmlns:a16="http://schemas.microsoft.com/office/drawing/2014/main" id="{D9C8A4A1-2D0D-4EA2-8E8E-283CF0DF7D8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4" name="Freeform 3041">
            <a:extLst>
              <a:ext uri="{FF2B5EF4-FFF2-40B4-BE49-F238E27FC236}">
                <a16:creationId xmlns:a16="http://schemas.microsoft.com/office/drawing/2014/main" id="{0A311E03-1571-4B7C-A815-C673DF9D90A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5" name="Freeform 3042">
            <a:extLst>
              <a:ext uri="{FF2B5EF4-FFF2-40B4-BE49-F238E27FC236}">
                <a16:creationId xmlns:a16="http://schemas.microsoft.com/office/drawing/2014/main" id="{DA4BA30D-9EE8-495E-AC5E-6B11C3EBE6F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249</xdr:row>
      <xdr:rowOff>180975</xdr:rowOff>
    </xdr:from>
    <xdr:to>
      <xdr:col>1</xdr:col>
      <xdr:colOff>0</xdr:colOff>
      <xdr:row>249</xdr:row>
      <xdr:rowOff>228600</xdr:rowOff>
    </xdr:to>
    <xdr:sp macro="" textlink="">
      <xdr:nvSpPr>
        <xdr:cNvPr id="2996" name="Rectangle 3043">
          <a:extLst>
            <a:ext uri="{FF2B5EF4-FFF2-40B4-BE49-F238E27FC236}">
              <a16:creationId xmlns:a16="http://schemas.microsoft.com/office/drawing/2014/main" id="{78C4A725-9499-4AF4-9DFE-97AAB3DEE10C}"/>
            </a:ext>
          </a:extLst>
        </xdr:cNvPr>
        <xdr:cNvSpPr>
          <a:spLocks noChangeArrowheads="1"/>
        </xdr:cNvSpPr>
      </xdr:nvSpPr>
      <xdr:spPr bwMode="auto">
        <a:xfrm>
          <a:off x="485775" y="420147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248</xdr:row>
      <xdr:rowOff>9525</xdr:rowOff>
    </xdr:from>
    <xdr:to>
      <xdr:col>1</xdr:col>
      <xdr:colOff>0</xdr:colOff>
      <xdr:row>249</xdr:row>
      <xdr:rowOff>133350</xdr:rowOff>
    </xdr:to>
    <xdr:grpSp>
      <xdr:nvGrpSpPr>
        <xdr:cNvPr id="2997" name="Group 3044">
          <a:extLst>
            <a:ext uri="{FF2B5EF4-FFF2-40B4-BE49-F238E27FC236}">
              <a16:creationId xmlns:a16="http://schemas.microsoft.com/office/drawing/2014/main" id="{349425EC-7890-466C-BE09-BEB14DF11EFC}"/>
            </a:ext>
          </a:extLst>
        </xdr:cNvPr>
        <xdr:cNvGrpSpPr>
          <a:grpSpLocks/>
        </xdr:cNvGrpSpPr>
      </xdr:nvGrpSpPr>
      <xdr:grpSpPr bwMode="auto">
        <a:xfrm>
          <a:off x="485775" y="41700450"/>
          <a:ext cx="0" cy="285750"/>
          <a:chOff x="447" y="7"/>
          <a:chExt cx="212" cy="31"/>
        </a:xfrm>
      </xdr:grpSpPr>
      <xdr:sp macro="" textlink="">
        <xdr:nvSpPr>
          <xdr:cNvPr id="2998" name="Freeform 3045">
            <a:extLst>
              <a:ext uri="{FF2B5EF4-FFF2-40B4-BE49-F238E27FC236}">
                <a16:creationId xmlns:a16="http://schemas.microsoft.com/office/drawing/2014/main" id="{50F0E1E7-E37B-475B-B6E5-C903A899161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9" name="Freeform 3046">
            <a:extLst>
              <a:ext uri="{FF2B5EF4-FFF2-40B4-BE49-F238E27FC236}">
                <a16:creationId xmlns:a16="http://schemas.microsoft.com/office/drawing/2014/main" id="{255A54F9-FE9D-46CF-A49E-512B6B36BE1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0" name="Freeform 3047">
            <a:extLst>
              <a:ext uri="{FF2B5EF4-FFF2-40B4-BE49-F238E27FC236}">
                <a16:creationId xmlns:a16="http://schemas.microsoft.com/office/drawing/2014/main" id="{C6742A25-B80A-4CAF-A290-D126054D593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1" name="Freeform 3048">
            <a:extLst>
              <a:ext uri="{FF2B5EF4-FFF2-40B4-BE49-F238E27FC236}">
                <a16:creationId xmlns:a16="http://schemas.microsoft.com/office/drawing/2014/main" id="{4310AB60-0612-4D1B-BBE9-F5DF84A3814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2" name="Rectangle 3049">
            <a:extLst>
              <a:ext uri="{FF2B5EF4-FFF2-40B4-BE49-F238E27FC236}">
                <a16:creationId xmlns:a16="http://schemas.microsoft.com/office/drawing/2014/main" id="{26AD6553-3EAB-4797-BAAA-42F204B3282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03" name="Freeform 3050">
            <a:extLst>
              <a:ext uri="{FF2B5EF4-FFF2-40B4-BE49-F238E27FC236}">
                <a16:creationId xmlns:a16="http://schemas.microsoft.com/office/drawing/2014/main" id="{4C6CA65B-2E68-4212-A557-619B8F298AD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4" name="Freeform 3051">
            <a:extLst>
              <a:ext uri="{FF2B5EF4-FFF2-40B4-BE49-F238E27FC236}">
                <a16:creationId xmlns:a16="http://schemas.microsoft.com/office/drawing/2014/main" id="{8F9C1B7E-9638-4274-84E4-4BC6F3322D1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5" name="Freeform 3052">
            <a:extLst>
              <a:ext uri="{FF2B5EF4-FFF2-40B4-BE49-F238E27FC236}">
                <a16:creationId xmlns:a16="http://schemas.microsoft.com/office/drawing/2014/main" id="{7C194489-2928-453A-8703-6C07902A14C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249</xdr:row>
      <xdr:rowOff>180975</xdr:rowOff>
    </xdr:from>
    <xdr:to>
      <xdr:col>1</xdr:col>
      <xdr:colOff>0</xdr:colOff>
      <xdr:row>249</xdr:row>
      <xdr:rowOff>228600</xdr:rowOff>
    </xdr:to>
    <xdr:sp macro="" textlink="">
      <xdr:nvSpPr>
        <xdr:cNvPr id="3006" name="Rectangle 3053">
          <a:extLst>
            <a:ext uri="{FF2B5EF4-FFF2-40B4-BE49-F238E27FC236}">
              <a16:creationId xmlns:a16="http://schemas.microsoft.com/office/drawing/2014/main" id="{3F18CC45-E7B0-4F8F-9DBD-6B1192326A9A}"/>
            </a:ext>
          </a:extLst>
        </xdr:cNvPr>
        <xdr:cNvSpPr>
          <a:spLocks noChangeArrowheads="1"/>
        </xdr:cNvSpPr>
      </xdr:nvSpPr>
      <xdr:spPr bwMode="auto">
        <a:xfrm>
          <a:off x="485775" y="420147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248</xdr:row>
      <xdr:rowOff>9525</xdr:rowOff>
    </xdr:from>
    <xdr:to>
      <xdr:col>1</xdr:col>
      <xdr:colOff>0</xdr:colOff>
      <xdr:row>249</xdr:row>
      <xdr:rowOff>133350</xdr:rowOff>
    </xdr:to>
    <xdr:grpSp>
      <xdr:nvGrpSpPr>
        <xdr:cNvPr id="3007" name="Group 3054">
          <a:extLst>
            <a:ext uri="{FF2B5EF4-FFF2-40B4-BE49-F238E27FC236}">
              <a16:creationId xmlns:a16="http://schemas.microsoft.com/office/drawing/2014/main" id="{44639E98-FFEA-4393-B060-5025BCC6DD81}"/>
            </a:ext>
          </a:extLst>
        </xdr:cNvPr>
        <xdr:cNvGrpSpPr>
          <a:grpSpLocks/>
        </xdr:cNvGrpSpPr>
      </xdr:nvGrpSpPr>
      <xdr:grpSpPr bwMode="auto">
        <a:xfrm>
          <a:off x="485775" y="41700450"/>
          <a:ext cx="0" cy="285750"/>
          <a:chOff x="447" y="7"/>
          <a:chExt cx="212" cy="31"/>
        </a:xfrm>
      </xdr:grpSpPr>
      <xdr:sp macro="" textlink="">
        <xdr:nvSpPr>
          <xdr:cNvPr id="3008" name="Freeform 3055">
            <a:extLst>
              <a:ext uri="{FF2B5EF4-FFF2-40B4-BE49-F238E27FC236}">
                <a16:creationId xmlns:a16="http://schemas.microsoft.com/office/drawing/2014/main" id="{FE32A2B2-03AB-4B51-845A-DAAA148565D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9" name="Freeform 3056">
            <a:extLst>
              <a:ext uri="{FF2B5EF4-FFF2-40B4-BE49-F238E27FC236}">
                <a16:creationId xmlns:a16="http://schemas.microsoft.com/office/drawing/2014/main" id="{E90AD0EB-55B7-48D3-A69C-E8D68947D9E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0" name="Freeform 3057">
            <a:extLst>
              <a:ext uri="{FF2B5EF4-FFF2-40B4-BE49-F238E27FC236}">
                <a16:creationId xmlns:a16="http://schemas.microsoft.com/office/drawing/2014/main" id="{72573485-BE7C-4C32-BA6F-AC47E8164C2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1" name="Freeform 3058">
            <a:extLst>
              <a:ext uri="{FF2B5EF4-FFF2-40B4-BE49-F238E27FC236}">
                <a16:creationId xmlns:a16="http://schemas.microsoft.com/office/drawing/2014/main" id="{EA2014D5-CEC8-47AB-8BB0-9FBB7CB89FD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2" name="Rectangle 3059">
            <a:extLst>
              <a:ext uri="{FF2B5EF4-FFF2-40B4-BE49-F238E27FC236}">
                <a16:creationId xmlns:a16="http://schemas.microsoft.com/office/drawing/2014/main" id="{0CAD970C-3B62-4403-80E4-690B3EDF436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13" name="Freeform 3060">
            <a:extLst>
              <a:ext uri="{FF2B5EF4-FFF2-40B4-BE49-F238E27FC236}">
                <a16:creationId xmlns:a16="http://schemas.microsoft.com/office/drawing/2014/main" id="{3DB4CD22-9491-4079-8E2A-E9DF2C6AAD0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4" name="Freeform 3061">
            <a:extLst>
              <a:ext uri="{FF2B5EF4-FFF2-40B4-BE49-F238E27FC236}">
                <a16:creationId xmlns:a16="http://schemas.microsoft.com/office/drawing/2014/main" id="{04E6A821-021B-4397-90C1-BA991EF1D05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5" name="Freeform 3062">
            <a:extLst>
              <a:ext uri="{FF2B5EF4-FFF2-40B4-BE49-F238E27FC236}">
                <a16:creationId xmlns:a16="http://schemas.microsoft.com/office/drawing/2014/main" id="{9CDBCBC7-2826-428B-9F2E-085E09C9D99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249</xdr:row>
      <xdr:rowOff>180975</xdr:rowOff>
    </xdr:from>
    <xdr:to>
      <xdr:col>1</xdr:col>
      <xdr:colOff>0</xdr:colOff>
      <xdr:row>249</xdr:row>
      <xdr:rowOff>228600</xdr:rowOff>
    </xdr:to>
    <xdr:sp macro="" textlink="">
      <xdr:nvSpPr>
        <xdr:cNvPr id="3016" name="Rectangle 3063">
          <a:extLst>
            <a:ext uri="{FF2B5EF4-FFF2-40B4-BE49-F238E27FC236}">
              <a16:creationId xmlns:a16="http://schemas.microsoft.com/office/drawing/2014/main" id="{0F7DA74D-ED77-4956-B697-6D8A543A79D0}"/>
            </a:ext>
          </a:extLst>
        </xdr:cNvPr>
        <xdr:cNvSpPr>
          <a:spLocks noChangeArrowheads="1"/>
        </xdr:cNvSpPr>
      </xdr:nvSpPr>
      <xdr:spPr bwMode="auto">
        <a:xfrm>
          <a:off x="485775" y="420147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248</xdr:row>
      <xdr:rowOff>9525</xdr:rowOff>
    </xdr:from>
    <xdr:to>
      <xdr:col>1</xdr:col>
      <xdr:colOff>0</xdr:colOff>
      <xdr:row>249</xdr:row>
      <xdr:rowOff>133350</xdr:rowOff>
    </xdr:to>
    <xdr:grpSp>
      <xdr:nvGrpSpPr>
        <xdr:cNvPr id="3017" name="Group 3064">
          <a:extLst>
            <a:ext uri="{FF2B5EF4-FFF2-40B4-BE49-F238E27FC236}">
              <a16:creationId xmlns:a16="http://schemas.microsoft.com/office/drawing/2014/main" id="{551A8D9B-E02E-474B-B2A8-48156ADA2F88}"/>
            </a:ext>
          </a:extLst>
        </xdr:cNvPr>
        <xdr:cNvGrpSpPr>
          <a:grpSpLocks/>
        </xdr:cNvGrpSpPr>
      </xdr:nvGrpSpPr>
      <xdr:grpSpPr bwMode="auto">
        <a:xfrm>
          <a:off x="485775" y="41700450"/>
          <a:ext cx="0" cy="285750"/>
          <a:chOff x="447" y="7"/>
          <a:chExt cx="212" cy="31"/>
        </a:xfrm>
      </xdr:grpSpPr>
      <xdr:sp macro="" textlink="">
        <xdr:nvSpPr>
          <xdr:cNvPr id="3018" name="Freeform 3065">
            <a:extLst>
              <a:ext uri="{FF2B5EF4-FFF2-40B4-BE49-F238E27FC236}">
                <a16:creationId xmlns:a16="http://schemas.microsoft.com/office/drawing/2014/main" id="{DC6A820B-69C3-4D4E-BCC6-6E806798E09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9" name="Freeform 3066">
            <a:extLst>
              <a:ext uri="{FF2B5EF4-FFF2-40B4-BE49-F238E27FC236}">
                <a16:creationId xmlns:a16="http://schemas.microsoft.com/office/drawing/2014/main" id="{6320781F-A176-405D-80CF-73724472766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0" name="Freeform 3067">
            <a:extLst>
              <a:ext uri="{FF2B5EF4-FFF2-40B4-BE49-F238E27FC236}">
                <a16:creationId xmlns:a16="http://schemas.microsoft.com/office/drawing/2014/main" id="{28176F6A-56ED-410C-9C4B-592F007432B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1" name="Freeform 3068">
            <a:extLst>
              <a:ext uri="{FF2B5EF4-FFF2-40B4-BE49-F238E27FC236}">
                <a16:creationId xmlns:a16="http://schemas.microsoft.com/office/drawing/2014/main" id="{01D173D8-CD3D-4A04-AE3A-885EB117C68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2" name="Rectangle 3069">
            <a:extLst>
              <a:ext uri="{FF2B5EF4-FFF2-40B4-BE49-F238E27FC236}">
                <a16:creationId xmlns:a16="http://schemas.microsoft.com/office/drawing/2014/main" id="{1194C2FE-4E62-448B-81E4-0EEF407C7AE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23" name="Freeform 3070">
            <a:extLst>
              <a:ext uri="{FF2B5EF4-FFF2-40B4-BE49-F238E27FC236}">
                <a16:creationId xmlns:a16="http://schemas.microsoft.com/office/drawing/2014/main" id="{798D2768-12F7-42F0-95A2-C2906F8903C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4" name="Freeform 3071">
            <a:extLst>
              <a:ext uri="{FF2B5EF4-FFF2-40B4-BE49-F238E27FC236}">
                <a16:creationId xmlns:a16="http://schemas.microsoft.com/office/drawing/2014/main" id="{182B5137-D0DA-4A19-9D57-56322F4D8E2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5" name="Freeform 3072">
            <a:extLst>
              <a:ext uri="{FF2B5EF4-FFF2-40B4-BE49-F238E27FC236}">
                <a16:creationId xmlns:a16="http://schemas.microsoft.com/office/drawing/2014/main" id="{837D83C1-F0F8-42D0-9065-CAA88F63576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249</xdr:row>
      <xdr:rowOff>180975</xdr:rowOff>
    </xdr:from>
    <xdr:to>
      <xdr:col>1</xdr:col>
      <xdr:colOff>0</xdr:colOff>
      <xdr:row>249</xdr:row>
      <xdr:rowOff>228600</xdr:rowOff>
    </xdr:to>
    <xdr:sp macro="" textlink="">
      <xdr:nvSpPr>
        <xdr:cNvPr id="3026" name="Rectangle 3073">
          <a:extLst>
            <a:ext uri="{FF2B5EF4-FFF2-40B4-BE49-F238E27FC236}">
              <a16:creationId xmlns:a16="http://schemas.microsoft.com/office/drawing/2014/main" id="{FD212B95-AC3F-4F11-89E0-2F9E79697E23}"/>
            </a:ext>
          </a:extLst>
        </xdr:cNvPr>
        <xdr:cNvSpPr>
          <a:spLocks noChangeArrowheads="1"/>
        </xdr:cNvSpPr>
      </xdr:nvSpPr>
      <xdr:spPr bwMode="auto">
        <a:xfrm>
          <a:off x="485775" y="420147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248</xdr:row>
      <xdr:rowOff>9525</xdr:rowOff>
    </xdr:from>
    <xdr:to>
      <xdr:col>1</xdr:col>
      <xdr:colOff>0</xdr:colOff>
      <xdr:row>249</xdr:row>
      <xdr:rowOff>133350</xdr:rowOff>
    </xdr:to>
    <xdr:grpSp>
      <xdr:nvGrpSpPr>
        <xdr:cNvPr id="3027" name="Group 3074">
          <a:extLst>
            <a:ext uri="{FF2B5EF4-FFF2-40B4-BE49-F238E27FC236}">
              <a16:creationId xmlns:a16="http://schemas.microsoft.com/office/drawing/2014/main" id="{668B5FDF-ED02-4949-B998-0D11AB596F2D}"/>
            </a:ext>
          </a:extLst>
        </xdr:cNvPr>
        <xdr:cNvGrpSpPr>
          <a:grpSpLocks/>
        </xdr:cNvGrpSpPr>
      </xdr:nvGrpSpPr>
      <xdr:grpSpPr bwMode="auto">
        <a:xfrm>
          <a:off x="485775" y="41700450"/>
          <a:ext cx="0" cy="285750"/>
          <a:chOff x="447" y="7"/>
          <a:chExt cx="212" cy="31"/>
        </a:xfrm>
      </xdr:grpSpPr>
      <xdr:sp macro="" textlink="">
        <xdr:nvSpPr>
          <xdr:cNvPr id="3028" name="Freeform 3075">
            <a:extLst>
              <a:ext uri="{FF2B5EF4-FFF2-40B4-BE49-F238E27FC236}">
                <a16:creationId xmlns:a16="http://schemas.microsoft.com/office/drawing/2014/main" id="{5C5C99AD-509E-4246-98F9-517D48CE5AF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9" name="Freeform 3076">
            <a:extLst>
              <a:ext uri="{FF2B5EF4-FFF2-40B4-BE49-F238E27FC236}">
                <a16:creationId xmlns:a16="http://schemas.microsoft.com/office/drawing/2014/main" id="{67165500-C19F-48A9-AAD1-CB2433D086C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0" name="Freeform 3077">
            <a:extLst>
              <a:ext uri="{FF2B5EF4-FFF2-40B4-BE49-F238E27FC236}">
                <a16:creationId xmlns:a16="http://schemas.microsoft.com/office/drawing/2014/main" id="{CA91F532-9390-4716-B724-CA6842DDD1A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1" name="Freeform 3078">
            <a:extLst>
              <a:ext uri="{FF2B5EF4-FFF2-40B4-BE49-F238E27FC236}">
                <a16:creationId xmlns:a16="http://schemas.microsoft.com/office/drawing/2014/main" id="{454BA942-C5B4-484A-928F-CC39B3CEB30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2" name="Rectangle 3079">
            <a:extLst>
              <a:ext uri="{FF2B5EF4-FFF2-40B4-BE49-F238E27FC236}">
                <a16:creationId xmlns:a16="http://schemas.microsoft.com/office/drawing/2014/main" id="{69A629C1-BB54-4E76-A159-1FB29AC8186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33" name="Freeform 3080">
            <a:extLst>
              <a:ext uri="{FF2B5EF4-FFF2-40B4-BE49-F238E27FC236}">
                <a16:creationId xmlns:a16="http://schemas.microsoft.com/office/drawing/2014/main" id="{DAE1B9AB-EB1B-4D13-BBFF-1DACB166CC6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4" name="Freeform 3081">
            <a:extLst>
              <a:ext uri="{FF2B5EF4-FFF2-40B4-BE49-F238E27FC236}">
                <a16:creationId xmlns:a16="http://schemas.microsoft.com/office/drawing/2014/main" id="{C98A5BAC-58B4-4A07-8C68-3276E7A5A3E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5" name="Freeform 3082">
            <a:extLst>
              <a:ext uri="{FF2B5EF4-FFF2-40B4-BE49-F238E27FC236}">
                <a16:creationId xmlns:a16="http://schemas.microsoft.com/office/drawing/2014/main" id="{814BFF3A-6801-4116-8749-A20F84789B4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249</xdr:row>
      <xdr:rowOff>180975</xdr:rowOff>
    </xdr:from>
    <xdr:to>
      <xdr:col>1</xdr:col>
      <xdr:colOff>0</xdr:colOff>
      <xdr:row>249</xdr:row>
      <xdr:rowOff>228600</xdr:rowOff>
    </xdr:to>
    <xdr:sp macro="" textlink="">
      <xdr:nvSpPr>
        <xdr:cNvPr id="3036" name="Rectangle 3083">
          <a:extLst>
            <a:ext uri="{FF2B5EF4-FFF2-40B4-BE49-F238E27FC236}">
              <a16:creationId xmlns:a16="http://schemas.microsoft.com/office/drawing/2014/main" id="{4BE76355-68F2-4649-85CB-38CAE21D0F4A}"/>
            </a:ext>
          </a:extLst>
        </xdr:cNvPr>
        <xdr:cNvSpPr>
          <a:spLocks noChangeArrowheads="1"/>
        </xdr:cNvSpPr>
      </xdr:nvSpPr>
      <xdr:spPr bwMode="auto">
        <a:xfrm>
          <a:off x="485775" y="420147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248</xdr:row>
      <xdr:rowOff>9525</xdr:rowOff>
    </xdr:from>
    <xdr:to>
      <xdr:col>1</xdr:col>
      <xdr:colOff>0</xdr:colOff>
      <xdr:row>249</xdr:row>
      <xdr:rowOff>133350</xdr:rowOff>
    </xdr:to>
    <xdr:grpSp>
      <xdr:nvGrpSpPr>
        <xdr:cNvPr id="3037" name="Group 3084">
          <a:extLst>
            <a:ext uri="{FF2B5EF4-FFF2-40B4-BE49-F238E27FC236}">
              <a16:creationId xmlns:a16="http://schemas.microsoft.com/office/drawing/2014/main" id="{9EBB41D3-F582-4AE3-BDCF-D7B808FDDF30}"/>
            </a:ext>
          </a:extLst>
        </xdr:cNvPr>
        <xdr:cNvGrpSpPr>
          <a:grpSpLocks/>
        </xdr:cNvGrpSpPr>
      </xdr:nvGrpSpPr>
      <xdr:grpSpPr bwMode="auto">
        <a:xfrm>
          <a:off x="485775" y="41700450"/>
          <a:ext cx="0" cy="285750"/>
          <a:chOff x="447" y="7"/>
          <a:chExt cx="212" cy="31"/>
        </a:xfrm>
      </xdr:grpSpPr>
      <xdr:sp macro="" textlink="">
        <xdr:nvSpPr>
          <xdr:cNvPr id="3038" name="Freeform 3085">
            <a:extLst>
              <a:ext uri="{FF2B5EF4-FFF2-40B4-BE49-F238E27FC236}">
                <a16:creationId xmlns:a16="http://schemas.microsoft.com/office/drawing/2014/main" id="{A5B8C0E8-E49D-429D-8A44-096224A6488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9" name="Freeform 3086">
            <a:extLst>
              <a:ext uri="{FF2B5EF4-FFF2-40B4-BE49-F238E27FC236}">
                <a16:creationId xmlns:a16="http://schemas.microsoft.com/office/drawing/2014/main" id="{F75A6D99-ABA1-49CD-AFF8-0392F07F331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0" name="Freeform 3087">
            <a:extLst>
              <a:ext uri="{FF2B5EF4-FFF2-40B4-BE49-F238E27FC236}">
                <a16:creationId xmlns:a16="http://schemas.microsoft.com/office/drawing/2014/main" id="{6467EEED-C5BD-4819-A40B-333EEF2DAA5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1" name="Freeform 3088">
            <a:extLst>
              <a:ext uri="{FF2B5EF4-FFF2-40B4-BE49-F238E27FC236}">
                <a16:creationId xmlns:a16="http://schemas.microsoft.com/office/drawing/2014/main" id="{EAD7BD3A-C241-4C78-8CD4-93095B92CD4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2" name="Rectangle 3089">
            <a:extLst>
              <a:ext uri="{FF2B5EF4-FFF2-40B4-BE49-F238E27FC236}">
                <a16:creationId xmlns:a16="http://schemas.microsoft.com/office/drawing/2014/main" id="{BF301FFD-388E-4EA9-B938-7E556B1D450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43" name="Freeform 3090">
            <a:extLst>
              <a:ext uri="{FF2B5EF4-FFF2-40B4-BE49-F238E27FC236}">
                <a16:creationId xmlns:a16="http://schemas.microsoft.com/office/drawing/2014/main" id="{5BC87D4D-ED96-4735-B218-4951DA6E898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4" name="Freeform 3091">
            <a:extLst>
              <a:ext uri="{FF2B5EF4-FFF2-40B4-BE49-F238E27FC236}">
                <a16:creationId xmlns:a16="http://schemas.microsoft.com/office/drawing/2014/main" id="{73435509-C2EB-4D4C-8A8C-840619F94C2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5" name="Freeform 3092">
            <a:extLst>
              <a:ext uri="{FF2B5EF4-FFF2-40B4-BE49-F238E27FC236}">
                <a16:creationId xmlns:a16="http://schemas.microsoft.com/office/drawing/2014/main" id="{72E24EA7-8F27-46FF-B761-F560304CE57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249</xdr:row>
      <xdr:rowOff>180975</xdr:rowOff>
    </xdr:from>
    <xdr:to>
      <xdr:col>1</xdr:col>
      <xdr:colOff>0</xdr:colOff>
      <xdr:row>249</xdr:row>
      <xdr:rowOff>228600</xdr:rowOff>
    </xdr:to>
    <xdr:sp macro="" textlink="">
      <xdr:nvSpPr>
        <xdr:cNvPr id="3046" name="Rectangle 3093">
          <a:extLst>
            <a:ext uri="{FF2B5EF4-FFF2-40B4-BE49-F238E27FC236}">
              <a16:creationId xmlns:a16="http://schemas.microsoft.com/office/drawing/2014/main" id="{C59035C3-4DE1-4E99-AC89-070AE18EB3C9}"/>
            </a:ext>
          </a:extLst>
        </xdr:cNvPr>
        <xdr:cNvSpPr>
          <a:spLocks noChangeArrowheads="1"/>
        </xdr:cNvSpPr>
      </xdr:nvSpPr>
      <xdr:spPr bwMode="auto">
        <a:xfrm>
          <a:off x="485775" y="420147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248</xdr:row>
      <xdr:rowOff>9525</xdr:rowOff>
    </xdr:from>
    <xdr:to>
      <xdr:col>1</xdr:col>
      <xdr:colOff>0</xdr:colOff>
      <xdr:row>249</xdr:row>
      <xdr:rowOff>133350</xdr:rowOff>
    </xdr:to>
    <xdr:grpSp>
      <xdr:nvGrpSpPr>
        <xdr:cNvPr id="3047" name="Group 3094">
          <a:extLst>
            <a:ext uri="{FF2B5EF4-FFF2-40B4-BE49-F238E27FC236}">
              <a16:creationId xmlns:a16="http://schemas.microsoft.com/office/drawing/2014/main" id="{284CFF28-21B5-41EF-AB7E-D2E0EF309BF4}"/>
            </a:ext>
          </a:extLst>
        </xdr:cNvPr>
        <xdr:cNvGrpSpPr>
          <a:grpSpLocks/>
        </xdr:cNvGrpSpPr>
      </xdr:nvGrpSpPr>
      <xdr:grpSpPr bwMode="auto">
        <a:xfrm>
          <a:off x="485775" y="41700450"/>
          <a:ext cx="0" cy="285750"/>
          <a:chOff x="447" y="7"/>
          <a:chExt cx="212" cy="31"/>
        </a:xfrm>
      </xdr:grpSpPr>
      <xdr:sp macro="" textlink="">
        <xdr:nvSpPr>
          <xdr:cNvPr id="3048" name="Freeform 3095">
            <a:extLst>
              <a:ext uri="{FF2B5EF4-FFF2-40B4-BE49-F238E27FC236}">
                <a16:creationId xmlns:a16="http://schemas.microsoft.com/office/drawing/2014/main" id="{64A79C8D-5A44-4F62-9434-30A2B04F5E3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9" name="Freeform 3096">
            <a:extLst>
              <a:ext uri="{FF2B5EF4-FFF2-40B4-BE49-F238E27FC236}">
                <a16:creationId xmlns:a16="http://schemas.microsoft.com/office/drawing/2014/main" id="{F2675F57-C0B9-48FC-9358-4DC54A01E4C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0" name="Freeform 3097">
            <a:extLst>
              <a:ext uri="{FF2B5EF4-FFF2-40B4-BE49-F238E27FC236}">
                <a16:creationId xmlns:a16="http://schemas.microsoft.com/office/drawing/2014/main" id="{862D6F76-D862-4CA2-9CE2-AD4814A1E0A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1" name="Freeform 3098">
            <a:extLst>
              <a:ext uri="{FF2B5EF4-FFF2-40B4-BE49-F238E27FC236}">
                <a16:creationId xmlns:a16="http://schemas.microsoft.com/office/drawing/2014/main" id="{7B624898-1BC7-43EE-9CA8-B9E48ABF8CF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2" name="Rectangle 3099">
            <a:extLst>
              <a:ext uri="{FF2B5EF4-FFF2-40B4-BE49-F238E27FC236}">
                <a16:creationId xmlns:a16="http://schemas.microsoft.com/office/drawing/2014/main" id="{F6D1880C-6F0B-4EF6-969E-A6CE3A0638A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53" name="Freeform 3100">
            <a:extLst>
              <a:ext uri="{FF2B5EF4-FFF2-40B4-BE49-F238E27FC236}">
                <a16:creationId xmlns:a16="http://schemas.microsoft.com/office/drawing/2014/main" id="{3300A284-D29B-41A4-8F4C-6A1DCE4F869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4" name="Freeform 3101">
            <a:extLst>
              <a:ext uri="{FF2B5EF4-FFF2-40B4-BE49-F238E27FC236}">
                <a16:creationId xmlns:a16="http://schemas.microsoft.com/office/drawing/2014/main" id="{1ECE8BAB-1823-4812-AB23-9A629F7B40B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5" name="Freeform 3102">
            <a:extLst>
              <a:ext uri="{FF2B5EF4-FFF2-40B4-BE49-F238E27FC236}">
                <a16:creationId xmlns:a16="http://schemas.microsoft.com/office/drawing/2014/main" id="{B178ACA9-333E-4E65-927C-293914EE192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249</xdr:row>
      <xdr:rowOff>180975</xdr:rowOff>
    </xdr:from>
    <xdr:to>
      <xdr:col>1</xdr:col>
      <xdr:colOff>0</xdr:colOff>
      <xdr:row>249</xdr:row>
      <xdr:rowOff>228600</xdr:rowOff>
    </xdr:to>
    <xdr:sp macro="" textlink="">
      <xdr:nvSpPr>
        <xdr:cNvPr id="3056" name="Rectangle 3103">
          <a:extLst>
            <a:ext uri="{FF2B5EF4-FFF2-40B4-BE49-F238E27FC236}">
              <a16:creationId xmlns:a16="http://schemas.microsoft.com/office/drawing/2014/main" id="{270CA7A5-28D6-4521-BAD0-0F4EA69B1A79}"/>
            </a:ext>
          </a:extLst>
        </xdr:cNvPr>
        <xdr:cNvSpPr>
          <a:spLocks noChangeArrowheads="1"/>
        </xdr:cNvSpPr>
      </xdr:nvSpPr>
      <xdr:spPr bwMode="auto">
        <a:xfrm>
          <a:off x="485775" y="420147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248</xdr:row>
      <xdr:rowOff>9525</xdr:rowOff>
    </xdr:from>
    <xdr:to>
      <xdr:col>1</xdr:col>
      <xdr:colOff>0</xdr:colOff>
      <xdr:row>249</xdr:row>
      <xdr:rowOff>133350</xdr:rowOff>
    </xdr:to>
    <xdr:grpSp>
      <xdr:nvGrpSpPr>
        <xdr:cNvPr id="3057" name="Group 3104">
          <a:extLst>
            <a:ext uri="{FF2B5EF4-FFF2-40B4-BE49-F238E27FC236}">
              <a16:creationId xmlns:a16="http://schemas.microsoft.com/office/drawing/2014/main" id="{CA69A084-0BFF-4ABF-976F-16CEB459468B}"/>
            </a:ext>
          </a:extLst>
        </xdr:cNvPr>
        <xdr:cNvGrpSpPr>
          <a:grpSpLocks/>
        </xdr:cNvGrpSpPr>
      </xdr:nvGrpSpPr>
      <xdr:grpSpPr bwMode="auto">
        <a:xfrm>
          <a:off x="485775" y="41700450"/>
          <a:ext cx="0" cy="285750"/>
          <a:chOff x="447" y="7"/>
          <a:chExt cx="212" cy="31"/>
        </a:xfrm>
      </xdr:grpSpPr>
      <xdr:sp macro="" textlink="">
        <xdr:nvSpPr>
          <xdr:cNvPr id="3058" name="Freeform 3105">
            <a:extLst>
              <a:ext uri="{FF2B5EF4-FFF2-40B4-BE49-F238E27FC236}">
                <a16:creationId xmlns:a16="http://schemas.microsoft.com/office/drawing/2014/main" id="{3615524B-8214-4AE6-8980-21D77BCDF27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9" name="Freeform 3106">
            <a:extLst>
              <a:ext uri="{FF2B5EF4-FFF2-40B4-BE49-F238E27FC236}">
                <a16:creationId xmlns:a16="http://schemas.microsoft.com/office/drawing/2014/main" id="{B28A5C26-CF09-4E89-B0DC-6C3BEB56C4D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0" name="Freeform 3107">
            <a:extLst>
              <a:ext uri="{FF2B5EF4-FFF2-40B4-BE49-F238E27FC236}">
                <a16:creationId xmlns:a16="http://schemas.microsoft.com/office/drawing/2014/main" id="{2D5F7891-42FB-4652-8D7B-B0D302C634F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1" name="Freeform 3108">
            <a:extLst>
              <a:ext uri="{FF2B5EF4-FFF2-40B4-BE49-F238E27FC236}">
                <a16:creationId xmlns:a16="http://schemas.microsoft.com/office/drawing/2014/main" id="{F73900CA-7A62-4F13-ADE0-5FB85C5DD25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2" name="Rectangle 3109">
            <a:extLst>
              <a:ext uri="{FF2B5EF4-FFF2-40B4-BE49-F238E27FC236}">
                <a16:creationId xmlns:a16="http://schemas.microsoft.com/office/drawing/2014/main" id="{9F420CDC-092E-4BEA-B2EC-CE452E10E01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63" name="Freeform 3110">
            <a:extLst>
              <a:ext uri="{FF2B5EF4-FFF2-40B4-BE49-F238E27FC236}">
                <a16:creationId xmlns:a16="http://schemas.microsoft.com/office/drawing/2014/main" id="{E45DB892-9FDC-41C0-84DB-EDD472B1DED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4" name="Freeform 3111">
            <a:extLst>
              <a:ext uri="{FF2B5EF4-FFF2-40B4-BE49-F238E27FC236}">
                <a16:creationId xmlns:a16="http://schemas.microsoft.com/office/drawing/2014/main" id="{2AAF5A7C-8400-45C2-A565-3885046003D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5" name="Freeform 3112">
            <a:extLst>
              <a:ext uri="{FF2B5EF4-FFF2-40B4-BE49-F238E27FC236}">
                <a16:creationId xmlns:a16="http://schemas.microsoft.com/office/drawing/2014/main" id="{087259FD-E228-4A47-8832-99591FEED04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249</xdr:row>
      <xdr:rowOff>180975</xdr:rowOff>
    </xdr:from>
    <xdr:to>
      <xdr:col>1</xdr:col>
      <xdr:colOff>0</xdr:colOff>
      <xdr:row>249</xdr:row>
      <xdr:rowOff>228600</xdr:rowOff>
    </xdr:to>
    <xdr:sp macro="" textlink="">
      <xdr:nvSpPr>
        <xdr:cNvPr id="3066" name="Rectangle 3113">
          <a:extLst>
            <a:ext uri="{FF2B5EF4-FFF2-40B4-BE49-F238E27FC236}">
              <a16:creationId xmlns:a16="http://schemas.microsoft.com/office/drawing/2014/main" id="{6A8CA5DA-7AD5-49B1-928B-9A74096490D3}"/>
            </a:ext>
          </a:extLst>
        </xdr:cNvPr>
        <xdr:cNvSpPr>
          <a:spLocks noChangeArrowheads="1"/>
        </xdr:cNvSpPr>
      </xdr:nvSpPr>
      <xdr:spPr bwMode="auto">
        <a:xfrm>
          <a:off x="485775" y="420147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248</xdr:row>
      <xdr:rowOff>9525</xdr:rowOff>
    </xdr:from>
    <xdr:to>
      <xdr:col>1</xdr:col>
      <xdr:colOff>0</xdr:colOff>
      <xdr:row>249</xdr:row>
      <xdr:rowOff>133350</xdr:rowOff>
    </xdr:to>
    <xdr:grpSp>
      <xdr:nvGrpSpPr>
        <xdr:cNvPr id="3067" name="Group 3114">
          <a:extLst>
            <a:ext uri="{FF2B5EF4-FFF2-40B4-BE49-F238E27FC236}">
              <a16:creationId xmlns:a16="http://schemas.microsoft.com/office/drawing/2014/main" id="{3AD986C2-137D-4C0A-84D9-AD819A0E0481}"/>
            </a:ext>
          </a:extLst>
        </xdr:cNvPr>
        <xdr:cNvGrpSpPr>
          <a:grpSpLocks/>
        </xdr:cNvGrpSpPr>
      </xdr:nvGrpSpPr>
      <xdr:grpSpPr bwMode="auto">
        <a:xfrm>
          <a:off x="485775" y="41700450"/>
          <a:ext cx="0" cy="285750"/>
          <a:chOff x="447" y="7"/>
          <a:chExt cx="212" cy="31"/>
        </a:xfrm>
      </xdr:grpSpPr>
      <xdr:sp macro="" textlink="">
        <xdr:nvSpPr>
          <xdr:cNvPr id="3068" name="Freeform 3115">
            <a:extLst>
              <a:ext uri="{FF2B5EF4-FFF2-40B4-BE49-F238E27FC236}">
                <a16:creationId xmlns:a16="http://schemas.microsoft.com/office/drawing/2014/main" id="{3885B324-70DF-470C-85F3-BA0C6E603CF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9" name="Freeform 3116">
            <a:extLst>
              <a:ext uri="{FF2B5EF4-FFF2-40B4-BE49-F238E27FC236}">
                <a16:creationId xmlns:a16="http://schemas.microsoft.com/office/drawing/2014/main" id="{514FF191-0C20-4157-A8CF-B9C21812882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0" name="Freeform 3117">
            <a:extLst>
              <a:ext uri="{FF2B5EF4-FFF2-40B4-BE49-F238E27FC236}">
                <a16:creationId xmlns:a16="http://schemas.microsoft.com/office/drawing/2014/main" id="{EFAA0F74-79D5-4111-9B15-B7202755093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1" name="Freeform 3118">
            <a:extLst>
              <a:ext uri="{FF2B5EF4-FFF2-40B4-BE49-F238E27FC236}">
                <a16:creationId xmlns:a16="http://schemas.microsoft.com/office/drawing/2014/main" id="{C28DE94D-DC2A-4442-A55F-C29E27AF7B9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2" name="Rectangle 3119">
            <a:extLst>
              <a:ext uri="{FF2B5EF4-FFF2-40B4-BE49-F238E27FC236}">
                <a16:creationId xmlns:a16="http://schemas.microsoft.com/office/drawing/2014/main" id="{C3A50595-55B8-4235-9A5A-18B349EB30A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73" name="Freeform 3120">
            <a:extLst>
              <a:ext uri="{FF2B5EF4-FFF2-40B4-BE49-F238E27FC236}">
                <a16:creationId xmlns:a16="http://schemas.microsoft.com/office/drawing/2014/main" id="{E72BAA29-D33E-40D9-9D18-29FA796819D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4" name="Freeform 3121">
            <a:extLst>
              <a:ext uri="{FF2B5EF4-FFF2-40B4-BE49-F238E27FC236}">
                <a16:creationId xmlns:a16="http://schemas.microsoft.com/office/drawing/2014/main" id="{F80D021F-6BE2-465C-8224-E7AD6E45970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5" name="Freeform 3122">
            <a:extLst>
              <a:ext uri="{FF2B5EF4-FFF2-40B4-BE49-F238E27FC236}">
                <a16:creationId xmlns:a16="http://schemas.microsoft.com/office/drawing/2014/main" id="{96FDDE89-5AD4-4692-84DB-C13CD924FB5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249</xdr:row>
      <xdr:rowOff>180975</xdr:rowOff>
    </xdr:from>
    <xdr:to>
      <xdr:col>1</xdr:col>
      <xdr:colOff>0</xdr:colOff>
      <xdr:row>249</xdr:row>
      <xdr:rowOff>228600</xdr:rowOff>
    </xdr:to>
    <xdr:sp macro="" textlink="">
      <xdr:nvSpPr>
        <xdr:cNvPr id="3076" name="Rectangle 3123">
          <a:extLst>
            <a:ext uri="{FF2B5EF4-FFF2-40B4-BE49-F238E27FC236}">
              <a16:creationId xmlns:a16="http://schemas.microsoft.com/office/drawing/2014/main" id="{FE9432AE-AB26-4C05-893A-2394E90462CA}"/>
            </a:ext>
          </a:extLst>
        </xdr:cNvPr>
        <xdr:cNvSpPr>
          <a:spLocks noChangeArrowheads="1"/>
        </xdr:cNvSpPr>
      </xdr:nvSpPr>
      <xdr:spPr bwMode="auto">
        <a:xfrm>
          <a:off x="485775" y="420147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248</xdr:row>
      <xdr:rowOff>9525</xdr:rowOff>
    </xdr:from>
    <xdr:to>
      <xdr:col>1</xdr:col>
      <xdr:colOff>0</xdr:colOff>
      <xdr:row>249</xdr:row>
      <xdr:rowOff>133350</xdr:rowOff>
    </xdr:to>
    <xdr:grpSp>
      <xdr:nvGrpSpPr>
        <xdr:cNvPr id="3077" name="Group 3124">
          <a:extLst>
            <a:ext uri="{FF2B5EF4-FFF2-40B4-BE49-F238E27FC236}">
              <a16:creationId xmlns:a16="http://schemas.microsoft.com/office/drawing/2014/main" id="{B0A24E70-9091-4590-9302-B76A3BC5BC72}"/>
            </a:ext>
          </a:extLst>
        </xdr:cNvPr>
        <xdr:cNvGrpSpPr>
          <a:grpSpLocks/>
        </xdr:cNvGrpSpPr>
      </xdr:nvGrpSpPr>
      <xdr:grpSpPr bwMode="auto">
        <a:xfrm>
          <a:off x="485775" y="41700450"/>
          <a:ext cx="0" cy="285750"/>
          <a:chOff x="447" y="7"/>
          <a:chExt cx="212" cy="31"/>
        </a:xfrm>
      </xdr:grpSpPr>
      <xdr:sp macro="" textlink="">
        <xdr:nvSpPr>
          <xdr:cNvPr id="3078" name="Freeform 3125">
            <a:extLst>
              <a:ext uri="{FF2B5EF4-FFF2-40B4-BE49-F238E27FC236}">
                <a16:creationId xmlns:a16="http://schemas.microsoft.com/office/drawing/2014/main" id="{AC186C01-5DA1-4608-B892-15A716B83E2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9" name="Freeform 3126">
            <a:extLst>
              <a:ext uri="{FF2B5EF4-FFF2-40B4-BE49-F238E27FC236}">
                <a16:creationId xmlns:a16="http://schemas.microsoft.com/office/drawing/2014/main" id="{78E1FC00-63DA-462A-9244-D46C5A46FE6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0" name="Freeform 3127">
            <a:extLst>
              <a:ext uri="{FF2B5EF4-FFF2-40B4-BE49-F238E27FC236}">
                <a16:creationId xmlns:a16="http://schemas.microsoft.com/office/drawing/2014/main" id="{E69FC8D8-94B5-4459-A579-173576E7EF9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1" name="Freeform 3128">
            <a:extLst>
              <a:ext uri="{FF2B5EF4-FFF2-40B4-BE49-F238E27FC236}">
                <a16:creationId xmlns:a16="http://schemas.microsoft.com/office/drawing/2014/main" id="{5FAB0D26-96AC-45A0-B55C-67ABEECBFD7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2" name="Rectangle 3129">
            <a:extLst>
              <a:ext uri="{FF2B5EF4-FFF2-40B4-BE49-F238E27FC236}">
                <a16:creationId xmlns:a16="http://schemas.microsoft.com/office/drawing/2014/main" id="{5D3AD40B-BF55-4BBD-897D-6C8DB69380F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83" name="Freeform 3130">
            <a:extLst>
              <a:ext uri="{FF2B5EF4-FFF2-40B4-BE49-F238E27FC236}">
                <a16:creationId xmlns:a16="http://schemas.microsoft.com/office/drawing/2014/main" id="{58528DF2-7D87-4AB9-B27E-740EF80B70D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4" name="Freeform 3131">
            <a:extLst>
              <a:ext uri="{FF2B5EF4-FFF2-40B4-BE49-F238E27FC236}">
                <a16:creationId xmlns:a16="http://schemas.microsoft.com/office/drawing/2014/main" id="{42B70E47-867D-439D-9358-2127AC3983D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5" name="Freeform 3132">
            <a:extLst>
              <a:ext uri="{FF2B5EF4-FFF2-40B4-BE49-F238E27FC236}">
                <a16:creationId xmlns:a16="http://schemas.microsoft.com/office/drawing/2014/main" id="{E559020F-DEDA-400B-853B-E665A6DC9B8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249</xdr:row>
      <xdr:rowOff>180975</xdr:rowOff>
    </xdr:from>
    <xdr:to>
      <xdr:col>1</xdr:col>
      <xdr:colOff>0</xdr:colOff>
      <xdr:row>249</xdr:row>
      <xdr:rowOff>228600</xdr:rowOff>
    </xdr:to>
    <xdr:sp macro="" textlink="">
      <xdr:nvSpPr>
        <xdr:cNvPr id="3086" name="Rectangle 3133">
          <a:extLst>
            <a:ext uri="{FF2B5EF4-FFF2-40B4-BE49-F238E27FC236}">
              <a16:creationId xmlns:a16="http://schemas.microsoft.com/office/drawing/2014/main" id="{4C000240-ADA7-48C2-AFB6-C4E66685DD59}"/>
            </a:ext>
          </a:extLst>
        </xdr:cNvPr>
        <xdr:cNvSpPr>
          <a:spLocks noChangeArrowheads="1"/>
        </xdr:cNvSpPr>
      </xdr:nvSpPr>
      <xdr:spPr bwMode="auto">
        <a:xfrm>
          <a:off x="485775" y="420147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248</xdr:row>
      <xdr:rowOff>9525</xdr:rowOff>
    </xdr:from>
    <xdr:to>
      <xdr:col>1</xdr:col>
      <xdr:colOff>0</xdr:colOff>
      <xdr:row>249</xdr:row>
      <xdr:rowOff>133350</xdr:rowOff>
    </xdr:to>
    <xdr:grpSp>
      <xdr:nvGrpSpPr>
        <xdr:cNvPr id="3087" name="Group 3134">
          <a:extLst>
            <a:ext uri="{FF2B5EF4-FFF2-40B4-BE49-F238E27FC236}">
              <a16:creationId xmlns:a16="http://schemas.microsoft.com/office/drawing/2014/main" id="{BA31F9C2-4322-4504-8770-3339C5E0C51C}"/>
            </a:ext>
          </a:extLst>
        </xdr:cNvPr>
        <xdr:cNvGrpSpPr>
          <a:grpSpLocks/>
        </xdr:cNvGrpSpPr>
      </xdr:nvGrpSpPr>
      <xdr:grpSpPr bwMode="auto">
        <a:xfrm>
          <a:off x="485775" y="41700450"/>
          <a:ext cx="0" cy="285750"/>
          <a:chOff x="447" y="7"/>
          <a:chExt cx="212" cy="31"/>
        </a:xfrm>
      </xdr:grpSpPr>
      <xdr:sp macro="" textlink="">
        <xdr:nvSpPr>
          <xdr:cNvPr id="3088" name="Freeform 3135">
            <a:extLst>
              <a:ext uri="{FF2B5EF4-FFF2-40B4-BE49-F238E27FC236}">
                <a16:creationId xmlns:a16="http://schemas.microsoft.com/office/drawing/2014/main" id="{1A9E62BB-4E27-4B36-85ED-C8DA4669CB5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9" name="Freeform 3136">
            <a:extLst>
              <a:ext uri="{FF2B5EF4-FFF2-40B4-BE49-F238E27FC236}">
                <a16:creationId xmlns:a16="http://schemas.microsoft.com/office/drawing/2014/main" id="{1A093A31-4C74-4850-A3DF-B50F468A19B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0" name="Freeform 3137">
            <a:extLst>
              <a:ext uri="{FF2B5EF4-FFF2-40B4-BE49-F238E27FC236}">
                <a16:creationId xmlns:a16="http://schemas.microsoft.com/office/drawing/2014/main" id="{6F93B31E-03BE-46CB-9E16-13F5439335D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1" name="Freeform 3138">
            <a:extLst>
              <a:ext uri="{FF2B5EF4-FFF2-40B4-BE49-F238E27FC236}">
                <a16:creationId xmlns:a16="http://schemas.microsoft.com/office/drawing/2014/main" id="{BD4090DF-95C2-40D5-BB1E-C01A53BE4B9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2" name="Rectangle 3139">
            <a:extLst>
              <a:ext uri="{FF2B5EF4-FFF2-40B4-BE49-F238E27FC236}">
                <a16:creationId xmlns:a16="http://schemas.microsoft.com/office/drawing/2014/main" id="{6F1A6DE5-D99D-448C-9E70-C69DD225F1B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93" name="Freeform 3140">
            <a:extLst>
              <a:ext uri="{FF2B5EF4-FFF2-40B4-BE49-F238E27FC236}">
                <a16:creationId xmlns:a16="http://schemas.microsoft.com/office/drawing/2014/main" id="{4FFE5E33-0AE7-466D-BE8B-BB43933EEE8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4" name="Freeform 3141">
            <a:extLst>
              <a:ext uri="{FF2B5EF4-FFF2-40B4-BE49-F238E27FC236}">
                <a16:creationId xmlns:a16="http://schemas.microsoft.com/office/drawing/2014/main" id="{515DD9F5-0F38-49F7-9AEC-98FEFAE4A9D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5" name="Freeform 3142">
            <a:extLst>
              <a:ext uri="{FF2B5EF4-FFF2-40B4-BE49-F238E27FC236}">
                <a16:creationId xmlns:a16="http://schemas.microsoft.com/office/drawing/2014/main" id="{15EC328E-E14C-49CC-A4F9-F0B3C6F6E0A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249</xdr:row>
      <xdr:rowOff>180975</xdr:rowOff>
    </xdr:from>
    <xdr:to>
      <xdr:col>1</xdr:col>
      <xdr:colOff>0</xdr:colOff>
      <xdr:row>249</xdr:row>
      <xdr:rowOff>228600</xdr:rowOff>
    </xdr:to>
    <xdr:sp macro="" textlink="">
      <xdr:nvSpPr>
        <xdr:cNvPr id="3096" name="Rectangle 3143">
          <a:extLst>
            <a:ext uri="{FF2B5EF4-FFF2-40B4-BE49-F238E27FC236}">
              <a16:creationId xmlns:a16="http://schemas.microsoft.com/office/drawing/2014/main" id="{61B6A0E7-907D-40D9-B76F-DAC13EB660B5}"/>
            </a:ext>
          </a:extLst>
        </xdr:cNvPr>
        <xdr:cNvSpPr>
          <a:spLocks noChangeArrowheads="1"/>
        </xdr:cNvSpPr>
      </xdr:nvSpPr>
      <xdr:spPr bwMode="auto">
        <a:xfrm>
          <a:off x="485775" y="420147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248</xdr:row>
      <xdr:rowOff>9525</xdr:rowOff>
    </xdr:from>
    <xdr:to>
      <xdr:col>1</xdr:col>
      <xdr:colOff>0</xdr:colOff>
      <xdr:row>249</xdr:row>
      <xdr:rowOff>133350</xdr:rowOff>
    </xdr:to>
    <xdr:grpSp>
      <xdr:nvGrpSpPr>
        <xdr:cNvPr id="3097" name="Group 3144">
          <a:extLst>
            <a:ext uri="{FF2B5EF4-FFF2-40B4-BE49-F238E27FC236}">
              <a16:creationId xmlns:a16="http://schemas.microsoft.com/office/drawing/2014/main" id="{407DFFE8-DD14-4351-B299-215175C1E25E}"/>
            </a:ext>
          </a:extLst>
        </xdr:cNvPr>
        <xdr:cNvGrpSpPr>
          <a:grpSpLocks/>
        </xdr:cNvGrpSpPr>
      </xdr:nvGrpSpPr>
      <xdr:grpSpPr bwMode="auto">
        <a:xfrm>
          <a:off x="485775" y="41700450"/>
          <a:ext cx="0" cy="285750"/>
          <a:chOff x="447" y="7"/>
          <a:chExt cx="212" cy="31"/>
        </a:xfrm>
      </xdr:grpSpPr>
      <xdr:sp macro="" textlink="">
        <xdr:nvSpPr>
          <xdr:cNvPr id="3098" name="Freeform 3145">
            <a:extLst>
              <a:ext uri="{FF2B5EF4-FFF2-40B4-BE49-F238E27FC236}">
                <a16:creationId xmlns:a16="http://schemas.microsoft.com/office/drawing/2014/main" id="{ED450419-3F54-4FFB-BB15-C2787A36B31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9" name="Freeform 3146">
            <a:extLst>
              <a:ext uri="{FF2B5EF4-FFF2-40B4-BE49-F238E27FC236}">
                <a16:creationId xmlns:a16="http://schemas.microsoft.com/office/drawing/2014/main" id="{766A4F42-DB77-405A-89D9-C3B57BFB1AF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0" name="Freeform 3147">
            <a:extLst>
              <a:ext uri="{FF2B5EF4-FFF2-40B4-BE49-F238E27FC236}">
                <a16:creationId xmlns:a16="http://schemas.microsoft.com/office/drawing/2014/main" id="{25A8B96D-0F6E-40A3-9CAD-7BFEBAB6F35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1" name="Freeform 3148">
            <a:extLst>
              <a:ext uri="{FF2B5EF4-FFF2-40B4-BE49-F238E27FC236}">
                <a16:creationId xmlns:a16="http://schemas.microsoft.com/office/drawing/2014/main" id="{08C40D93-A474-4C8E-B0E2-717D8E90071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2" name="Rectangle 3149">
            <a:extLst>
              <a:ext uri="{FF2B5EF4-FFF2-40B4-BE49-F238E27FC236}">
                <a16:creationId xmlns:a16="http://schemas.microsoft.com/office/drawing/2014/main" id="{0E10D1C3-9237-4432-953D-50024A5606B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03" name="Freeform 3150">
            <a:extLst>
              <a:ext uri="{FF2B5EF4-FFF2-40B4-BE49-F238E27FC236}">
                <a16:creationId xmlns:a16="http://schemas.microsoft.com/office/drawing/2014/main" id="{D8AEBE92-2215-415C-A50E-DAD7E7BEF49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4" name="Freeform 3151">
            <a:extLst>
              <a:ext uri="{FF2B5EF4-FFF2-40B4-BE49-F238E27FC236}">
                <a16:creationId xmlns:a16="http://schemas.microsoft.com/office/drawing/2014/main" id="{875A6DC5-E192-481D-BFB3-F1D964EB44D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5" name="Freeform 3152">
            <a:extLst>
              <a:ext uri="{FF2B5EF4-FFF2-40B4-BE49-F238E27FC236}">
                <a16:creationId xmlns:a16="http://schemas.microsoft.com/office/drawing/2014/main" id="{E9E324C0-4522-4442-B677-1C46DC1903B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249</xdr:row>
      <xdr:rowOff>180975</xdr:rowOff>
    </xdr:from>
    <xdr:to>
      <xdr:col>1</xdr:col>
      <xdr:colOff>0</xdr:colOff>
      <xdr:row>249</xdr:row>
      <xdr:rowOff>228600</xdr:rowOff>
    </xdr:to>
    <xdr:sp macro="" textlink="">
      <xdr:nvSpPr>
        <xdr:cNvPr id="3106" name="Rectangle 3153">
          <a:extLst>
            <a:ext uri="{FF2B5EF4-FFF2-40B4-BE49-F238E27FC236}">
              <a16:creationId xmlns:a16="http://schemas.microsoft.com/office/drawing/2014/main" id="{A22A4079-23D8-4690-8EC0-51D07172536F}"/>
            </a:ext>
          </a:extLst>
        </xdr:cNvPr>
        <xdr:cNvSpPr>
          <a:spLocks noChangeArrowheads="1"/>
        </xdr:cNvSpPr>
      </xdr:nvSpPr>
      <xdr:spPr bwMode="auto">
        <a:xfrm>
          <a:off x="485775" y="420147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248</xdr:row>
      <xdr:rowOff>9525</xdr:rowOff>
    </xdr:from>
    <xdr:to>
      <xdr:col>1</xdr:col>
      <xdr:colOff>0</xdr:colOff>
      <xdr:row>249</xdr:row>
      <xdr:rowOff>133350</xdr:rowOff>
    </xdr:to>
    <xdr:grpSp>
      <xdr:nvGrpSpPr>
        <xdr:cNvPr id="3107" name="Group 3154">
          <a:extLst>
            <a:ext uri="{FF2B5EF4-FFF2-40B4-BE49-F238E27FC236}">
              <a16:creationId xmlns:a16="http://schemas.microsoft.com/office/drawing/2014/main" id="{42C93AF3-EC14-478D-91C7-BD55DA488F5A}"/>
            </a:ext>
          </a:extLst>
        </xdr:cNvPr>
        <xdr:cNvGrpSpPr>
          <a:grpSpLocks/>
        </xdr:cNvGrpSpPr>
      </xdr:nvGrpSpPr>
      <xdr:grpSpPr bwMode="auto">
        <a:xfrm>
          <a:off x="485775" y="41700450"/>
          <a:ext cx="0" cy="285750"/>
          <a:chOff x="447" y="7"/>
          <a:chExt cx="212" cy="31"/>
        </a:xfrm>
      </xdr:grpSpPr>
      <xdr:sp macro="" textlink="">
        <xdr:nvSpPr>
          <xdr:cNvPr id="3108" name="Freeform 3155">
            <a:extLst>
              <a:ext uri="{FF2B5EF4-FFF2-40B4-BE49-F238E27FC236}">
                <a16:creationId xmlns:a16="http://schemas.microsoft.com/office/drawing/2014/main" id="{4922D590-B7C0-4BD7-8AA7-A7C414A378E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9" name="Freeform 3156">
            <a:extLst>
              <a:ext uri="{FF2B5EF4-FFF2-40B4-BE49-F238E27FC236}">
                <a16:creationId xmlns:a16="http://schemas.microsoft.com/office/drawing/2014/main" id="{62EEC4FF-A568-4BBA-866E-B87801C73D5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0" name="Freeform 3157">
            <a:extLst>
              <a:ext uri="{FF2B5EF4-FFF2-40B4-BE49-F238E27FC236}">
                <a16:creationId xmlns:a16="http://schemas.microsoft.com/office/drawing/2014/main" id="{187639A5-5E1D-4035-B503-C1B03B8C971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1" name="Freeform 3158">
            <a:extLst>
              <a:ext uri="{FF2B5EF4-FFF2-40B4-BE49-F238E27FC236}">
                <a16:creationId xmlns:a16="http://schemas.microsoft.com/office/drawing/2014/main" id="{69F178D4-4BB5-49AD-A3FB-5A54C6E92E3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2" name="Rectangle 3159">
            <a:extLst>
              <a:ext uri="{FF2B5EF4-FFF2-40B4-BE49-F238E27FC236}">
                <a16:creationId xmlns:a16="http://schemas.microsoft.com/office/drawing/2014/main" id="{EE03ACC4-2EBD-425E-877D-C87B5D5B51B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13" name="Freeform 3160">
            <a:extLst>
              <a:ext uri="{FF2B5EF4-FFF2-40B4-BE49-F238E27FC236}">
                <a16:creationId xmlns:a16="http://schemas.microsoft.com/office/drawing/2014/main" id="{E739D3BA-ADAE-46FB-A595-9F1FA1CEDA0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4" name="Freeform 3161">
            <a:extLst>
              <a:ext uri="{FF2B5EF4-FFF2-40B4-BE49-F238E27FC236}">
                <a16:creationId xmlns:a16="http://schemas.microsoft.com/office/drawing/2014/main" id="{19D27860-1C0E-4D77-99D2-2689C38ABF2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5" name="Freeform 3162">
            <a:extLst>
              <a:ext uri="{FF2B5EF4-FFF2-40B4-BE49-F238E27FC236}">
                <a16:creationId xmlns:a16="http://schemas.microsoft.com/office/drawing/2014/main" id="{BC0CB417-74F5-4755-94B5-D3901156191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249</xdr:row>
      <xdr:rowOff>180975</xdr:rowOff>
    </xdr:from>
    <xdr:to>
      <xdr:col>1</xdr:col>
      <xdr:colOff>0</xdr:colOff>
      <xdr:row>249</xdr:row>
      <xdr:rowOff>228600</xdr:rowOff>
    </xdr:to>
    <xdr:sp macro="" textlink="">
      <xdr:nvSpPr>
        <xdr:cNvPr id="3116" name="Rectangle 3163">
          <a:extLst>
            <a:ext uri="{FF2B5EF4-FFF2-40B4-BE49-F238E27FC236}">
              <a16:creationId xmlns:a16="http://schemas.microsoft.com/office/drawing/2014/main" id="{DC833223-C0BF-43A3-ABE1-A41E2D4BE449}"/>
            </a:ext>
          </a:extLst>
        </xdr:cNvPr>
        <xdr:cNvSpPr>
          <a:spLocks noChangeArrowheads="1"/>
        </xdr:cNvSpPr>
      </xdr:nvSpPr>
      <xdr:spPr bwMode="auto">
        <a:xfrm>
          <a:off x="485775" y="420147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248</xdr:row>
      <xdr:rowOff>9525</xdr:rowOff>
    </xdr:from>
    <xdr:to>
      <xdr:col>1</xdr:col>
      <xdr:colOff>0</xdr:colOff>
      <xdr:row>249</xdr:row>
      <xdr:rowOff>133350</xdr:rowOff>
    </xdr:to>
    <xdr:grpSp>
      <xdr:nvGrpSpPr>
        <xdr:cNvPr id="3117" name="Group 3164">
          <a:extLst>
            <a:ext uri="{FF2B5EF4-FFF2-40B4-BE49-F238E27FC236}">
              <a16:creationId xmlns:a16="http://schemas.microsoft.com/office/drawing/2014/main" id="{EFD3E15D-8512-4BEC-B93D-5BC894B91EC4}"/>
            </a:ext>
          </a:extLst>
        </xdr:cNvPr>
        <xdr:cNvGrpSpPr>
          <a:grpSpLocks/>
        </xdr:cNvGrpSpPr>
      </xdr:nvGrpSpPr>
      <xdr:grpSpPr bwMode="auto">
        <a:xfrm>
          <a:off x="485775" y="41700450"/>
          <a:ext cx="0" cy="285750"/>
          <a:chOff x="447" y="7"/>
          <a:chExt cx="212" cy="31"/>
        </a:xfrm>
      </xdr:grpSpPr>
      <xdr:sp macro="" textlink="">
        <xdr:nvSpPr>
          <xdr:cNvPr id="3118" name="Freeform 3165">
            <a:extLst>
              <a:ext uri="{FF2B5EF4-FFF2-40B4-BE49-F238E27FC236}">
                <a16:creationId xmlns:a16="http://schemas.microsoft.com/office/drawing/2014/main" id="{54F204E5-3556-48B2-8507-583E0451AF6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9" name="Freeform 3166">
            <a:extLst>
              <a:ext uri="{FF2B5EF4-FFF2-40B4-BE49-F238E27FC236}">
                <a16:creationId xmlns:a16="http://schemas.microsoft.com/office/drawing/2014/main" id="{D79A64C9-DC2C-41BE-B449-7C71C03DDBB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0" name="Freeform 3167">
            <a:extLst>
              <a:ext uri="{FF2B5EF4-FFF2-40B4-BE49-F238E27FC236}">
                <a16:creationId xmlns:a16="http://schemas.microsoft.com/office/drawing/2014/main" id="{8C6F929E-9779-4A0A-9BF5-25240B3FFCF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1" name="Freeform 3168">
            <a:extLst>
              <a:ext uri="{FF2B5EF4-FFF2-40B4-BE49-F238E27FC236}">
                <a16:creationId xmlns:a16="http://schemas.microsoft.com/office/drawing/2014/main" id="{EFB6C59C-6DE8-4CD2-827C-37A7E1835AF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2" name="Rectangle 3169">
            <a:extLst>
              <a:ext uri="{FF2B5EF4-FFF2-40B4-BE49-F238E27FC236}">
                <a16:creationId xmlns:a16="http://schemas.microsoft.com/office/drawing/2014/main" id="{FBF2C6A0-661D-4BEE-BF4A-EC6E5485720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23" name="Freeform 3170">
            <a:extLst>
              <a:ext uri="{FF2B5EF4-FFF2-40B4-BE49-F238E27FC236}">
                <a16:creationId xmlns:a16="http://schemas.microsoft.com/office/drawing/2014/main" id="{B44C4F50-B29A-4CCC-A017-F124F50B396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4" name="Freeform 3171">
            <a:extLst>
              <a:ext uri="{FF2B5EF4-FFF2-40B4-BE49-F238E27FC236}">
                <a16:creationId xmlns:a16="http://schemas.microsoft.com/office/drawing/2014/main" id="{92A63E81-46DA-44F4-966D-1F984EBBF30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5" name="Freeform 3172">
            <a:extLst>
              <a:ext uri="{FF2B5EF4-FFF2-40B4-BE49-F238E27FC236}">
                <a16:creationId xmlns:a16="http://schemas.microsoft.com/office/drawing/2014/main" id="{5F6C6D23-2C08-4595-A5FA-2F2727E86DF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249</xdr:row>
      <xdr:rowOff>180975</xdr:rowOff>
    </xdr:from>
    <xdr:to>
      <xdr:col>1</xdr:col>
      <xdr:colOff>0</xdr:colOff>
      <xdr:row>249</xdr:row>
      <xdr:rowOff>228600</xdr:rowOff>
    </xdr:to>
    <xdr:sp macro="" textlink="">
      <xdr:nvSpPr>
        <xdr:cNvPr id="3126" name="Rectangle 3173">
          <a:extLst>
            <a:ext uri="{FF2B5EF4-FFF2-40B4-BE49-F238E27FC236}">
              <a16:creationId xmlns:a16="http://schemas.microsoft.com/office/drawing/2014/main" id="{AE8E3298-69DF-40FA-93AC-5DB60309A603}"/>
            </a:ext>
          </a:extLst>
        </xdr:cNvPr>
        <xdr:cNvSpPr>
          <a:spLocks noChangeArrowheads="1"/>
        </xdr:cNvSpPr>
      </xdr:nvSpPr>
      <xdr:spPr bwMode="auto">
        <a:xfrm>
          <a:off x="485775" y="420147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248</xdr:row>
      <xdr:rowOff>9525</xdr:rowOff>
    </xdr:from>
    <xdr:to>
      <xdr:col>1</xdr:col>
      <xdr:colOff>0</xdr:colOff>
      <xdr:row>249</xdr:row>
      <xdr:rowOff>133350</xdr:rowOff>
    </xdr:to>
    <xdr:grpSp>
      <xdr:nvGrpSpPr>
        <xdr:cNvPr id="3127" name="Group 3174">
          <a:extLst>
            <a:ext uri="{FF2B5EF4-FFF2-40B4-BE49-F238E27FC236}">
              <a16:creationId xmlns:a16="http://schemas.microsoft.com/office/drawing/2014/main" id="{BB2FDFDA-42D0-4886-96B2-C366A5256FF0}"/>
            </a:ext>
          </a:extLst>
        </xdr:cNvPr>
        <xdr:cNvGrpSpPr>
          <a:grpSpLocks/>
        </xdr:cNvGrpSpPr>
      </xdr:nvGrpSpPr>
      <xdr:grpSpPr bwMode="auto">
        <a:xfrm>
          <a:off x="485775" y="41700450"/>
          <a:ext cx="0" cy="285750"/>
          <a:chOff x="447" y="7"/>
          <a:chExt cx="212" cy="31"/>
        </a:xfrm>
      </xdr:grpSpPr>
      <xdr:sp macro="" textlink="">
        <xdr:nvSpPr>
          <xdr:cNvPr id="3128" name="Freeform 3175">
            <a:extLst>
              <a:ext uri="{FF2B5EF4-FFF2-40B4-BE49-F238E27FC236}">
                <a16:creationId xmlns:a16="http://schemas.microsoft.com/office/drawing/2014/main" id="{3800AD57-5608-4028-956C-E3D3C1D7691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9" name="Freeform 3176">
            <a:extLst>
              <a:ext uri="{FF2B5EF4-FFF2-40B4-BE49-F238E27FC236}">
                <a16:creationId xmlns:a16="http://schemas.microsoft.com/office/drawing/2014/main" id="{716086EA-4B4F-41AE-AD10-47F5E0BF8A7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0" name="Freeform 3177">
            <a:extLst>
              <a:ext uri="{FF2B5EF4-FFF2-40B4-BE49-F238E27FC236}">
                <a16:creationId xmlns:a16="http://schemas.microsoft.com/office/drawing/2014/main" id="{4A1BF626-96F4-46DA-AA31-92B1EBCDD16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1" name="Freeform 3178">
            <a:extLst>
              <a:ext uri="{FF2B5EF4-FFF2-40B4-BE49-F238E27FC236}">
                <a16:creationId xmlns:a16="http://schemas.microsoft.com/office/drawing/2014/main" id="{ED617911-4A04-45FF-819B-6BD99D0B53E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2" name="Rectangle 3179">
            <a:extLst>
              <a:ext uri="{FF2B5EF4-FFF2-40B4-BE49-F238E27FC236}">
                <a16:creationId xmlns:a16="http://schemas.microsoft.com/office/drawing/2014/main" id="{6822EC65-2655-4D03-AC50-9BEE8D3BA42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33" name="Freeform 3180">
            <a:extLst>
              <a:ext uri="{FF2B5EF4-FFF2-40B4-BE49-F238E27FC236}">
                <a16:creationId xmlns:a16="http://schemas.microsoft.com/office/drawing/2014/main" id="{E483C7DA-55DB-46B5-932C-457138FA309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4" name="Freeform 3181">
            <a:extLst>
              <a:ext uri="{FF2B5EF4-FFF2-40B4-BE49-F238E27FC236}">
                <a16:creationId xmlns:a16="http://schemas.microsoft.com/office/drawing/2014/main" id="{D3CDEFBD-FBA7-41A6-952F-227CE01EDBD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5" name="Freeform 3182">
            <a:extLst>
              <a:ext uri="{FF2B5EF4-FFF2-40B4-BE49-F238E27FC236}">
                <a16:creationId xmlns:a16="http://schemas.microsoft.com/office/drawing/2014/main" id="{990545BD-9034-4F27-B6B0-666FC9CB1DE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249</xdr:row>
      <xdr:rowOff>180975</xdr:rowOff>
    </xdr:from>
    <xdr:to>
      <xdr:col>1</xdr:col>
      <xdr:colOff>0</xdr:colOff>
      <xdr:row>249</xdr:row>
      <xdr:rowOff>228600</xdr:rowOff>
    </xdr:to>
    <xdr:sp macro="" textlink="">
      <xdr:nvSpPr>
        <xdr:cNvPr id="3136" name="Rectangle 3183">
          <a:extLst>
            <a:ext uri="{FF2B5EF4-FFF2-40B4-BE49-F238E27FC236}">
              <a16:creationId xmlns:a16="http://schemas.microsoft.com/office/drawing/2014/main" id="{77AEA9ED-9A51-4046-BEFC-A62DF00A17EB}"/>
            </a:ext>
          </a:extLst>
        </xdr:cNvPr>
        <xdr:cNvSpPr>
          <a:spLocks noChangeArrowheads="1"/>
        </xdr:cNvSpPr>
      </xdr:nvSpPr>
      <xdr:spPr bwMode="auto">
        <a:xfrm>
          <a:off x="485775" y="420147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248</xdr:row>
      <xdr:rowOff>9525</xdr:rowOff>
    </xdr:from>
    <xdr:to>
      <xdr:col>1</xdr:col>
      <xdr:colOff>0</xdr:colOff>
      <xdr:row>249</xdr:row>
      <xdr:rowOff>133350</xdr:rowOff>
    </xdr:to>
    <xdr:grpSp>
      <xdr:nvGrpSpPr>
        <xdr:cNvPr id="3137" name="Group 3184">
          <a:extLst>
            <a:ext uri="{FF2B5EF4-FFF2-40B4-BE49-F238E27FC236}">
              <a16:creationId xmlns:a16="http://schemas.microsoft.com/office/drawing/2014/main" id="{B89E88AD-2B3E-4F0C-8D9B-20ECA032ADE7}"/>
            </a:ext>
          </a:extLst>
        </xdr:cNvPr>
        <xdr:cNvGrpSpPr>
          <a:grpSpLocks/>
        </xdr:cNvGrpSpPr>
      </xdr:nvGrpSpPr>
      <xdr:grpSpPr bwMode="auto">
        <a:xfrm>
          <a:off x="485775" y="41700450"/>
          <a:ext cx="0" cy="285750"/>
          <a:chOff x="447" y="7"/>
          <a:chExt cx="212" cy="31"/>
        </a:xfrm>
      </xdr:grpSpPr>
      <xdr:sp macro="" textlink="">
        <xdr:nvSpPr>
          <xdr:cNvPr id="3138" name="Freeform 3185">
            <a:extLst>
              <a:ext uri="{FF2B5EF4-FFF2-40B4-BE49-F238E27FC236}">
                <a16:creationId xmlns:a16="http://schemas.microsoft.com/office/drawing/2014/main" id="{B3674142-F613-440E-B3B9-931B359BFB6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9" name="Freeform 3186">
            <a:extLst>
              <a:ext uri="{FF2B5EF4-FFF2-40B4-BE49-F238E27FC236}">
                <a16:creationId xmlns:a16="http://schemas.microsoft.com/office/drawing/2014/main" id="{25E38FF0-65A7-4BE5-BDD8-B35979DC37E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0" name="Freeform 3187">
            <a:extLst>
              <a:ext uri="{FF2B5EF4-FFF2-40B4-BE49-F238E27FC236}">
                <a16:creationId xmlns:a16="http://schemas.microsoft.com/office/drawing/2014/main" id="{47877E22-5A51-44D9-9C64-C1CF7C6E1B0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1" name="Freeform 3188">
            <a:extLst>
              <a:ext uri="{FF2B5EF4-FFF2-40B4-BE49-F238E27FC236}">
                <a16:creationId xmlns:a16="http://schemas.microsoft.com/office/drawing/2014/main" id="{C3F9F8D1-0D56-49A2-81A6-5981518E4F5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2" name="Rectangle 3189">
            <a:extLst>
              <a:ext uri="{FF2B5EF4-FFF2-40B4-BE49-F238E27FC236}">
                <a16:creationId xmlns:a16="http://schemas.microsoft.com/office/drawing/2014/main" id="{6AA50419-3558-456F-8115-96F5AA8EA0F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43" name="Freeform 3190">
            <a:extLst>
              <a:ext uri="{FF2B5EF4-FFF2-40B4-BE49-F238E27FC236}">
                <a16:creationId xmlns:a16="http://schemas.microsoft.com/office/drawing/2014/main" id="{375660BE-977B-4C2F-BA5D-25FB4DC9EDE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4" name="Freeform 3191">
            <a:extLst>
              <a:ext uri="{FF2B5EF4-FFF2-40B4-BE49-F238E27FC236}">
                <a16:creationId xmlns:a16="http://schemas.microsoft.com/office/drawing/2014/main" id="{F5C234BB-3C88-4AB5-961B-A5F2012B833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5" name="Freeform 3192">
            <a:extLst>
              <a:ext uri="{FF2B5EF4-FFF2-40B4-BE49-F238E27FC236}">
                <a16:creationId xmlns:a16="http://schemas.microsoft.com/office/drawing/2014/main" id="{6E3D8830-C742-4CDA-AAE8-3C49204D38E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9</xdr:col>
      <xdr:colOff>0</xdr:colOff>
      <xdr:row>240</xdr:row>
      <xdr:rowOff>38100</xdr:rowOff>
    </xdr:from>
    <xdr:to>
      <xdr:col>9</xdr:col>
      <xdr:colOff>76200</xdr:colOff>
      <xdr:row>241</xdr:row>
      <xdr:rowOff>76200</xdr:rowOff>
    </xdr:to>
    <xdr:sp macro="" textlink="">
      <xdr:nvSpPr>
        <xdr:cNvPr id="3146" name="Text Box 3193">
          <a:extLst>
            <a:ext uri="{FF2B5EF4-FFF2-40B4-BE49-F238E27FC236}">
              <a16:creationId xmlns:a16="http://schemas.microsoft.com/office/drawing/2014/main" id="{F0129349-EA69-442E-A670-583A8A2FF20A}"/>
            </a:ext>
          </a:extLst>
        </xdr:cNvPr>
        <xdr:cNvSpPr txBox="1">
          <a:spLocks noChangeArrowheads="1"/>
        </xdr:cNvSpPr>
      </xdr:nvSpPr>
      <xdr:spPr bwMode="auto">
        <a:xfrm>
          <a:off x="8162925" y="4043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198</xdr:row>
      <xdr:rowOff>180975</xdr:rowOff>
    </xdr:from>
    <xdr:to>
      <xdr:col>11</xdr:col>
      <xdr:colOff>0</xdr:colOff>
      <xdr:row>198</xdr:row>
      <xdr:rowOff>228600</xdr:rowOff>
    </xdr:to>
    <xdr:sp macro="" textlink="">
      <xdr:nvSpPr>
        <xdr:cNvPr id="3147" name="Rectangle 3194">
          <a:extLst>
            <a:ext uri="{FF2B5EF4-FFF2-40B4-BE49-F238E27FC236}">
              <a16:creationId xmlns:a16="http://schemas.microsoft.com/office/drawing/2014/main" id="{9B6F6B80-2A91-4A2C-AFEB-62048EBB7645}"/>
            </a:ext>
          </a:extLst>
        </xdr:cNvPr>
        <xdr:cNvSpPr>
          <a:spLocks noChangeArrowheads="1"/>
        </xdr:cNvSpPr>
      </xdr:nvSpPr>
      <xdr:spPr bwMode="auto">
        <a:xfrm>
          <a:off x="485775" y="33756600"/>
          <a:ext cx="11287125" cy="0"/>
        </a:xfrm>
        <a:prstGeom prst="rect">
          <a:avLst/>
        </a:prstGeom>
        <a:solidFill>
          <a:srgbClr val="FE509F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304800</xdr:colOff>
      <xdr:row>265</xdr:row>
      <xdr:rowOff>0</xdr:rowOff>
    </xdr:from>
    <xdr:to>
      <xdr:col>19</xdr:col>
      <xdr:colOff>381000</xdr:colOff>
      <xdr:row>266</xdr:row>
      <xdr:rowOff>38100</xdr:rowOff>
    </xdr:to>
    <xdr:sp macro="" textlink="">
      <xdr:nvSpPr>
        <xdr:cNvPr id="3148" name="Text Box 3204">
          <a:extLst>
            <a:ext uri="{FF2B5EF4-FFF2-40B4-BE49-F238E27FC236}">
              <a16:creationId xmlns:a16="http://schemas.microsoft.com/office/drawing/2014/main" id="{41D49C45-E5E5-4097-85D6-0D926C9443D8}"/>
            </a:ext>
          </a:extLst>
        </xdr:cNvPr>
        <xdr:cNvSpPr txBox="1">
          <a:spLocks noChangeArrowheads="1"/>
        </xdr:cNvSpPr>
      </xdr:nvSpPr>
      <xdr:spPr bwMode="auto">
        <a:xfrm>
          <a:off x="18078450" y="44443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228600</xdr:colOff>
      <xdr:row>265</xdr:row>
      <xdr:rowOff>0</xdr:rowOff>
    </xdr:from>
    <xdr:to>
      <xdr:col>17</xdr:col>
      <xdr:colOff>304800</xdr:colOff>
      <xdr:row>266</xdr:row>
      <xdr:rowOff>38100</xdr:rowOff>
    </xdr:to>
    <xdr:sp macro="" textlink="">
      <xdr:nvSpPr>
        <xdr:cNvPr id="3149" name="Text Box 3205">
          <a:extLst>
            <a:ext uri="{FF2B5EF4-FFF2-40B4-BE49-F238E27FC236}">
              <a16:creationId xmlns:a16="http://schemas.microsoft.com/office/drawing/2014/main" id="{75C2EAAB-8601-410F-AE8F-51C01DA80DAE}"/>
            </a:ext>
          </a:extLst>
        </xdr:cNvPr>
        <xdr:cNvSpPr txBox="1">
          <a:spLocks noChangeArrowheads="1"/>
        </xdr:cNvSpPr>
      </xdr:nvSpPr>
      <xdr:spPr bwMode="auto">
        <a:xfrm>
          <a:off x="15297150" y="44443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482</xdr:row>
      <xdr:rowOff>38100</xdr:rowOff>
    </xdr:from>
    <xdr:to>
      <xdr:col>3</xdr:col>
      <xdr:colOff>381000</xdr:colOff>
      <xdr:row>483</xdr:row>
      <xdr:rowOff>76200</xdr:rowOff>
    </xdr:to>
    <xdr:sp macro="" textlink="">
      <xdr:nvSpPr>
        <xdr:cNvPr id="3150" name="Text Box 3206">
          <a:extLst>
            <a:ext uri="{FF2B5EF4-FFF2-40B4-BE49-F238E27FC236}">
              <a16:creationId xmlns:a16="http://schemas.microsoft.com/office/drawing/2014/main" id="{CE125282-98E8-4288-A448-3BB9934D01AA}"/>
            </a:ext>
          </a:extLst>
        </xdr:cNvPr>
        <xdr:cNvSpPr txBox="1">
          <a:spLocks noChangeArrowheads="1"/>
        </xdr:cNvSpPr>
      </xdr:nvSpPr>
      <xdr:spPr bwMode="auto">
        <a:xfrm>
          <a:off x="3790950" y="79619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541</xdr:row>
      <xdr:rowOff>0</xdr:rowOff>
    </xdr:from>
    <xdr:to>
      <xdr:col>3</xdr:col>
      <xdr:colOff>381000</xdr:colOff>
      <xdr:row>542</xdr:row>
      <xdr:rowOff>38100</xdr:rowOff>
    </xdr:to>
    <xdr:sp macro="" textlink="">
      <xdr:nvSpPr>
        <xdr:cNvPr id="3151" name="Text Box 3207">
          <a:extLst>
            <a:ext uri="{FF2B5EF4-FFF2-40B4-BE49-F238E27FC236}">
              <a16:creationId xmlns:a16="http://schemas.microsoft.com/office/drawing/2014/main" id="{CC9275FE-5D91-4A9E-AE57-4A075FCF38DB}"/>
            </a:ext>
          </a:extLst>
        </xdr:cNvPr>
        <xdr:cNvSpPr txBox="1">
          <a:spLocks noChangeArrowheads="1"/>
        </xdr:cNvSpPr>
      </xdr:nvSpPr>
      <xdr:spPr bwMode="auto">
        <a:xfrm>
          <a:off x="3790950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548</xdr:row>
      <xdr:rowOff>76200</xdr:rowOff>
    </xdr:from>
    <xdr:to>
      <xdr:col>0</xdr:col>
      <xdr:colOff>304800</xdr:colOff>
      <xdr:row>549</xdr:row>
      <xdr:rowOff>114300</xdr:rowOff>
    </xdr:to>
    <xdr:sp macro="" textlink="">
      <xdr:nvSpPr>
        <xdr:cNvPr id="3152" name="Text Box 3208">
          <a:extLst>
            <a:ext uri="{FF2B5EF4-FFF2-40B4-BE49-F238E27FC236}">
              <a16:creationId xmlns:a16="http://schemas.microsoft.com/office/drawing/2014/main" id="{7502CBB2-B82C-4E8C-8039-A19AEA13B7A8}"/>
            </a:ext>
          </a:extLst>
        </xdr:cNvPr>
        <xdr:cNvSpPr txBox="1">
          <a:spLocks noChangeArrowheads="1"/>
        </xdr:cNvSpPr>
      </xdr:nvSpPr>
      <xdr:spPr bwMode="auto">
        <a:xfrm>
          <a:off x="228600" y="9034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266</xdr:row>
      <xdr:rowOff>38100</xdr:rowOff>
    </xdr:from>
    <xdr:to>
      <xdr:col>9</xdr:col>
      <xdr:colOff>76200</xdr:colOff>
      <xdr:row>267</xdr:row>
      <xdr:rowOff>76200</xdr:rowOff>
    </xdr:to>
    <xdr:sp macro="" textlink="">
      <xdr:nvSpPr>
        <xdr:cNvPr id="3153" name="Text Box 3209">
          <a:extLst>
            <a:ext uri="{FF2B5EF4-FFF2-40B4-BE49-F238E27FC236}">
              <a16:creationId xmlns:a16="http://schemas.microsoft.com/office/drawing/2014/main" id="{298FF97F-4528-4D64-95EF-77B2FE265848}"/>
            </a:ext>
          </a:extLst>
        </xdr:cNvPr>
        <xdr:cNvSpPr txBox="1">
          <a:spLocks noChangeArrowheads="1"/>
        </xdr:cNvSpPr>
      </xdr:nvSpPr>
      <xdr:spPr bwMode="auto">
        <a:xfrm>
          <a:off x="8162925" y="4464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322</xdr:row>
      <xdr:rowOff>0</xdr:rowOff>
    </xdr:from>
    <xdr:to>
      <xdr:col>9</xdr:col>
      <xdr:colOff>76200</xdr:colOff>
      <xdr:row>323</xdr:row>
      <xdr:rowOff>38100</xdr:rowOff>
    </xdr:to>
    <xdr:sp macro="" textlink="">
      <xdr:nvSpPr>
        <xdr:cNvPr id="3154" name="Text Box 3210">
          <a:extLst>
            <a:ext uri="{FF2B5EF4-FFF2-40B4-BE49-F238E27FC236}">
              <a16:creationId xmlns:a16="http://schemas.microsoft.com/office/drawing/2014/main" id="{F7F440FF-799B-4272-BA1E-D98530B1A5AA}"/>
            </a:ext>
          </a:extLst>
        </xdr:cNvPr>
        <xdr:cNvSpPr txBox="1">
          <a:spLocks noChangeArrowheads="1"/>
        </xdr:cNvSpPr>
      </xdr:nvSpPr>
      <xdr:spPr bwMode="auto">
        <a:xfrm>
          <a:off x="7858125" y="53673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323</xdr:row>
      <xdr:rowOff>0</xdr:rowOff>
    </xdr:from>
    <xdr:to>
      <xdr:col>9</xdr:col>
      <xdr:colOff>76200</xdr:colOff>
      <xdr:row>324</xdr:row>
      <xdr:rowOff>38100</xdr:rowOff>
    </xdr:to>
    <xdr:sp macro="" textlink="">
      <xdr:nvSpPr>
        <xdr:cNvPr id="3155" name="Text Box 3211">
          <a:extLst>
            <a:ext uri="{FF2B5EF4-FFF2-40B4-BE49-F238E27FC236}">
              <a16:creationId xmlns:a16="http://schemas.microsoft.com/office/drawing/2014/main" id="{E01A78DF-1C3F-4128-8D0F-570150DD3595}"/>
            </a:ext>
          </a:extLst>
        </xdr:cNvPr>
        <xdr:cNvSpPr txBox="1">
          <a:spLocks noChangeArrowheads="1"/>
        </xdr:cNvSpPr>
      </xdr:nvSpPr>
      <xdr:spPr bwMode="auto">
        <a:xfrm>
          <a:off x="7858125" y="53835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304800</xdr:colOff>
      <xdr:row>265</xdr:row>
      <xdr:rowOff>0</xdr:rowOff>
    </xdr:from>
    <xdr:to>
      <xdr:col>13</xdr:col>
      <xdr:colOff>381000</xdr:colOff>
      <xdr:row>266</xdr:row>
      <xdr:rowOff>38100</xdr:rowOff>
    </xdr:to>
    <xdr:sp macro="" textlink="">
      <xdr:nvSpPr>
        <xdr:cNvPr id="3156" name="Text Box 3212">
          <a:extLst>
            <a:ext uri="{FF2B5EF4-FFF2-40B4-BE49-F238E27FC236}">
              <a16:creationId xmlns:a16="http://schemas.microsoft.com/office/drawing/2014/main" id="{6E2A4E0A-70D2-49C2-BAAE-6CDE835062E0}"/>
            </a:ext>
          </a:extLst>
        </xdr:cNvPr>
        <xdr:cNvSpPr txBox="1">
          <a:spLocks noChangeArrowheads="1"/>
        </xdr:cNvSpPr>
      </xdr:nvSpPr>
      <xdr:spPr bwMode="auto">
        <a:xfrm>
          <a:off x="13011150" y="44443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228600</xdr:colOff>
      <xdr:row>265</xdr:row>
      <xdr:rowOff>0</xdr:rowOff>
    </xdr:from>
    <xdr:to>
      <xdr:col>17</xdr:col>
      <xdr:colOff>304800</xdr:colOff>
      <xdr:row>266</xdr:row>
      <xdr:rowOff>38100</xdr:rowOff>
    </xdr:to>
    <xdr:sp macro="" textlink="">
      <xdr:nvSpPr>
        <xdr:cNvPr id="3157" name="Text Box 3213">
          <a:extLst>
            <a:ext uri="{FF2B5EF4-FFF2-40B4-BE49-F238E27FC236}">
              <a16:creationId xmlns:a16="http://schemas.microsoft.com/office/drawing/2014/main" id="{61768888-2A19-43DF-8F0C-BF915143EAA9}"/>
            </a:ext>
          </a:extLst>
        </xdr:cNvPr>
        <xdr:cNvSpPr txBox="1">
          <a:spLocks noChangeArrowheads="1"/>
        </xdr:cNvSpPr>
      </xdr:nvSpPr>
      <xdr:spPr bwMode="auto">
        <a:xfrm>
          <a:off x="15297150" y="44443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482</xdr:row>
      <xdr:rowOff>38100</xdr:rowOff>
    </xdr:from>
    <xdr:to>
      <xdr:col>3</xdr:col>
      <xdr:colOff>381000</xdr:colOff>
      <xdr:row>483</xdr:row>
      <xdr:rowOff>76200</xdr:rowOff>
    </xdr:to>
    <xdr:sp macro="" textlink="">
      <xdr:nvSpPr>
        <xdr:cNvPr id="3158" name="Text Box 3214">
          <a:extLst>
            <a:ext uri="{FF2B5EF4-FFF2-40B4-BE49-F238E27FC236}">
              <a16:creationId xmlns:a16="http://schemas.microsoft.com/office/drawing/2014/main" id="{624CE762-BBEE-496D-93FB-E5F51FAA5C0E}"/>
            </a:ext>
          </a:extLst>
        </xdr:cNvPr>
        <xdr:cNvSpPr txBox="1">
          <a:spLocks noChangeArrowheads="1"/>
        </xdr:cNvSpPr>
      </xdr:nvSpPr>
      <xdr:spPr bwMode="auto">
        <a:xfrm>
          <a:off x="3790950" y="79619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228600</xdr:colOff>
      <xdr:row>250</xdr:row>
      <xdr:rowOff>76200</xdr:rowOff>
    </xdr:from>
    <xdr:to>
      <xdr:col>7</xdr:col>
      <xdr:colOff>304800</xdr:colOff>
      <xdr:row>251</xdr:row>
      <xdr:rowOff>114300</xdr:rowOff>
    </xdr:to>
    <xdr:sp macro="" textlink="">
      <xdr:nvSpPr>
        <xdr:cNvPr id="3159" name="Text Box 3215">
          <a:extLst>
            <a:ext uri="{FF2B5EF4-FFF2-40B4-BE49-F238E27FC236}">
              <a16:creationId xmlns:a16="http://schemas.microsoft.com/office/drawing/2014/main" id="{962F51E5-9DB0-4C97-A113-6C0E3398F7EC}"/>
            </a:ext>
          </a:extLst>
        </xdr:cNvPr>
        <xdr:cNvSpPr txBox="1">
          <a:spLocks noChangeArrowheads="1"/>
        </xdr:cNvSpPr>
      </xdr:nvSpPr>
      <xdr:spPr bwMode="auto">
        <a:xfrm>
          <a:off x="6619875" y="42090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527</xdr:row>
      <xdr:rowOff>0</xdr:rowOff>
    </xdr:from>
    <xdr:to>
      <xdr:col>3</xdr:col>
      <xdr:colOff>381000</xdr:colOff>
      <xdr:row>528</xdr:row>
      <xdr:rowOff>38100</xdr:rowOff>
    </xdr:to>
    <xdr:sp macro="" textlink="">
      <xdr:nvSpPr>
        <xdr:cNvPr id="3160" name="Text Box 3216">
          <a:extLst>
            <a:ext uri="{FF2B5EF4-FFF2-40B4-BE49-F238E27FC236}">
              <a16:creationId xmlns:a16="http://schemas.microsoft.com/office/drawing/2014/main" id="{AD0E125F-76A9-4E6E-A7A7-5371E4636D3B}"/>
            </a:ext>
          </a:extLst>
        </xdr:cNvPr>
        <xdr:cNvSpPr txBox="1">
          <a:spLocks noChangeArrowheads="1"/>
        </xdr:cNvSpPr>
      </xdr:nvSpPr>
      <xdr:spPr bwMode="auto">
        <a:xfrm>
          <a:off x="3790950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547</xdr:row>
      <xdr:rowOff>76200</xdr:rowOff>
    </xdr:from>
    <xdr:to>
      <xdr:col>0</xdr:col>
      <xdr:colOff>304800</xdr:colOff>
      <xdr:row>548</xdr:row>
      <xdr:rowOff>114300</xdr:rowOff>
    </xdr:to>
    <xdr:sp macro="" textlink="">
      <xdr:nvSpPr>
        <xdr:cNvPr id="3161" name="Text Box 3219">
          <a:extLst>
            <a:ext uri="{FF2B5EF4-FFF2-40B4-BE49-F238E27FC236}">
              <a16:creationId xmlns:a16="http://schemas.microsoft.com/office/drawing/2014/main" id="{8B5CB391-6B16-45C2-AEEE-95DA70E3609E}"/>
            </a:ext>
          </a:extLst>
        </xdr:cNvPr>
        <xdr:cNvSpPr txBox="1">
          <a:spLocks noChangeArrowheads="1"/>
        </xdr:cNvSpPr>
      </xdr:nvSpPr>
      <xdr:spPr bwMode="auto">
        <a:xfrm>
          <a:off x="228600" y="90182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266</xdr:row>
      <xdr:rowOff>38100</xdr:rowOff>
    </xdr:from>
    <xdr:to>
      <xdr:col>9</xdr:col>
      <xdr:colOff>76200</xdr:colOff>
      <xdr:row>267</xdr:row>
      <xdr:rowOff>76200</xdr:rowOff>
    </xdr:to>
    <xdr:sp macro="" textlink="">
      <xdr:nvSpPr>
        <xdr:cNvPr id="3162" name="Text Box 3220">
          <a:extLst>
            <a:ext uri="{FF2B5EF4-FFF2-40B4-BE49-F238E27FC236}">
              <a16:creationId xmlns:a16="http://schemas.microsoft.com/office/drawing/2014/main" id="{D6460BED-CB4C-469E-AF87-B8BA9CF04ACC}"/>
            </a:ext>
          </a:extLst>
        </xdr:cNvPr>
        <xdr:cNvSpPr txBox="1">
          <a:spLocks noChangeArrowheads="1"/>
        </xdr:cNvSpPr>
      </xdr:nvSpPr>
      <xdr:spPr bwMode="auto">
        <a:xfrm>
          <a:off x="8162925" y="4464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529</xdr:row>
      <xdr:rowOff>0</xdr:rowOff>
    </xdr:from>
    <xdr:to>
      <xdr:col>3</xdr:col>
      <xdr:colOff>381000</xdr:colOff>
      <xdr:row>530</xdr:row>
      <xdr:rowOff>38100</xdr:rowOff>
    </xdr:to>
    <xdr:sp macro="" textlink="">
      <xdr:nvSpPr>
        <xdr:cNvPr id="3163" name="Text Box 3221">
          <a:extLst>
            <a:ext uri="{FF2B5EF4-FFF2-40B4-BE49-F238E27FC236}">
              <a16:creationId xmlns:a16="http://schemas.microsoft.com/office/drawing/2014/main" id="{99285AEA-EA47-4DE2-85CF-5740B5B351AA}"/>
            </a:ext>
          </a:extLst>
        </xdr:cNvPr>
        <xdr:cNvSpPr txBox="1">
          <a:spLocks noChangeArrowheads="1"/>
        </xdr:cNvSpPr>
      </xdr:nvSpPr>
      <xdr:spPr bwMode="auto">
        <a:xfrm>
          <a:off x="3790950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547</xdr:row>
      <xdr:rowOff>76200</xdr:rowOff>
    </xdr:from>
    <xdr:to>
      <xdr:col>0</xdr:col>
      <xdr:colOff>304800</xdr:colOff>
      <xdr:row>548</xdr:row>
      <xdr:rowOff>114300</xdr:rowOff>
    </xdr:to>
    <xdr:sp macro="" textlink="">
      <xdr:nvSpPr>
        <xdr:cNvPr id="3164" name="Text Box 3222">
          <a:extLst>
            <a:ext uri="{FF2B5EF4-FFF2-40B4-BE49-F238E27FC236}">
              <a16:creationId xmlns:a16="http://schemas.microsoft.com/office/drawing/2014/main" id="{D867595F-EA08-45CA-8B57-3BBA0065CFDA}"/>
            </a:ext>
          </a:extLst>
        </xdr:cNvPr>
        <xdr:cNvSpPr txBox="1">
          <a:spLocks noChangeArrowheads="1"/>
        </xdr:cNvSpPr>
      </xdr:nvSpPr>
      <xdr:spPr bwMode="auto">
        <a:xfrm>
          <a:off x="228600" y="90182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266</xdr:row>
      <xdr:rowOff>38100</xdr:rowOff>
    </xdr:from>
    <xdr:to>
      <xdr:col>9</xdr:col>
      <xdr:colOff>76200</xdr:colOff>
      <xdr:row>267</xdr:row>
      <xdr:rowOff>76200</xdr:rowOff>
    </xdr:to>
    <xdr:sp macro="" textlink="">
      <xdr:nvSpPr>
        <xdr:cNvPr id="3165" name="Text Box 3223">
          <a:extLst>
            <a:ext uri="{FF2B5EF4-FFF2-40B4-BE49-F238E27FC236}">
              <a16:creationId xmlns:a16="http://schemas.microsoft.com/office/drawing/2014/main" id="{1D5D74A5-1178-4C02-B3DB-498E369B157A}"/>
            </a:ext>
          </a:extLst>
        </xdr:cNvPr>
        <xdr:cNvSpPr txBox="1">
          <a:spLocks noChangeArrowheads="1"/>
        </xdr:cNvSpPr>
      </xdr:nvSpPr>
      <xdr:spPr bwMode="auto">
        <a:xfrm>
          <a:off x="8162925" y="4464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26</xdr:col>
      <xdr:colOff>304800</xdr:colOff>
      <xdr:row>118</xdr:row>
      <xdr:rowOff>38100</xdr:rowOff>
    </xdr:from>
    <xdr:to>
      <xdr:col>26</xdr:col>
      <xdr:colOff>381000</xdr:colOff>
      <xdr:row>119</xdr:row>
      <xdr:rowOff>76200</xdr:rowOff>
    </xdr:to>
    <xdr:sp macro="" textlink="">
      <xdr:nvSpPr>
        <xdr:cNvPr id="3166" name="Text Box 11">
          <a:extLst>
            <a:ext uri="{FF2B5EF4-FFF2-40B4-BE49-F238E27FC236}">
              <a16:creationId xmlns:a16="http://schemas.microsoft.com/office/drawing/2014/main" id="{D27935B1-449B-4BC3-92CE-386FB70E5582}"/>
            </a:ext>
          </a:extLst>
        </xdr:cNvPr>
        <xdr:cNvSpPr txBox="1">
          <a:spLocks noChangeArrowheads="1"/>
        </xdr:cNvSpPr>
      </xdr:nvSpPr>
      <xdr:spPr bwMode="auto">
        <a:xfrm>
          <a:off x="21755100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21</xdr:col>
      <xdr:colOff>228600</xdr:colOff>
      <xdr:row>197</xdr:row>
      <xdr:rowOff>76200</xdr:rowOff>
    </xdr:from>
    <xdr:to>
      <xdr:col>21</xdr:col>
      <xdr:colOff>304800</xdr:colOff>
      <xdr:row>198</xdr:row>
      <xdr:rowOff>114300</xdr:rowOff>
    </xdr:to>
    <xdr:sp macro="" textlink="">
      <xdr:nvSpPr>
        <xdr:cNvPr id="3167" name="Text Box 3215">
          <a:extLst>
            <a:ext uri="{FF2B5EF4-FFF2-40B4-BE49-F238E27FC236}">
              <a16:creationId xmlns:a16="http://schemas.microsoft.com/office/drawing/2014/main" id="{3EDFAA17-BCCC-438A-934F-AA517B886DC3}"/>
            </a:ext>
          </a:extLst>
        </xdr:cNvPr>
        <xdr:cNvSpPr txBox="1">
          <a:spLocks noChangeArrowheads="1"/>
        </xdr:cNvSpPr>
      </xdr:nvSpPr>
      <xdr:spPr bwMode="auto">
        <a:xfrm>
          <a:off x="19011900" y="33508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26</xdr:col>
      <xdr:colOff>304800</xdr:colOff>
      <xdr:row>214</xdr:row>
      <xdr:rowOff>38100</xdr:rowOff>
    </xdr:from>
    <xdr:to>
      <xdr:col>26</xdr:col>
      <xdr:colOff>381000</xdr:colOff>
      <xdr:row>215</xdr:row>
      <xdr:rowOff>76200</xdr:rowOff>
    </xdr:to>
    <xdr:sp macro="" textlink="">
      <xdr:nvSpPr>
        <xdr:cNvPr id="3168" name="Text Box 3193">
          <a:extLst>
            <a:ext uri="{FF2B5EF4-FFF2-40B4-BE49-F238E27FC236}">
              <a16:creationId xmlns:a16="http://schemas.microsoft.com/office/drawing/2014/main" id="{0A175501-4441-4088-BC20-662AA50ABA5E}"/>
            </a:ext>
          </a:extLst>
        </xdr:cNvPr>
        <xdr:cNvSpPr txBox="1">
          <a:spLocks noChangeArrowheads="1"/>
        </xdr:cNvSpPr>
      </xdr:nvSpPr>
      <xdr:spPr bwMode="auto">
        <a:xfrm>
          <a:off x="21755100" y="3622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190</xdr:row>
      <xdr:rowOff>0</xdr:rowOff>
    </xdr:from>
    <xdr:to>
      <xdr:col>9</xdr:col>
      <xdr:colOff>76200</xdr:colOff>
      <xdr:row>191</xdr:row>
      <xdr:rowOff>38100</xdr:rowOff>
    </xdr:to>
    <xdr:sp macro="" textlink="">
      <xdr:nvSpPr>
        <xdr:cNvPr id="3169" name="Text Box 11">
          <a:extLst>
            <a:ext uri="{FF2B5EF4-FFF2-40B4-BE49-F238E27FC236}">
              <a16:creationId xmlns:a16="http://schemas.microsoft.com/office/drawing/2014/main" id="{58D55682-4A7E-484A-89BD-AB91AF36D7A4}"/>
            </a:ext>
          </a:extLst>
        </xdr:cNvPr>
        <xdr:cNvSpPr txBox="1">
          <a:spLocks noChangeArrowheads="1"/>
        </xdr:cNvSpPr>
      </xdr:nvSpPr>
      <xdr:spPr bwMode="auto">
        <a:xfrm>
          <a:off x="8162925" y="3229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311</xdr:row>
      <xdr:rowOff>0</xdr:rowOff>
    </xdr:from>
    <xdr:to>
      <xdr:col>1</xdr:col>
      <xdr:colOff>228600</xdr:colOff>
      <xdr:row>312</xdr:row>
      <xdr:rowOff>38100</xdr:rowOff>
    </xdr:to>
    <xdr:sp macro="" textlink="">
      <xdr:nvSpPr>
        <xdr:cNvPr id="3170" name="Text Box 8">
          <a:extLst>
            <a:ext uri="{FF2B5EF4-FFF2-40B4-BE49-F238E27FC236}">
              <a16:creationId xmlns:a16="http://schemas.microsoft.com/office/drawing/2014/main" id="{689B8BE4-E796-4719-898B-227B195BF076}"/>
            </a:ext>
          </a:extLst>
        </xdr:cNvPr>
        <xdr:cNvSpPr txBox="1">
          <a:spLocks noChangeArrowheads="1"/>
        </xdr:cNvSpPr>
      </xdr:nvSpPr>
      <xdr:spPr bwMode="auto">
        <a:xfrm>
          <a:off x="6381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171" name="Text Box 13">
          <a:extLst>
            <a:ext uri="{FF2B5EF4-FFF2-40B4-BE49-F238E27FC236}">
              <a16:creationId xmlns:a16="http://schemas.microsoft.com/office/drawing/2014/main" id="{426BA934-4C14-4489-826B-014912EAA890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172" name="Text Box 53">
          <a:extLst>
            <a:ext uri="{FF2B5EF4-FFF2-40B4-BE49-F238E27FC236}">
              <a16:creationId xmlns:a16="http://schemas.microsoft.com/office/drawing/2014/main" id="{EB3543C2-0D0F-432D-8297-F15FC2E383D9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173" name="Text Box 145">
          <a:extLst>
            <a:ext uri="{FF2B5EF4-FFF2-40B4-BE49-F238E27FC236}">
              <a16:creationId xmlns:a16="http://schemas.microsoft.com/office/drawing/2014/main" id="{0E494B7D-328E-4C79-A136-1EF4FB9E069D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174" name="Text Box 237">
          <a:extLst>
            <a:ext uri="{FF2B5EF4-FFF2-40B4-BE49-F238E27FC236}">
              <a16:creationId xmlns:a16="http://schemas.microsoft.com/office/drawing/2014/main" id="{0EC36D6F-AE16-4E4A-B368-87099110B4BF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175" name="Text Box 329">
          <a:extLst>
            <a:ext uri="{FF2B5EF4-FFF2-40B4-BE49-F238E27FC236}">
              <a16:creationId xmlns:a16="http://schemas.microsoft.com/office/drawing/2014/main" id="{66EF892D-8DC5-4FFB-AFA0-A1770991BA97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176" name="Text Box 421">
          <a:extLst>
            <a:ext uri="{FF2B5EF4-FFF2-40B4-BE49-F238E27FC236}">
              <a16:creationId xmlns:a16="http://schemas.microsoft.com/office/drawing/2014/main" id="{FD7A3198-BADD-40D7-BDEF-4B8F01C94F58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177" name="Text Box 513">
          <a:extLst>
            <a:ext uri="{FF2B5EF4-FFF2-40B4-BE49-F238E27FC236}">
              <a16:creationId xmlns:a16="http://schemas.microsoft.com/office/drawing/2014/main" id="{717DD7CD-4829-4BD9-A159-7C98ABBD40E9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178" name="Text Box 605">
          <a:extLst>
            <a:ext uri="{FF2B5EF4-FFF2-40B4-BE49-F238E27FC236}">
              <a16:creationId xmlns:a16="http://schemas.microsoft.com/office/drawing/2014/main" id="{8499BC1A-B9A6-4BF6-8CBB-DC142E7E0AED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179" name="Text Box 697">
          <a:extLst>
            <a:ext uri="{FF2B5EF4-FFF2-40B4-BE49-F238E27FC236}">
              <a16:creationId xmlns:a16="http://schemas.microsoft.com/office/drawing/2014/main" id="{4E83536C-2974-4DC2-9E25-56103EF830C7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180" name="Text Box 789">
          <a:extLst>
            <a:ext uri="{FF2B5EF4-FFF2-40B4-BE49-F238E27FC236}">
              <a16:creationId xmlns:a16="http://schemas.microsoft.com/office/drawing/2014/main" id="{30734EF7-AA0D-4455-A677-B8949631939C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181" name="Text Box 881">
          <a:extLst>
            <a:ext uri="{FF2B5EF4-FFF2-40B4-BE49-F238E27FC236}">
              <a16:creationId xmlns:a16="http://schemas.microsoft.com/office/drawing/2014/main" id="{A67C174E-CD1F-4C95-AE0C-6B4916E3236A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182" name="Text Box 973">
          <a:extLst>
            <a:ext uri="{FF2B5EF4-FFF2-40B4-BE49-F238E27FC236}">
              <a16:creationId xmlns:a16="http://schemas.microsoft.com/office/drawing/2014/main" id="{A97BE6A2-35F4-4C71-8BB4-5CC03F19E96E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183" name="Text Box 1065">
          <a:extLst>
            <a:ext uri="{FF2B5EF4-FFF2-40B4-BE49-F238E27FC236}">
              <a16:creationId xmlns:a16="http://schemas.microsoft.com/office/drawing/2014/main" id="{E352ECCB-B5A6-46D5-AE98-5E9EFEBD2A58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184" name="Text Box 1157">
          <a:extLst>
            <a:ext uri="{FF2B5EF4-FFF2-40B4-BE49-F238E27FC236}">
              <a16:creationId xmlns:a16="http://schemas.microsoft.com/office/drawing/2014/main" id="{BFF78D5B-98FE-40C9-80C6-08CBD7F0DA22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185" name="Text Box 1249">
          <a:extLst>
            <a:ext uri="{FF2B5EF4-FFF2-40B4-BE49-F238E27FC236}">
              <a16:creationId xmlns:a16="http://schemas.microsoft.com/office/drawing/2014/main" id="{467F8110-EC4E-49C6-A127-ED667DB1E256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186" name="Text Box 1347">
          <a:extLst>
            <a:ext uri="{FF2B5EF4-FFF2-40B4-BE49-F238E27FC236}">
              <a16:creationId xmlns:a16="http://schemas.microsoft.com/office/drawing/2014/main" id="{921D8605-1753-4F39-8418-B20F048CB2CF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187" name="Text Box 1372">
          <a:extLst>
            <a:ext uri="{FF2B5EF4-FFF2-40B4-BE49-F238E27FC236}">
              <a16:creationId xmlns:a16="http://schemas.microsoft.com/office/drawing/2014/main" id="{5751507B-55B0-4DBB-AB1E-FDCAEE84EC30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188" name="Text Box 1375">
          <a:extLst>
            <a:ext uri="{FF2B5EF4-FFF2-40B4-BE49-F238E27FC236}">
              <a16:creationId xmlns:a16="http://schemas.microsoft.com/office/drawing/2014/main" id="{6E014B5F-708F-4CFF-98E0-C3A738263C05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189" name="Text Box 1378">
          <a:extLst>
            <a:ext uri="{FF2B5EF4-FFF2-40B4-BE49-F238E27FC236}">
              <a16:creationId xmlns:a16="http://schemas.microsoft.com/office/drawing/2014/main" id="{6384120B-01CB-4C4F-BDCA-3DFE758DD4CE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190" name="Text Box 1381">
          <a:extLst>
            <a:ext uri="{FF2B5EF4-FFF2-40B4-BE49-F238E27FC236}">
              <a16:creationId xmlns:a16="http://schemas.microsoft.com/office/drawing/2014/main" id="{59AFECD4-F09A-40F0-8529-DF2C33D40ECF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191" name="Text Box 1384">
          <a:extLst>
            <a:ext uri="{FF2B5EF4-FFF2-40B4-BE49-F238E27FC236}">
              <a16:creationId xmlns:a16="http://schemas.microsoft.com/office/drawing/2014/main" id="{846F58B3-3168-4D28-BE17-86EF4EB50DD0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192" name="Text Box 1387">
          <a:extLst>
            <a:ext uri="{FF2B5EF4-FFF2-40B4-BE49-F238E27FC236}">
              <a16:creationId xmlns:a16="http://schemas.microsoft.com/office/drawing/2014/main" id="{BFB3DD77-572E-416F-BA17-FB7272770BB0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193" name="Text Box 1390">
          <a:extLst>
            <a:ext uri="{FF2B5EF4-FFF2-40B4-BE49-F238E27FC236}">
              <a16:creationId xmlns:a16="http://schemas.microsoft.com/office/drawing/2014/main" id="{BAD04F7B-81B3-4915-B2C3-EA6D97161594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194" name="Text Box 1393">
          <a:extLst>
            <a:ext uri="{FF2B5EF4-FFF2-40B4-BE49-F238E27FC236}">
              <a16:creationId xmlns:a16="http://schemas.microsoft.com/office/drawing/2014/main" id="{4DE4A71A-57A2-4F83-9DBE-8C5170EEB879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195" name="Text Box 1396">
          <a:extLst>
            <a:ext uri="{FF2B5EF4-FFF2-40B4-BE49-F238E27FC236}">
              <a16:creationId xmlns:a16="http://schemas.microsoft.com/office/drawing/2014/main" id="{4A22CC49-74AB-4624-9013-2E1CF4BC963D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196" name="Text Box 1399">
          <a:extLst>
            <a:ext uri="{FF2B5EF4-FFF2-40B4-BE49-F238E27FC236}">
              <a16:creationId xmlns:a16="http://schemas.microsoft.com/office/drawing/2014/main" id="{AEF8537C-B10B-4DBD-BC64-E914A1D2CAFE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197" name="Text Box 1402">
          <a:extLst>
            <a:ext uri="{FF2B5EF4-FFF2-40B4-BE49-F238E27FC236}">
              <a16:creationId xmlns:a16="http://schemas.microsoft.com/office/drawing/2014/main" id="{1A23D086-1767-4DAD-9D99-B6494551412A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198" name="Text Box 1405">
          <a:extLst>
            <a:ext uri="{FF2B5EF4-FFF2-40B4-BE49-F238E27FC236}">
              <a16:creationId xmlns:a16="http://schemas.microsoft.com/office/drawing/2014/main" id="{B4AF0F4A-752F-487E-A235-A157B8F10EA5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199" name="Text Box 1408">
          <a:extLst>
            <a:ext uri="{FF2B5EF4-FFF2-40B4-BE49-F238E27FC236}">
              <a16:creationId xmlns:a16="http://schemas.microsoft.com/office/drawing/2014/main" id="{F63E76FB-F85A-4029-8A05-5E83E113AB4C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00" name="Text Box 1411">
          <a:extLst>
            <a:ext uri="{FF2B5EF4-FFF2-40B4-BE49-F238E27FC236}">
              <a16:creationId xmlns:a16="http://schemas.microsoft.com/office/drawing/2014/main" id="{A9852481-6581-4250-9364-3C616FA1D844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01" name="Text Box 1414">
          <a:extLst>
            <a:ext uri="{FF2B5EF4-FFF2-40B4-BE49-F238E27FC236}">
              <a16:creationId xmlns:a16="http://schemas.microsoft.com/office/drawing/2014/main" id="{264A0DFA-0D9D-4786-923C-5BD9EAC0BBB4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02" name="Text Box 1439">
          <a:extLst>
            <a:ext uri="{FF2B5EF4-FFF2-40B4-BE49-F238E27FC236}">
              <a16:creationId xmlns:a16="http://schemas.microsoft.com/office/drawing/2014/main" id="{6150A93F-62A0-43D4-95EC-850D40FBDCB1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03" name="Text Box 1442">
          <a:extLst>
            <a:ext uri="{FF2B5EF4-FFF2-40B4-BE49-F238E27FC236}">
              <a16:creationId xmlns:a16="http://schemas.microsoft.com/office/drawing/2014/main" id="{00A1A4E9-41C9-4426-880F-D926F5C76506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04" name="Text Box 1445">
          <a:extLst>
            <a:ext uri="{FF2B5EF4-FFF2-40B4-BE49-F238E27FC236}">
              <a16:creationId xmlns:a16="http://schemas.microsoft.com/office/drawing/2014/main" id="{F2DB0800-2AD1-43B8-A673-C9DAE263ED5D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05" name="Text Box 1448">
          <a:extLst>
            <a:ext uri="{FF2B5EF4-FFF2-40B4-BE49-F238E27FC236}">
              <a16:creationId xmlns:a16="http://schemas.microsoft.com/office/drawing/2014/main" id="{080D730E-541E-4A1D-AD3D-D1165A1F50CE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06" name="Text Box 1451">
          <a:extLst>
            <a:ext uri="{FF2B5EF4-FFF2-40B4-BE49-F238E27FC236}">
              <a16:creationId xmlns:a16="http://schemas.microsoft.com/office/drawing/2014/main" id="{96570AF7-0F7E-499E-88C6-BC7CBEFFF731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07" name="Text Box 1454">
          <a:extLst>
            <a:ext uri="{FF2B5EF4-FFF2-40B4-BE49-F238E27FC236}">
              <a16:creationId xmlns:a16="http://schemas.microsoft.com/office/drawing/2014/main" id="{ACAC1C15-E8A2-41C6-885D-341CCE07B539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08" name="Text Box 1457">
          <a:extLst>
            <a:ext uri="{FF2B5EF4-FFF2-40B4-BE49-F238E27FC236}">
              <a16:creationId xmlns:a16="http://schemas.microsoft.com/office/drawing/2014/main" id="{BB7B42D2-C637-4002-B4FB-BA2E8D517E1E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09" name="Text Box 1460">
          <a:extLst>
            <a:ext uri="{FF2B5EF4-FFF2-40B4-BE49-F238E27FC236}">
              <a16:creationId xmlns:a16="http://schemas.microsoft.com/office/drawing/2014/main" id="{4CBED562-AD6C-42E1-8791-BBE97795CFE4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10" name="Text Box 1463">
          <a:extLst>
            <a:ext uri="{FF2B5EF4-FFF2-40B4-BE49-F238E27FC236}">
              <a16:creationId xmlns:a16="http://schemas.microsoft.com/office/drawing/2014/main" id="{A6D19880-FCBD-4195-94ED-CCEF9EAFCAE0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11" name="Text Box 1466">
          <a:extLst>
            <a:ext uri="{FF2B5EF4-FFF2-40B4-BE49-F238E27FC236}">
              <a16:creationId xmlns:a16="http://schemas.microsoft.com/office/drawing/2014/main" id="{E498AB31-604B-4485-9B90-284DF40305DF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12" name="Text Box 1469">
          <a:extLst>
            <a:ext uri="{FF2B5EF4-FFF2-40B4-BE49-F238E27FC236}">
              <a16:creationId xmlns:a16="http://schemas.microsoft.com/office/drawing/2014/main" id="{862C5C1A-D4A5-4A63-859F-626F75DAC505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13" name="Text Box 1472">
          <a:extLst>
            <a:ext uri="{FF2B5EF4-FFF2-40B4-BE49-F238E27FC236}">
              <a16:creationId xmlns:a16="http://schemas.microsoft.com/office/drawing/2014/main" id="{8E4DE65D-4450-4F3C-9427-56AEB76162BE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14" name="Text Box 1475">
          <a:extLst>
            <a:ext uri="{FF2B5EF4-FFF2-40B4-BE49-F238E27FC236}">
              <a16:creationId xmlns:a16="http://schemas.microsoft.com/office/drawing/2014/main" id="{A5B61BBE-F06A-49CC-837D-3C2506DDB309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15" name="Text Box 1478">
          <a:extLst>
            <a:ext uri="{FF2B5EF4-FFF2-40B4-BE49-F238E27FC236}">
              <a16:creationId xmlns:a16="http://schemas.microsoft.com/office/drawing/2014/main" id="{6580E8DA-C0C7-4F5A-996C-5CB5527EF102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16" name="Text Box 1481">
          <a:extLst>
            <a:ext uri="{FF2B5EF4-FFF2-40B4-BE49-F238E27FC236}">
              <a16:creationId xmlns:a16="http://schemas.microsoft.com/office/drawing/2014/main" id="{32B5E6B2-05D9-496C-AF4E-2062D65A39E6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17" name="Text Box 1506">
          <a:extLst>
            <a:ext uri="{FF2B5EF4-FFF2-40B4-BE49-F238E27FC236}">
              <a16:creationId xmlns:a16="http://schemas.microsoft.com/office/drawing/2014/main" id="{CC726646-5132-47E2-950E-5FC5F67FC5CE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18" name="Text Box 1509">
          <a:extLst>
            <a:ext uri="{FF2B5EF4-FFF2-40B4-BE49-F238E27FC236}">
              <a16:creationId xmlns:a16="http://schemas.microsoft.com/office/drawing/2014/main" id="{3069C6E3-B257-49FD-836F-AE7B3668EF17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19" name="Text Box 1512">
          <a:extLst>
            <a:ext uri="{FF2B5EF4-FFF2-40B4-BE49-F238E27FC236}">
              <a16:creationId xmlns:a16="http://schemas.microsoft.com/office/drawing/2014/main" id="{7CF11C8E-9B22-457C-A877-DB31F0FEAE7C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20" name="Text Box 1515">
          <a:extLst>
            <a:ext uri="{FF2B5EF4-FFF2-40B4-BE49-F238E27FC236}">
              <a16:creationId xmlns:a16="http://schemas.microsoft.com/office/drawing/2014/main" id="{05296CE6-AD68-46C9-9A04-82951765A237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21" name="Text Box 1518">
          <a:extLst>
            <a:ext uri="{FF2B5EF4-FFF2-40B4-BE49-F238E27FC236}">
              <a16:creationId xmlns:a16="http://schemas.microsoft.com/office/drawing/2014/main" id="{913E5173-7427-4444-975F-0FA63FDDB441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22" name="Text Box 1521">
          <a:extLst>
            <a:ext uri="{FF2B5EF4-FFF2-40B4-BE49-F238E27FC236}">
              <a16:creationId xmlns:a16="http://schemas.microsoft.com/office/drawing/2014/main" id="{ECE23269-8193-4DF3-9FD3-8C01BDE153B1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23" name="Text Box 1524">
          <a:extLst>
            <a:ext uri="{FF2B5EF4-FFF2-40B4-BE49-F238E27FC236}">
              <a16:creationId xmlns:a16="http://schemas.microsoft.com/office/drawing/2014/main" id="{C5739C0D-35D1-4BD9-886B-A3625A2C20E8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24" name="Text Box 1527">
          <a:extLst>
            <a:ext uri="{FF2B5EF4-FFF2-40B4-BE49-F238E27FC236}">
              <a16:creationId xmlns:a16="http://schemas.microsoft.com/office/drawing/2014/main" id="{DF7CA92D-01B8-45F7-BAB7-0DB2EACFC357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25" name="Text Box 1530">
          <a:extLst>
            <a:ext uri="{FF2B5EF4-FFF2-40B4-BE49-F238E27FC236}">
              <a16:creationId xmlns:a16="http://schemas.microsoft.com/office/drawing/2014/main" id="{FDE2C395-AB2F-48A5-834E-8063F7CB81B3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26" name="Text Box 1533">
          <a:extLst>
            <a:ext uri="{FF2B5EF4-FFF2-40B4-BE49-F238E27FC236}">
              <a16:creationId xmlns:a16="http://schemas.microsoft.com/office/drawing/2014/main" id="{58B888BE-E882-4793-8383-1CF28F96533C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27" name="Text Box 1536">
          <a:extLst>
            <a:ext uri="{FF2B5EF4-FFF2-40B4-BE49-F238E27FC236}">
              <a16:creationId xmlns:a16="http://schemas.microsoft.com/office/drawing/2014/main" id="{CF687CEA-5142-414A-9FC0-219A9C8D69CC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28" name="Text Box 1539">
          <a:extLst>
            <a:ext uri="{FF2B5EF4-FFF2-40B4-BE49-F238E27FC236}">
              <a16:creationId xmlns:a16="http://schemas.microsoft.com/office/drawing/2014/main" id="{E2A73A6D-E7B1-42D9-97DA-0AE140E204AC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29" name="Text Box 1542">
          <a:extLst>
            <a:ext uri="{FF2B5EF4-FFF2-40B4-BE49-F238E27FC236}">
              <a16:creationId xmlns:a16="http://schemas.microsoft.com/office/drawing/2014/main" id="{2740C82E-B967-49B2-BB1D-FAFF6E85F1D9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30" name="Text Box 1545">
          <a:extLst>
            <a:ext uri="{FF2B5EF4-FFF2-40B4-BE49-F238E27FC236}">
              <a16:creationId xmlns:a16="http://schemas.microsoft.com/office/drawing/2014/main" id="{D5FDF8BD-15DB-4114-ADDA-DDEBB6201615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31" name="Text Box 1548">
          <a:extLst>
            <a:ext uri="{FF2B5EF4-FFF2-40B4-BE49-F238E27FC236}">
              <a16:creationId xmlns:a16="http://schemas.microsoft.com/office/drawing/2014/main" id="{85299B3A-30DE-4D32-B165-89518E4B9C37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32" name="Text Box 1573">
          <a:extLst>
            <a:ext uri="{FF2B5EF4-FFF2-40B4-BE49-F238E27FC236}">
              <a16:creationId xmlns:a16="http://schemas.microsoft.com/office/drawing/2014/main" id="{A1055B72-3680-474D-BAF0-1B0F82263A37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33" name="Text Box 1576">
          <a:extLst>
            <a:ext uri="{FF2B5EF4-FFF2-40B4-BE49-F238E27FC236}">
              <a16:creationId xmlns:a16="http://schemas.microsoft.com/office/drawing/2014/main" id="{AF969166-9240-4276-80FA-1426EB7E9679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34" name="Text Box 1579">
          <a:extLst>
            <a:ext uri="{FF2B5EF4-FFF2-40B4-BE49-F238E27FC236}">
              <a16:creationId xmlns:a16="http://schemas.microsoft.com/office/drawing/2014/main" id="{4FB2B40A-BFA5-469B-9835-6C3C10BB8A32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35" name="Text Box 1582">
          <a:extLst>
            <a:ext uri="{FF2B5EF4-FFF2-40B4-BE49-F238E27FC236}">
              <a16:creationId xmlns:a16="http://schemas.microsoft.com/office/drawing/2014/main" id="{4645D1A9-9356-4EBF-8F8B-C0B5B21F74BF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36" name="Text Box 1585">
          <a:extLst>
            <a:ext uri="{FF2B5EF4-FFF2-40B4-BE49-F238E27FC236}">
              <a16:creationId xmlns:a16="http://schemas.microsoft.com/office/drawing/2014/main" id="{1EA32997-3837-43CC-AF76-823B1845B224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37" name="Text Box 1588">
          <a:extLst>
            <a:ext uri="{FF2B5EF4-FFF2-40B4-BE49-F238E27FC236}">
              <a16:creationId xmlns:a16="http://schemas.microsoft.com/office/drawing/2014/main" id="{C07AC6AA-0752-48DA-8705-658B0132F8AB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38" name="Text Box 1591">
          <a:extLst>
            <a:ext uri="{FF2B5EF4-FFF2-40B4-BE49-F238E27FC236}">
              <a16:creationId xmlns:a16="http://schemas.microsoft.com/office/drawing/2014/main" id="{91D153F0-E01F-4715-B60E-1940B11EDD3E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39" name="Text Box 1594">
          <a:extLst>
            <a:ext uri="{FF2B5EF4-FFF2-40B4-BE49-F238E27FC236}">
              <a16:creationId xmlns:a16="http://schemas.microsoft.com/office/drawing/2014/main" id="{18E2C855-AEDD-4AA6-911D-73A22BF94562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40" name="Text Box 1597">
          <a:extLst>
            <a:ext uri="{FF2B5EF4-FFF2-40B4-BE49-F238E27FC236}">
              <a16:creationId xmlns:a16="http://schemas.microsoft.com/office/drawing/2014/main" id="{81A8000E-23FD-448F-9664-00A30E7C7ABA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41" name="Text Box 1600">
          <a:extLst>
            <a:ext uri="{FF2B5EF4-FFF2-40B4-BE49-F238E27FC236}">
              <a16:creationId xmlns:a16="http://schemas.microsoft.com/office/drawing/2014/main" id="{D6E3FEA4-D37A-4BBE-A00C-CC1A52B0AE3D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42" name="Text Box 1603">
          <a:extLst>
            <a:ext uri="{FF2B5EF4-FFF2-40B4-BE49-F238E27FC236}">
              <a16:creationId xmlns:a16="http://schemas.microsoft.com/office/drawing/2014/main" id="{46122441-EFEB-43CD-B796-5F11CF858541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43" name="Text Box 1606">
          <a:extLst>
            <a:ext uri="{FF2B5EF4-FFF2-40B4-BE49-F238E27FC236}">
              <a16:creationId xmlns:a16="http://schemas.microsoft.com/office/drawing/2014/main" id="{D6629B9C-8F97-47D4-85A3-F8C6DDC8F021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44" name="Text Box 1609">
          <a:extLst>
            <a:ext uri="{FF2B5EF4-FFF2-40B4-BE49-F238E27FC236}">
              <a16:creationId xmlns:a16="http://schemas.microsoft.com/office/drawing/2014/main" id="{539D3EAC-C11F-4198-AC32-C47EA2762AA4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45" name="Text Box 1612">
          <a:extLst>
            <a:ext uri="{FF2B5EF4-FFF2-40B4-BE49-F238E27FC236}">
              <a16:creationId xmlns:a16="http://schemas.microsoft.com/office/drawing/2014/main" id="{5C5D17CD-DCB4-4087-8E22-1814263D4CB3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46" name="Text Box 1615">
          <a:extLst>
            <a:ext uri="{FF2B5EF4-FFF2-40B4-BE49-F238E27FC236}">
              <a16:creationId xmlns:a16="http://schemas.microsoft.com/office/drawing/2014/main" id="{931CE9C5-5C2D-4872-B806-3EEF5371F644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47" name="Text Box 1640">
          <a:extLst>
            <a:ext uri="{FF2B5EF4-FFF2-40B4-BE49-F238E27FC236}">
              <a16:creationId xmlns:a16="http://schemas.microsoft.com/office/drawing/2014/main" id="{BCAA9447-F4D5-439F-9BE0-C5ABF3214F05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48" name="Text Box 1643">
          <a:extLst>
            <a:ext uri="{FF2B5EF4-FFF2-40B4-BE49-F238E27FC236}">
              <a16:creationId xmlns:a16="http://schemas.microsoft.com/office/drawing/2014/main" id="{A479AD73-90DD-40F0-B969-D1433C32224D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49" name="Text Box 1646">
          <a:extLst>
            <a:ext uri="{FF2B5EF4-FFF2-40B4-BE49-F238E27FC236}">
              <a16:creationId xmlns:a16="http://schemas.microsoft.com/office/drawing/2014/main" id="{2AE94A54-C010-4519-B65D-F7136A56D55F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50" name="Text Box 1649">
          <a:extLst>
            <a:ext uri="{FF2B5EF4-FFF2-40B4-BE49-F238E27FC236}">
              <a16:creationId xmlns:a16="http://schemas.microsoft.com/office/drawing/2014/main" id="{10CB5FC3-6B0A-4843-943E-99E282F6EEC4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51" name="Text Box 1652">
          <a:extLst>
            <a:ext uri="{FF2B5EF4-FFF2-40B4-BE49-F238E27FC236}">
              <a16:creationId xmlns:a16="http://schemas.microsoft.com/office/drawing/2014/main" id="{ECA12A39-45AA-4645-8B0B-A9E342DE5628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52" name="Text Box 1655">
          <a:extLst>
            <a:ext uri="{FF2B5EF4-FFF2-40B4-BE49-F238E27FC236}">
              <a16:creationId xmlns:a16="http://schemas.microsoft.com/office/drawing/2014/main" id="{5F54EE54-ABAE-4EC2-86EA-AC02C199DB62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53" name="Text Box 1658">
          <a:extLst>
            <a:ext uri="{FF2B5EF4-FFF2-40B4-BE49-F238E27FC236}">
              <a16:creationId xmlns:a16="http://schemas.microsoft.com/office/drawing/2014/main" id="{DAEB8BCA-22B7-40E6-AE7A-ABC02C59FB6C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54" name="Text Box 1661">
          <a:extLst>
            <a:ext uri="{FF2B5EF4-FFF2-40B4-BE49-F238E27FC236}">
              <a16:creationId xmlns:a16="http://schemas.microsoft.com/office/drawing/2014/main" id="{77B6ADC9-D23F-4AEB-BCAE-E25910A0C9ED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55" name="Text Box 1664">
          <a:extLst>
            <a:ext uri="{FF2B5EF4-FFF2-40B4-BE49-F238E27FC236}">
              <a16:creationId xmlns:a16="http://schemas.microsoft.com/office/drawing/2014/main" id="{F9C1B222-3409-4480-8759-1F853AEB56DD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56" name="Text Box 1667">
          <a:extLst>
            <a:ext uri="{FF2B5EF4-FFF2-40B4-BE49-F238E27FC236}">
              <a16:creationId xmlns:a16="http://schemas.microsoft.com/office/drawing/2014/main" id="{F6378687-2A27-403D-887F-4B785C857E09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57" name="Text Box 1670">
          <a:extLst>
            <a:ext uri="{FF2B5EF4-FFF2-40B4-BE49-F238E27FC236}">
              <a16:creationId xmlns:a16="http://schemas.microsoft.com/office/drawing/2014/main" id="{9C5FD596-936D-4B74-8B56-C373EF9C2C86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58" name="Text Box 1673">
          <a:extLst>
            <a:ext uri="{FF2B5EF4-FFF2-40B4-BE49-F238E27FC236}">
              <a16:creationId xmlns:a16="http://schemas.microsoft.com/office/drawing/2014/main" id="{816C6A24-2CEB-4CBE-A506-2C25B7559AF0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59" name="Text Box 1676">
          <a:extLst>
            <a:ext uri="{FF2B5EF4-FFF2-40B4-BE49-F238E27FC236}">
              <a16:creationId xmlns:a16="http://schemas.microsoft.com/office/drawing/2014/main" id="{4CF13CB9-7853-41A7-8B70-10E8A33EFEF1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60" name="Text Box 1679">
          <a:extLst>
            <a:ext uri="{FF2B5EF4-FFF2-40B4-BE49-F238E27FC236}">
              <a16:creationId xmlns:a16="http://schemas.microsoft.com/office/drawing/2014/main" id="{5CAD7E07-C4E2-4F75-BCF7-3EAE21B88CC3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61" name="Text Box 1682">
          <a:extLst>
            <a:ext uri="{FF2B5EF4-FFF2-40B4-BE49-F238E27FC236}">
              <a16:creationId xmlns:a16="http://schemas.microsoft.com/office/drawing/2014/main" id="{6B50F22D-C6F6-4073-9715-C248247AF230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62" name="Text Box 1707">
          <a:extLst>
            <a:ext uri="{FF2B5EF4-FFF2-40B4-BE49-F238E27FC236}">
              <a16:creationId xmlns:a16="http://schemas.microsoft.com/office/drawing/2014/main" id="{CC97B43A-2BC3-4B3B-A4B2-5DC6B5C94C38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63" name="Text Box 1710">
          <a:extLst>
            <a:ext uri="{FF2B5EF4-FFF2-40B4-BE49-F238E27FC236}">
              <a16:creationId xmlns:a16="http://schemas.microsoft.com/office/drawing/2014/main" id="{05A5633C-FE44-4A38-BA44-0F74914C4922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64" name="Text Box 1713">
          <a:extLst>
            <a:ext uri="{FF2B5EF4-FFF2-40B4-BE49-F238E27FC236}">
              <a16:creationId xmlns:a16="http://schemas.microsoft.com/office/drawing/2014/main" id="{D8CD5CB6-F3E0-4CF5-9BB2-22018488C0A5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65" name="Text Box 1716">
          <a:extLst>
            <a:ext uri="{FF2B5EF4-FFF2-40B4-BE49-F238E27FC236}">
              <a16:creationId xmlns:a16="http://schemas.microsoft.com/office/drawing/2014/main" id="{17DD03DA-F390-4E84-83DD-DD3239907CEF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66" name="Text Box 1719">
          <a:extLst>
            <a:ext uri="{FF2B5EF4-FFF2-40B4-BE49-F238E27FC236}">
              <a16:creationId xmlns:a16="http://schemas.microsoft.com/office/drawing/2014/main" id="{14422CE4-3659-4AC9-861E-4AE767F1D7AA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67" name="Text Box 1722">
          <a:extLst>
            <a:ext uri="{FF2B5EF4-FFF2-40B4-BE49-F238E27FC236}">
              <a16:creationId xmlns:a16="http://schemas.microsoft.com/office/drawing/2014/main" id="{3206D215-CB2D-4370-ACA7-8D1787F16183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68" name="Text Box 1725">
          <a:extLst>
            <a:ext uri="{FF2B5EF4-FFF2-40B4-BE49-F238E27FC236}">
              <a16:creationId xmlns:a16="http://schemas.microsoft.com/office/drawing/2014/main" id="{7509E900-92B7-4FB5-B65B-3647F98146CF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69" name="Text Box 1728">
          <a:extLst>
            <a:ext uri="{FF2B5EF4-FFF2-40B4-BE49-F238E27FC236}">
              <a16:creationId xmlns:a16="http://schemas.microsoft.com/office/drawing/2014/main" id="{DB5FDDEC-A888-46A8-ADC8-B80065CF212A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70" name="Text Box 1731">
          <a:extLst>
            <a:ext uri="{FF2B5EF4-FFF2-40B4-BE49-F238E27FC236}">
              <a16:creationId xmlns:a16="http://schemas.microsoft.com/office/drawing/2014/main" id="{CF41ECCA-2179-4D9F-B093-6DB1E1B4DA7B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71" name="Text Box 1734">
          <a:extLst>
            <a:ext uri="{FF2B5EF4-FFF2-40B4-BE49-F238E27FC236}">
              <a16:creationId xmlns:a16="http://schemas.microsoft.com/office/drawing/2014/main" id="{3090B01F-3657-41F7-A947-9EBC8B2260D2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72" name="Text Box 1737">
          <a:extLst>
            <a:ext uri="{FF2B5EF4-FFF2-40B4-BE49-F238E27FC236}">
              <a16:creationId xmlns:a16="http://schemas.microsoft.com/office/drawing/2014/main" id="{0AB3EC14-3DE4-4754-B72B-5ECF36A7EBFC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73" name="Text Box 1740">
          <a:extLst>
            <a:ext uri="{FF2B5EF4-FFF2-40B4-BE49-F238E27FC236}">
              <a16:creationId xmlns:a16="http://schemas.microsoft.com/office/drawing/2014/main" id="{971FFCD7-2A6F-4D51-AE15-628BF37702E5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74" name="Text Box 1743">
          <a:extLst>
            <a:ext uri="{FF2B5EF4-FFF2-40B4-BE49-F238E27FC236}">
              <a16:creationId xmlns:a16="http://schemas.microsoft.com/office/drawing/2014/main" id="{679E9CD0-F084-4800-9DB2-CAA38DEB18BE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75" name="Text Box 1746">
          <a:extLst>
            <a:ext uri="{FF2B5EF4-FFF2-40B4-BE49-F238E27FC236}">
              <a16:creationId xmlns:a16="http://schemas.microsoft.com/office/drawing/2014/main" id="{E796EE8F-13E6-4BF6-BFC2-54A29C4C88B2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76" name="Text Box 1749">
          <a:extLst>
            <a:ext uri="{FF2B5EF4-FFF2-40B4-BE49-F238E27FC236}">
              <a16:creationId xmlns:a16="http://schemas.microsoft.com/office/drawing/2014/main" id="{520772C5-A55A-4F49-B957-E717B87991CB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77" name="Text Box 1774">
          <a:extLst>
            <a:ext uri="{FF2B5EF4-FFF2-40B4-BE49-F238E27FC236}">
              <a16:creationId xmlns:a16="http://schemas.microsoft.com/office/drawing/2014/main" id="{2D414FDF-C60E-4BF9-83DB-37EB038A08A2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78" name="Text Box 1777">
          <a:extLst>
            <a:ext uri="{FF2B5EF4-FFF2-40B4-BE49-F238E27FC236}">
              <a16:creationId xmlns:a16="http://schemas.microsoft.com/office/drawing/2014/main" id="{79578FEB-B937-4F06-8DB8-6735428B1863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79" name="Text Box 1780">
          <a:extLst>
            <a:ext uri="{FF2B5EF4-FFF2-40B4-BE49-F238E27FC236}">
              <a16:creationId xmlns:a16="http://schemas.microsoft.com/office/drawing/2014/main" id="{8E6AEFA4-9AA6-4D4B-B02E-1E50081ADA31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80" name="Text Box 1783">
          <a:extLst>
            <a:ext uri="{FF2B5EF4-FFF2-40B4-BE49-F238E27FC236}">
              <a16:creationId xmlns:a16="http://schemas.microsoft.com/office/drawing/2014/main" id="{6F9BC8EB-078E-411D-A126-59130FDF5FD9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81" name="Text Box 1786">
          <a:extLst>
            <a:ext uri="{FF2B5EF4-FFF2-40B4-BE49-F238E27FC236}">
              <a16:creationId xmlns:a16="http://schemas.microsoft.com/office/drawing/2014/main" id="{D4D1B313-7AF7-4FE9-9E2C-E970957CB002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82" name="Text Box 1789">
          <a:extLst>
            <a:ext uri="{FF2B5EF4-FFF2-40B4-BE49-F238E27FC236}">
              <a16:creationId xmlns:a16="http://schemas.microsoft.com/office/drawing/2014/main" id="{0BD08234-DB3B-4AE7-8C62-5801D70A9B97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83" name="Text Box 1792">
          <a:extLst>
            <a:ext uri="{FF2B5EF4-FFF2-40B4-BE49-F238E27FC236}">
              <a16:creationId xmlns:a16="http://schemas.microsoft.com/office/drawing/2014/main" id="{EF2595AB-F5EC-491C-9F03-B35A275B5382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84" name="Text Box 1795">
          <a:extLst>
            <a:ext uri="{FF2B5EF4-FFF2-40B4-BE49-F238E27FC236}">
              <a16:creationId xmlns:a16="http://schemas.microsoft.com/office/drawing/2014/main" id="{FBA5A700-E6DF-450C-BD69-7CBF98E32CD1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85" name="Text Box 1798">
          <a:extLst>
            <a:ext uri="{FF2B5EF4-FFF2-40B4-BE49-F238E27FC236}">
              <a16:creationId xmlns:a16="http://schemas.microsoft.com/office/drawing/2014/main" id="{77B303B5-1F09-45B2-96D1-B4A8EBE493E7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86" name="Text Box 1801">
          <a:extLst>
            <a:ext uri="{FF2B5EF4-FFF2-40B4-BE49-F238E27FC236}">
              <a16:creationId xmlns:a16="http://schemas.microsoft.com/office/drawing/2014/main" id="{D6E8A59F-910A-4B96-9146-E60788DE8677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87" name="Text Box 1804">
          <a:extLst>
            <a:ext uri="{FF2B5EF4-FFF2-40B4-BE49-F238E27FC236}">
              <a16:creationId xmlns:a16="http://schemas.microsoft.com/office/drawing/2014/main" id="{AF7B80EA-00E7-4829-BE1A-6B02DF6F6EC7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88" name="Text Box 1807">
          <a:extLst>
            <a:ext uri="{FF2B5EF4-FFF2-40B4-BE49-F238E27FC236}">
              <a16:creationId xmlns:a16="http://schemas.microsoft.com/office/drawing/2014/main" id="{901EF53A-51BB-4C55-8FCC-EB9ABE8BC6B6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89" name="Text Box 1810">
          <a:extLst>
            <a:ext uri="{FF2B5EF4-FFF2-40B4-BE49-F238E27FC236}">
              <a16:creationId xmlns:a16="http://schemas.microsoft.com/office/drawing/2014/main" id="{59DB08B6-0660-477F-A88E-6F73772073B0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90" name="Text Box 1813">
          <a:extLst>
            <a:ext uri="{FF2B5EF4-FFF2-40B4-BE49-F238E27FC236}">
              <a16:creationId xmlns:a16="http://schemas.microsoft.com/office/drawing/2014/main" id="{DAA466E1-1FF1-49E4-A8D9-E2803978BA72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91" name="Text Box 1816">
          <a:extLst>
            <a:ext uri="{FF2B5EF4-FFF2-40B4-BE49-F238E27FC236}">
              <a16:creationId xmlns:a16="http://schemas.microsoft.com/office/drawing/2014/main" id="{D51A6467-E059-4640-B35E-5DA9342C7296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92" name="Text Box 1841">
          <a:extLst>
            <a:ext uri="{FF2B5EF4-FFF2-40B4-BE49-F238E27FC236}">
              <a16:creationId xmlns:a16="http://schemas.microsoft.com/office/drawing/2014/main" id="{7180F8C1-921E-4102-A678-7C9EA3F1EA2D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93" name="Text Box 1844">
          <a:extLst>
            <a:ext uri="{FF2B5EF4-FFF2-40B4-BE49-F238E27FC236}">
              <a16:creationId xmlns:a16="http://schemas.microsoft.com/office/drawing/2014/main" id="{233BFC88-A6EB-41D4-99AB-632C5321CEAC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94" name="Text Box 1847">
          <a:extLst>
            <a:ext uri="{FF2B5EF4-FFF2-40B4-BE49-F238E27FC236}">
              <a16:creationId xmlns:a16="http://schemas.microsoft.com/office/drawing/2014/main" id="{6E8D72DA-4817-4C9D-8ADF-268999A09E45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95" name="Text Box 1850">
          <a:extLst>
            <a:ext uri="{FF2B5EF4-FFF2-40B4-BE49-F238E27FC236}">
              <a16:creationId xmlns:a16="http://schemas.microsoft.com/office/drawing/2014/main" id="{15A140D0-6ED6-4421-B953-DA456683C18F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96" name="Text Box 1853">
          <a:extLst>
            <a:ext uri="{FF2B5EF4-FFF2-40B4-BE49-F238E27FC236}">
              <a16:creationId xmlns:a16="http://schemas.microsoft.com/office/drawing/2014/main" id="{A7BA64E5-6DE5-4125-BBF4-4DF9063F306E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97" name="Text Box 1856">
          <a:extLst>
            <a:ext uri="{FF2B5EF4-FFF2-40B4-BE49-F238E27FC236}">
              <a16:creationId xmlns:a16="http://schemas.microsoft.com/office/drawing/2014/main" id="{0FAE3292-8917-4FDD-816A-A14E7E52905F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98" name="Text Box 1859">
          <a:extLst>
            <a:ext uri="{FF2B5EF4-FFF2-40B4-BE49-F238E27FC236}">
              <a16:creationId xmlns:a16="http://schemas.microsoft.com/office/drawing/2014/main" id="{713E8068-BFB5-40AF-A5CC-BCB13B856FB9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299" name="Text Box 1862">
          <a:extLst>
            <a:ext uri="{FF2B5EF4-FFF2-40B4-BE49-F238E27FC236}">
              <a16:creationId xmlns:a16="http://schemas.microsoft.com/office/drawing/2014/main" id="{EEB1B79A-2C96-40A9-BED8-ED01118B9428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00" name="Text Box 1865">
          <a:extLst>
            <a:ext uri="{FF2B5EF4-FFF2-40B4-BE49-F238E27FC236}">
              <a16:creationId xmlns:a16="http://schemas.microsoft.com/office/drawing/2014/main" id="{AD932A3B-D7D5-4CC1-8E6C-B2CD13544171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01" name="Text Box 1868">
          <a:extLst>
            <a:ext uri="{FF2B5EF4-FFF2-40B4-BE49-F238E27FC236}">
              <a16:creationId xmlns:a16="http://schemas.microsoft.com/office/drawing/2014/main" id="{3A9ABBC3-60AA-4A0B-989C-C078B947072A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02" name="Text Box 1871">
          <a:extLst>
            <a:ext uri="{FF2B5EF4-FFF2-40B4-BE49-F238E27FC236}">
              <a16:creationId xmlns:a16="http://schemas.microsoft.com/office/drawing/2014/main" id="{2155550F-2453-4769-8898-CA89FC753EE3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03" name="Text Box 1874">
          <a:extLst>
            <a:ext uri="{FF2B5EF4-FFF2-40B4-BE49-F238E27FC236}">
              <a16:creationId xmlns:a16="http://schemas.microsoft.com/office/drawing/2014/main" id="{39A9DF79-5AF2-4B27-9CD0-5561E137AD99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04" name="Text Box 1877">
          <a:extLst>
            <a:ext uri="{FF2B5EF4-FFF2-40B4-BE49-F238E27FC236}">
              <a16:creationId xmlns:a16="http://schemas.microsoft.com/office/drawing/2014/main" id="{A32F16C7-86B7-496B-887B-D3DC559401BD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05" name="Text Box 1880">
          <a:extLst>
            <a:ext uri="{FF2B5EF4-FFF2-40B4-BE49-F238E27FC236}">
              <a16:creationId xmlns:a16="http://schemas.microsoft.com/office/drawing/2014/main" id="{A0F00D97-6026-44B6-9DAA-5B0240774748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06" name="Text Box 1883">
          <a:extLst>
            <a:ext uri="{FF2B5EF4-FFF2-40B4-BE49-F238E27FC236}">
              <a16:creationId xmlns:a16="http://schemas.microsoft.com/office/drawing/2014/main" id="{E4DDBAFC-914F-4C71-9B5D-34CBA920CCCA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07" name="Text Box 1908">
          <a:extLst>
            <a:ext uri="{FF2B5EF4-FFF2-40B4-BE49-F238E27FC236}">
              <a16:creationId xmlns:a16="http://schemas.microsoft.com/office/drawing/2014/main" id="{DA819DA0-7434-4821-8D84-3D570FD47D37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08" name="Text Box 1911">
          <a:extLst>
            <a:ext uri="{FF2B5EF4-FFF2-40B4-BE49-F238E27FC236}">
              <a16:creationId xmlns:a16="http://schemas.microsoft.com/office/drawing/2014/main" id="{2240047D-BEC3-49A6-B8FD-60571427E7C4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09" name="Text Box 1914">
          <a:extLst>
            <a:ext uri="{FF2B5EF4-FFF2-40B4-BE49-F238E27FC236}">
              <a16:creationId xmlns:a16="http://schemas.microsoft.com/office/drawing/2014/main" id="{20B591E6-EB02-457B-8E81-D4937CFFF8C7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10" name="Text Box 1917">
          <a:extLst>
            <a:ext uri="{FF2B5EF4-FFF2-40B4-BE49-F238E27FC236}">
              <a16:creationId xmlns:a16="http://schemas.microsoft.com/office/drawing/2014/main" id="{113E5CDC-3A1B-467F-BA10-FEA2D104F789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11" name="Text Box 1920">
          <a:extLst>
            <a:ext uri="{FF2B5EF4-FFF2-40B4-BE49-F238E27FC236}">
              <a16:creationId xmlns:a16="http://schemas.microsoft.com/office/drawing/2014/main" id="{4DE5BBAA-7D2E-4174-BA74-380E624ED61F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12" name="Text Box 1923">
          <a:extLst>
            <a:ext uri="{FF2B5EF4-FFF2-40B4-BE49-F238E27FC236}">
              <a16:creationId xmlns:a16="http://schemas.microsoft.com/office/drawing/2014/main" id="{BC85CF34-9301-4D98-88FF-652F9B16C4C8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13" name="Text Box 1926">
          <a:extLst>
            <a:ext uri="{FF2B5EF4-FFF2-40B4-BE49-F238E27FC236}">
              <a16:creationId xmlns:a16="http://schemas.microsoft.com/office/drawing/2014/main" id="{0471618C-760A-498E-B265-D5BD61D819DF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14" name="Text Box 1929">
          <a:extLst>
            <a:ext uri="{FF2B5EF4-FFF2-40B4-BE49-F238E27FC236}">
              <a16:creationId xmlns:a16="http://schemas.microsoft.com/office/drawing/2014/main" id="{C425AD44-A9EF-40C0-AE2B-154E74E85FB5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15" name="Text Box 1932">
          <a:extLst>
            <a:ext uri="{FF2B5EF4-FFF2-40B4-BE49-F238E27FC236}">
              <a16:creationId xmlns:a16="http://schemas.microsoft.com/office/drawing/2014/main" id="{0F07325B-3CA3-453A-9213-BF08D00440F1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16" name="Text Box 1935">
          <a:extLst>
            <a:ext uri="{FF2B5EF4-FFF2-40B4-BE49-F238E27FC236}">
              <a16:creationId xmlns:a16="http://schemas.microsoft.com/office/drawing/2014/main" id="{91A8F6FD-D43A-4EB2-BD13-4D8FBFF48419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17" name="Text Box 1938">
          <a:extLst>
            <a:ext uri="{FF2B5EF4-FFF2-40B4-BE49-F238E27FC236}">
              <a16:creationId xmlns:a16="http://schemas.microsoft.com/office/drawing/2014/main" id="{EC5FA4D9-F9A5-442D-BAF7-25932F921676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18" name="Text Box 1941">
          <a:extLst>
            <a:ext uri="{FF2B5EF4-FFF2-40B4-BE49-F238E27FC236}">
              <a16:creationId xmlns:a16="http://schemas.microsoft.com/office/drawing/2014/main" id="{14F0D5F9-51B9-4EAE-B284-147356D3B1B1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19" name="Text Box 1944">
          <a:extLst>
            <a:ext uri="{FF2B5EF4-FFF2-40B4-BE49-F238E27FC236}">
              <a16:creationId xmlns:a16="http://schemas.microsoft.com/office/drawing/2014/main" id="{3FB9F613-AC51-42CB-98F6-6E83244ED5B6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20" name="Text Box 1947">
          <a:extLst>
            <a:ext uri="{FF2B5EF4-FFF2-40B4-BE49-F238E27FC236}">
              <a16:creationId xmlns:a16="http://schemas.microsoft.com/office/drawing/2014/main" id="{2082B4FB-7A6A-45C8-B461-2108EC2145BE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21" name="Text Box 1950">
          <a:extLst>
            <a:ext uri="{FF2B5EF4-FFF2-40B4-BE49-F238E27FC236}">
              <a16:creationId xmlns:a16="http://schemas.microsoft.com/office/drawing/2014/main" id="{1132FD86-E1E6-41CA-8D37-CEF5D9E6C85B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22" name="Text Box 1975">
          <a:extLst>
            <a:ext uri="{FF2B5EF4-FFF2-40B4-BE49-F238E27FC236}">
              <a16:creationId xmlns:a16="http://schemas.microsoft.com/office/drawing/2014/main" id="{C8B918BA-FA6A-4CE3-840A-914D66B99A4F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23" name="Text Box 1978">
          <a:extLst>
            <a:ext uri="{FF2B5EF4-FFF2-40B4-BE49-F238E27FC236}">
              <a16:creationId xmlns:a16="http://schemas.microsoft.com/office/drawing/2014/main" id="{6539B2C2-5188-420F-AEFD-CA13DF0CBB74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24" name="Text Box 1981">
          <a:extLst>
            <a:ext uri="{FF2B5EF4-FFF2-40B4-BE49-F238E27FC236}">
              <a16:creationId xmlns:a16="http://schemas.microsoft.com/office/drawing/2014/main" id="{F89E6298-BADA-48FF-AF45-C0DA992AD8AD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25" name="Text Box 1984">
          <a:extLst>
            <a:ext uri="{FF2B5EF4-FFF2-40B4-BE49-F238E27FC236}">
              <a16:creationId xmlns:a16="http://schemas.microsoft.com/office/drawing/2014/main" id="{D5266844-08C7-4D77-8397-A5BDFFA743B8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26" name="Text Box 1987">
          <a:extLst>
            <a:ext uri="{FF2B5EF4-FFF2-40B4-BE49-F238E27FC236}">
              <a16:creationId xmlns:a16="http://schemas.microsoft.com/office/drawing/2014/main" id="{656D5A70-1A1E-4566-8D52-600BAC7178E3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27" name="Text Box 1990">
          <a:extLst>
            <a:ext uri="{FF2B5EF4-FFF2-40B4-BE49-F238E27FC236}">
              <a16:creationId xmlns:a16="http://schemas.microsoft.com/office/drawing/2014/main" id="{5B4A533E-9322-439B-9594-35E298CFF0A3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28" name="Text Box 1993">
          <a:extLst>
            <a:ext uri="{FF2B5EF4-FFF2-40B4-BE49-F238E27FC236}">
              <a16:creationId xmlns:a16="http://schemas.microsoft.com/office/drawing/2014/main" id="{F121C703-C1BB-49F5-A6C0-CD5DF1F925A8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29" name="Text Box 1996">
          <a:extLst>
            <a:ext uri="{FF2B5EF4-FFF2-40B4-BE49-F238E27FC236}">
              <a16:creationId xmlns:a16="http://schemas.microsoft.com/office/drawing/2014/main" id="{FC90BE8A-142C-4E17-B9EA-F14221FEBE49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30" name="Text Box 1999">
          <a:extLst>
            <a:ext uri="{FF2B5EF4-FFF2-40B4-BE49-F238E27FC236}">
              <a16:creationId xmlns:a16="http://schemas.microsoft.com/office/drawing/2014/main" id="{25A91859-B293-4B53-8959-4B3E242ECA29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31" name="Text Box 2002">
          <a:extLst>
            <a:ext uri="{FF2B5EF4-FFF2-40B4-BE49-F238E27FC236}">
              <a16:creationId xmlns:a16="http://schemas.microsoft.com/office/drawing/2014/main" id="{8E31412A-A87A-4B9E-A4B3-BE3436F8C55E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32" name="Text Box 2005">
          <a:extLst>
            <a:ext uri="{FF2B5EF4-FFF2-40B4-BE49-F238E27FC236}">
              <a16:creationId xmlns:a16="http://schemas.microsoft.com/office/drawing/2014/main" id="{84613BA3-2C6E-4E80-8702-17180FC5A88D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33" name="Text Box 2008">
          <a:extLst>
            <a:ext uri="{FF2B5EF4-FFF2-40B4-BE49-F238E27FC236}">
              <a16:creationId xmlns:a16="http://schemas.microsoft.com/office/drawing/2014/main" id="{E2BC9BBD-D9D0-423E-BF27-8A1BF57C0185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34" name="Text Box 2011">
          <a:extLst>
            <a:ext uri="{FF2B5EF4-FFF2-40B4-BE49-F238E27FC236}">
              <a16:creationId xmlns:a16="http://schemas.microsoft.com/office/drawing/2014/main" id="{D0589EEA-5A56-48C5-97C2-120EC9CF0960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35" name="Text Box 2014">
          <a:extLst>
            <a:ext uri="{FF2B5EF4-FFF2-40B4-BE49-F238E27FC236}">
              <a16:creationId xmlns:a16="http://schemas.microsoft.com/office/drawing/2014/main" id="{9C3CC42B-3260-41D0-8590-8D143C56EB94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36" name="Text Box 2017">
          <a:extLst>
            <a:ext uri="{FF2B5EF4-FFF2-40B4-BE49-F238E27FC236}">
              <a16:creationId xmlns:a16="http://schemas.microsoft.com/office/drawing/2014/main" id="{39AE8714-E6E0-425F-8C5B-914E13D22667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37" name="Text Box 2042">
          <a:extLst>
            <a:ext uri="{FF2B5EF4-FFF2-40B4-BE49-F238E27FC236}">
              <a16:creationId xmlns:a16="http://schemas.microsoft.com/office/drawing/2014/main" id="{AB8F08CC-9E93-4E12-B9D2-89DCAFD67C14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38" name="Text Box 2045">
          <a:extLst>
            <a:ext uri="{FF2B5EF4-FFF2-40B4-BE49-F238E27FC236}">
              <a16:creationId xmlns:a16="http://schemas.microsoft.com/office/drawing/2014/main" id="{5290BC79-2426-4358-BC6E-1791D47E5811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39" name="Text Box 2048">
          <a:extLst>
            <a:ext uri="{FF2B5EF4-FFF2-40B4-BE49-F238E27FC236}">
              <a16:creationId xmlns:a16="http://schemas.microsoft.com/office/drawing/2014/main" id="{6AC2F6AE-9F04-4534-9AA3-620093F1A0FD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40" name="Text Box 2051">
          <a:extLst>
            <a:ext uri="{FF2B5EF4-FFF2-40B4-BE49-F238E27FC236}">
              <a16:creationId xmlns:a16="http://schemas.microsoft.com/office/drawing/2014/main" id="{31FECD13-4625-49ED-AF2A-8CDCB0340015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41" name="Text Box 2054">
          <a:extLst>
            <a:ext uri="{FF2B5EF4-FFF2-40B4-BE49-F238E27FC236}">
              <a16:creationId xmlns:a16="http://schemas.microsoft.com/office/drawing/2014/main" id="{1407FD5F-84E1-4C0E-A891-B0DD3171013E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42" name="Text Box 2057">
          <a:extLst>
            <a:ext uri="{FF2B5EF4-FFF2-40B4-BE49-F238E27FC236}">
              <a16:creationId xmlns:a16="http://schemas.microsoft.com/office/drawing/2014/main" id="{6FFB6433-76FB-49B9-9705-962C84DABF6D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43" name="Text Box 2060">
          <a:extLst>
            <a:ext uri="{FF2B5EF4-FFF2-40B4-BE49-F238E27FC236}">
              <a16:creationId xmlns:a16="http://schemas.microsoft.com/office/drawing/2014/main" id="{E9DF2C59-B770-44A9-9E9A-1ABAD2131E0E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44" name="Text Box 2063">
          <a:extLst>
            <a:ext uri="{FF2B5EF4-FFF2-40B4-BE49-F238E27FC236}">
              <a16:creationId xmlns:a16="http://schemas.microsoft.com/office/drawing/2014/main" id="{A3035ADD-FC68-42A5-8B3C-D7F8243C7566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45" name="Text Box 2066">
          <a:extLst>
            <a:ext uri="{FF2B5EF4-FFF2-40B4-BE49-F238E27FC236}">
              <a16:creationId xmlns:a16="http://schemas.microsoft.com/office/drawing/2014/main" id="{8353269F-5C4A-45BC-AE91-E4683A0E4918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46" name="Text Box 2069">
          <a:extLst>
            <a:ext uri="{FF2B5EF4-FFF2-40B4-BE49-F238E27FC236}">
              <a16:creationId xmlns:a16="http://schemas.microsoft.com/office/drawing/2014/main" id="{0F6A35C1-2047-4973-A397-D7442D0EB61E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47" name="Text Box 2072">
          <a:extLst>
            <a:ext uri="{FF2B5EF4-FFF2-40B4-BE49-F238E27FC236}">
              <a16:creationId xmlns:a16="http://schemas.microsoft.com/office/drawing/2014/main" id="{EBBC4A51-9C66-4FD9-AC28-DAC27D52AF14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48" name="Text Box 2075">
          <a:extLst>
            <a:ext uri="{FF2B5EF4-FFF2-40B4-BE49-F238E27FC236}">
              <a16:creationId xmlns:a16="http://schemas.microsoft.com/office/drawing/2014/main" id="{34003D0A-9C47-4BD3-AB9F-0FDE18C86F4D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49" name="Text Box 2078">
          <a:extLst>
            <a:ext uri="{FF2B5EF4-FFF2-40B4-BE49-F238E27FC236}">
              <a16:creationId xmlns:a16="http://schemas.microsoft.com/office/drawing/2014/main" id="{957F5A03-2599-4303-A3B5-EFA56FCD77A9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50" name="Text Box 2081">
          <a:extLst>
            <a:ext uri="{FF2B5EF4-FFF2-40B4-BE49-F238E27FC236}">
              <a16:creationId xmlns:a16="http://schemas.microsoft.com/office/drawing/2014/main" id="{3E22DE7D-5104-4EDD-8A35-22F1F7D17069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51" name="Text Box 2084">
          <a:extLst>
            <a:ext uri="{FF2B5EF4-FFF2-40B4-BE49-F238E27FC236}">
              <a16:creationId xmlns:a16="http://schemas.microsoft.com/office/drawing/2014/main" id="{426F2341-D03A-4C80-98B3-A039ED6EA6AC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52" name="Text Box 2109">
          <a:extLst>
            <a:ext uri="{FF2B5EF4-FFF2-40B4-BE49-F238E27FC236}">
              <a16:creationId xmlns:a16="http://schemas.microsoft.com/office/drawing/2014/main" id="{81918716-6808-42F5-B681-ACC6D5B7A895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53" name="Text Box 2112">
          <a:extLst>
            <a:ext uri="{FF2B5EF4-FFF2-40B4-BE49-F238E27FC236}">
              <a16:creationId xmlns:a16="http://schemas.microsoft.com/office/drawing/2014/main" id="{B6E5AB2A-9F0A-4BB4-BFA0-747C3E83E11A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54" name="Text Box 2115">
          <a:extLst>
            <a:ext uri="{FF2B5EF4-FFF2-40B4-BE49-F238E27FC236}">
              <a16:creationId xmlns:a16="http://schemas.microsoft.com/office/drawing/2014/main" id="{A64439FF-2514-483C-8EA5-30776E6B326C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55" name="Text Box 2118">
          <a:extLst>
            <a:ext uri="{FF2B5EF4-FFF2-40B4-BE49-F238E27FC236}">
              <a16:creationId xmlns:a16="http://schemas.microsoft.com/office/drawing/2014/main" id="{AB69DC5D-62B3-4AD5-BAFD-3AEEED8C3178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56" name="Text Box 2121">
          <a:extLst>
            <a:ext uri="{FF2B5EF4-FFF2-40B4-BE49-F238E27FC236}">
              <a16:creationId xmlns:a16="http://schemas.microsoft.com/office/drawing/2014/main" id="{931694CF-A138-453F-839F-5661767FDFE4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57" name="Text Box 2124">
          <a:extLst>
            <a:ext uri="{FF2B5EF4-FFF2-40B4-BE49-F238E27FC236}">
              <a16:creationId xmlns:a16="http://schemas.microsoft.com/office/drawing/2014/main" id="{0E82E6F6-F981-4E13-9EE2-C70AEBBBFA9E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58" name="Text Box 2127">
          <a:extLst>
            <a:ext uri="{FF2B5EF4-FFF2-40B4-BE49-F238E27FC236}">
              <a16:creationId xmlns:a16="http://schemas.microsoft.com/office/drawing/2014/main" id="{5B7E9B94-068C-462E-95C4-28E56787D679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59" name="Text Box 2130">
          <a:extLst>
            <a:ext uri="{FF2B5EF4-FFF2-40B4-BE49-F238E27FC236}">
              <a16:creationId xmlns:a16="http://schemas.microsoft.com/office/drawing/2014/main" id="{B23392BE-A941-452D-8756-2CECEAE0F5C8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60" name="Text Box 2133">
          <a:extLst>
            <a:ext uri="{FF2B5EF4-FFF2-40B4-BE49-F238E27FC236}">
              <a16:creationId xmlns:a16="http://schemas.microsoft.com/office/drawing/2014/main" id="{DB5B09A1-0D17-4F95-AA18-1ED2FE72A69A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61" name="Text Box 2136">
          <a:extLst>
            <a:ext uri="{FF2B5EF4-FFF2-40B4-BE49-F238E27FC236}">
              <a16:creationId xmlns:a16="http://schemas.microsoft.com/office/drawing/2014/main" id="{CE463BBF-9CD3-4F7D-8C83-5C495E4BB7B8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62" name="Text Box 2139">
          <a:extLst>
            <a:ext uri="{FF2B5EF4-FFF2-40B4-BE49-F238E27FC236}">
              <a16:creationId xmlns:a16="http://schemas.microsoft.com/office/drawing/2014/main" id="{E9D7C57C-EED9-44DB-A368-990A31B49FC7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63" name="Text Box 2142">
          <a:extLst>
            <a:ext uri="{FF2B5EF4-FFF2-40B4-BE49-F238E27FC236}">
              <a16:creationId xmlns:a16="http://schemas.microsoft.com/office/drawing/2014/main" id="{57AE5CF5-08D1-470E-AFEF-3F0F7082F8C0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64" name="Text Box 2145">
          <a:extLst>
            <a:ext uri="{FF2B5EF4-FFF2-40B4-BE49-F238E27FC236}">
              <a16:creationId xmlns:a16="http://schemas.microsoft.com/office/drawing/2014/main" id="{86CC82FC-EC0D-49EC-AEF3-AFF8B464170C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65" name="Text Box 2148">
          <a:extLst>
            <a:ext uri="{FF2B5EF4-FFF2-40B4-BE49-F238E27FC236}">
              <a16:creationId xmlns:a16="http://schemas.microsoft.com/office/drawing/2014/main" id="{3627FEF6-2F88-48EE-828D-37CA2A55B498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66" name="Text Box 2151">
          <a:extLst>
            <a:ext uri="{FF2B5EF4-FFF2-40B4-BE49-F238E27FC236}">
              <a16:creationId xmlns:a16="http://schemas.microsoft.com/office/drawing/2014/main" id="{14189DA1-B06E-4D92-A9CA-8DDCB03EF25B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67" name="Text Box 2176">
          <a:extLst>
            <a:ext uri="{FF2B5EF4-FFF2-40B4-BE49-F238E27FC236}">
              <a16:creationId xmlns:a16="http://schemas.microsoft.com/office/drawing/2014/main" id="{DB51DC69-4E5D-43A4-8351-C150D31DDF39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68" name="Text Box 2179">
          <a:extLst>
            <a:ext uri="{FF2B5EF4-FFF2-40B4-BE49-F238E27FC236}">
              <a16:creationId xmlns:a16="http://schemas.microsoft.com/office/drawing/2014/main" id="{DE020900-6421-4A11-9075-2DF18DECC239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69" name="Text Box 2182">
          <a:extLst>
            <a:ext uri="{FF2B5EF4-FFF2-40B4-BE49-F238E27FC236}">
              <a16:creationId xmlns:a16="http://schemas.microsoft.com/office/drawing/2014/main" id="{F18BEDC7-E612-46C0-B3FB-F0FA42FA0DE4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70" name="Text Box 2185">
          <a:extLst>
            <a:ext uri="{FF2B5EF4-FFF2-40B4-BE49-F238E27FC236}">
              <a16:creationId xmlns:a16="http://schemas.microsoft.com/office/drawing/2014/main" id="{ACFA51DD-52BC-4A11-8657-29DB02FF8B97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71" name="Text Box 2188">
          <a:extLst>
            <a:ext uri="{FF2B5EF4-FFF2-40B4-BE49-F238E27FC236}">
              <a16:creationId xmlns:a16="http://schemas.microsoft.com/office/drawing/2014/main" id="{159D8EBF-3188-4302-A469-5768EFC7B673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72" name="Text Box 2191">
          <a:extLst>
            <a:ext uri="{FF2B5EF4-FFF2-40B4-BE49-F238E27FC236}">
              <a16:creationId xmlns:a16="http://schemas.microsoft.com/office/drawing/2014/main" id="{E65690D5-BB44-4459-87B9-00F0A906A2D8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73" name="Text Box 2194">
          <a:extLst>
            <a:ext uri="{FF2B5EF4-FFF2-40B4-BE49-F238E27FC236}">
              <a16:creationId xmlns:a16="http://schemas.microsoft.com/office/drawing/2014/main" id="{C7051C39-1951-41C4-9D65-4D8A982EE056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74" name="Text Box 2197">
          <a:extLst>
            <a:ext uri="{FF2B5EF4-FFF2-40B4-BE49-F238E27FC236}">
              <a16:creationId xmlns:a16="http://schemas.microsoft.com/office/drawing/2014/main" id="{EA5E5044-CB6A-4739-B976-830FEE8190BD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75" name="Text Box 2200">
          <a:extLst>
            <a:ext uri="{FF2B5EF4-FFF2-40B4-BE49-F238E27FC236}">
              <a16:creationId xmlns:a16="http://schemas.microsoft.com/office/drawing/2014/main" id="{B1234A54-5E17-4FEF-9E34-96A34ECFB19C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76" name="Text Box 2203">
          <a:extLst>
            <a:ext uri="{FF2B5EF4-FFF2-40B4-BE49-F238E27FC236}">
              <a16:creationId xmlns:a16="http://schemas.microsoft.com/office/drawing/2014/main" id="{3EE2CC2F-BEDA-494C-B594-78C6E97AEF0D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77" name="Text Box 2206">
          <a:extLst>
            <a:ext uri="{FF2B5EF4-FFF2-40B4-BE49-F238E27FC236}">
              <a16:creationId xmlns:a16="http://schemas.microsoft.com/office/drawing/2014/main" id="{41107EE9-51EC-472C-A6EF-79BD328FCFB2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78" name="Text Box 2209">
          <a:extLst>
            <a:ext uri="{FF2B5EF4-FFF2-40B4-BE49-F238E27FC236}">
              <a16:creationId xmlns:a16="http://schemas.microsoft.com/office/drawing/2014/main" id="{B11DD276-CF46-4506-B31A-5D32E3D275B7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79" name="Text Box 2212">
          <a:extLst>
            <a:ext uri="{FF2B5EF4-FFF2-40B4-BE49-F238E27FC236}">
              <a16:creationId xmlns:a16="http://schemas.microsoft.com/office/drawing/2014/main" id="{26C7FDF1-EE86-4D59-A580-511D305CDF75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80" name="Text Box 2215">
          <a:extLst>
            <a:ext uri="{FF2B5EF4-FFF2-40B4-BE49-F238E27FC236}">
              <a16:creationId xmlns:a16="http://schemas.microsoft.com/office/drawing/2014/main" id="{74187B03-B67B-41F0-AD64-AF29D357642D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81" name="Text Box 2218">
          <a:extLst>
            <a:ext uri="{FF2B5EF4-FFF2-40B4-BE49-F238E27FC236}">
              <a16:creationId xmlns:a16="http://schemas.microsoft.com/office/drawing/2014/main" id="{C2070B74-7A20-4715-8B13-91CA09CA1B50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82" name="Text Box 2243">
          <a:extLst>
            <a:ext uri="{FF2B5EF4-FFF2-40B4-BE49-F238E27FC236}">
              <a16:creationId xmlns:a16="http://schemas.microsoft.com/office/drawing/2014/main" id="{8589010F-885B-4C67-B860-99F1DB4C1966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83" name="Text Box 2246">
          <a:extLst>
            <a:ext uri="{FF2B5EF4-FFF2-40B4-BE49-F238E27FC236}">
              <a16:creationId xmlns:a16="http://schemas.microsoft.com/office/drawing/2014/main" id="{B3BCDE76-98E3-4A70-ACEB-02C47CFB3D5F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84" name="Text Box 2249">
          <a:extLst>
            <a:ext uri="{FF2B5EF4-FFF2-40B4-BE49-F238E27FC236}">
              <a16:creationId xmlns:a16="http://schemas.microsoft.com/office/drawing/2014/main" id="{CBE4F377-DF9A-4ADB-BA4A-353A789B0B41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85" name="Text Box 2252">
          <a:extLst>
            <a:ext uri="{FF2B5EF4-FFF2-40B4-BE49-F238E27FC236}">
              <a16:creationId xmlns:a16="http://schemas.microsoft.com/office/drawing/2014/main" id="{F15CC8A9-40E5-4BDE-829B-06ADC31049E7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86" name="Text Box 2255">
          <a:extLst>
            <a:ext uri="{FF2B5EF4-FFF2-40B4-BE49-F238E27FC236}">
              <a16:creationId xmlns:a16="http://schemas.microsoft.com/office/drawing/2014/main" id="{7CE56523-F02E-4D9C-86BA-B410C47E6864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87" name="Text Box 2258">
          <a:extLst>
            <a:ext uri="{FF2B5EF4-FFF2-40B4-BE49-F238E27FC236}">
              <a16:creationId xmlns:a16="http://schemas.microsoft.com/office/drawing/2014/main" id="{849AD5A5-7636-44BE-9C2A-ED39094279A0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88" name="Text Box 2261">
          <a:extLst>
            <a:ext uri="{FF2B5EF4-FFF2-40B4-BE49-F238E27FC236}">
              <a16:creationId xmlns:a16="http://schemas.microsoft.com/office/drawing/2014/main" id="{42083255-482E-4BC3-9934-7FEE58346D7F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89" name="Text Box 2264">
          <a:extLst>
            <a:ext uri="{FF2B5EF4-FFF2-40B4-BE49-F238E27FC236}">
              <a16:creationId xmlns:a16="http://schemas.microsoft.com/office/drawing/2014/main" id="{E92C42AD-7325-4839-9EDB-849C4CC002C7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90" name="Text Box 2267">
          <a:extLst>
            <a:ext uri="{FF2B5EF4-FFF2-40B4-BE49-F238E27FC236}">
              <a16:creationId xmlns:a16="http://schemas.microsoft.com/office/drawing/2014/main" id="{6F34C63F-4360-4B04-AE74-BF1198A414ED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91" name="Text Box 2270">
          <a:extLst>
            <a:ext uri="{FF2B5EF4-FFF2-40B4-BE49-F238E27FC236}">
              <a16:creationId xmlns:a16="http://schemas.microsoft.com/office/drawing/2014/main" id="{0172D7A2-A35F-4C3B-A3F1-0D0E9E460FC9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92" name="Text Box 2273">
          <a:extLst>
            <a:ext uri="{FF2B5EF4-FFF2-40B4-BE49-F238E27FC236}">
              <a16:creationId xmlns:a16="http://schemas.microsoft.com/office/drawing/2014/main" id="{9C5AC0F3-3157-40BD-8CA0-3EA4B2EF466D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93" name="Text Box 2276">
          <a:extLst>
            <a:ext uri="{FF2B5EF4-FFF2-40B4-BE49-F238E27FC236}">
              <a16:creationId xmlns:a16="http://schemas.microsoft.com/office/drawing/2014/main" id="{554094AF-2B4D-48B1-B1E3-630350737989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94" name="Text Box 2279">
          <a:extLst>
            <a:ext uri="{FF2B5EF4-FFF2-40B4-BE49-F238E27FC236}">
              <a16:creationId xmlns:a16="http://schemas.microsoft.com/office/drawing/2014/main" id="{825EE148-F94D-47FD-BF30-CB42B338C52E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95" name="Text Box 2282">
          <a:extLst>
            <a:ext uri="{FF2B5EF4-FFF2-40B4-BE49-F238E27FC236}">
              <a16:creationId xmlns:a16="http://schemas.microsoft.com/office/drawing/2014/main" id="{38396AC4-B280-44DF-BD41-028E5DCE86C3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96" name="Text Box 2285">
          <a:extLst>
            <a:ext uri="{FF2B5EF4-FFF2-40B4-BE49-F238E27FC236}">
              <a16:creationId xmlns:a16="http://schemas.microsoft.com/office/drawing/2014/main" id="{C9B29AC8-8A82-4C6E-9ADD-EEC4F2B563EB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97" name="Text Box 2310">
          <a:extLst>
            <a:ext uri="{FF2B5EF4-FFF2-40B4-BE49-F238E27FC236}">
              <a16:creationId xmlns:a16="http://schemas.microsoft.com/office/drawing/2014/main" id="{951A865D-F3FB-48A8-928A-59C35EB05E12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98" name="Text Box 2313">
          <a:extLst>
            <a:ext uri="{FF2B5EF4-FFF2-40B4-BE49-F238E27FC236}">
              <a16:creationId xmlns:a16="http://schemas.microsoft.com/office/drawing/2014/main" id="{B94FB2E6-33E3-400C-91DB-4D9F056EE834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399" name="Text Box 2316">
          <a:extLst>
            <a:ext uri="{FF2B5EF4-FFF2-40B4-BE49-F238E27FC236}">
              <a16:creationId xmlns:a16="http://schemas.microsoft.com/office/drawing/2014/main" id="{828D3269-7222-48DB-A997-FB9DCD848D9F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00" name="Text Box 2319">
          <a:extLst>
            <a:ext uri="{FF2B5EF4-FFF2-40B4-BE49-F238E27FC236}">
              <a16:creationId xmlns:a16="http://schemas.microsoft.com/office/drawing/2014/main" id="{332A8426-A5E9-4A06-883A-896713AD77F5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01" name="Text Box 2322">
          <a:extLst>
            <a:ext uri="{FF2B5EF4-FFF2-40B4-BE49-F238E27FC236}">
              <a16:creationId xmlns:a16="http://schemas.microsoft.com/office/drawing/2014/main" id="{BC5C3089-EBFD-4963-B5F2-C467A67D367A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02" name="Text Box 2325">
          <a:extLst>
            <a:ext uri="{FF2B5EF4-FFF2-40B4-BE49-F238E27FC236}">
              <a16:creationId xmlns:a16="http://schemas.microsoft.com/office/drawing/2014/main" id="{F6031FD6-6263-4F84-8A8F-34A5914C20CC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03" name="Text Box 2328">
          <a:extLst>
            <a:ext uri="{FF2B5EF4-FFF2-40B4-BE49-F238E27FC236}">
              <a16:creationId xmlns:a16="http://schemas.microsoft.com/office/drawing/2014/main" id="{C24F8919-7963-42F8-A624-A6D929AA05C0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04" name="Text Box 2331">
          <a:extLst>
            <a:ext uri="{FF2B5EF4-FFF2-40B4-BE49-F238E27FC236}">
              <a16:creationId xmlns:a16="http://schemas.microsoft.com/office/drawing/2014/main" id="{613A6115-DF23-4942-AFAC-74ED310A61DB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05" name="Text Box 2334">
          <a:extLst>
            <a:ext uri="{FF2B5EF4-FFF2-40B4-BE49-F238E27FC236}">
              <a16:creationId xmlns:a16="http://schemas.microsoft.com/office/drawing/2014/main" id="{C3BCC879-0044-4097-8727-97F3D8D1D0F7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06" name="Text Box 2337">
          <a:extLst>
            <a:ext uri="{FF2B5EF4-FFF2-40B4-BE49-F238E27FC236}">
              <a16:creationId xmlns:a16="http://schemas.microsoft.com/office/drawing/2014/main" id="{083CC36B-2A71-4007-8AAB-7C7F3A47DEF2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07" name="Text Box 2340">
          <a:extLst>
            <a:ext uri="{FF2B5EF4-FFF2-40B4-BE49-F238E27FC236}">
              <a16:creationId xmlns:a16="http://schemas.microsoft.com/office/drawing/2014/main" id="{45B654F2-CD12-4BF0-8638-41E0AF8FE22A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08" name="Text Box 2343">
          <a:extLst>
            <a:ext uri="{FF2B5EF4-FFF2-40B4-BE49-F238E27FC236}">
              <a16:creationId xmlns:a16="http://schemas.microsoft.com/office/drawing/2014/main" id="{A62DB12A-8596-4409-86CB-824A4427B49E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09" name="Text Box 2346">
          <a:extLst>
            <a:ext uri="{FF2B5EF4-FFF2-40B4-BE49-F238E27FC236}">
              <a16:creationId xmlns:a16="http://schemas.microsoft.com/office/drawing/2014/main" id="{E313EA26-BE02-4CCB-A1C7-093B62D21919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10" name="Text Box 2349">
          <a:extLst>
            <a:ext uri="{FF2B5EF4-FFF2-40B4-BE49-F238E27FC236}">
              <a16:creationId xmlns:a16="http://schemas.microsoft.com/office/drawing/2014/main" id="{9B871920-3FF9-4215-B2F7-2F5F2B57F7BF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11" name="Text Box 2352">
          <a:extLst>
            <a:ext uri="{FF2B5EF4-FFF2-40B4-BE49-F238E27FC236}">
              <a16:creationId xmlns:a16="http://schemas.microsoft.com/office/drawing/2014/main" id="{EC9E0C7B-D1FD-4582-8294-16AC502600DE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12" name="Text Box 2377">
          <a:extLst>
            <a:ext uri="{FF2B5EF4-FFF2-40B4-BE49-F238E27FC236}">
              <a16:creationId xmlns:a16="http://schemas.microsoft.com/office/drawing/2014/main" id="{D620AC39-6150-4C04-BC5D-D2750F31C1C4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13" name="Text Box 2380">
          <a:extLst>
            <a:ext uri="{FF2B5EF4-FFF2-40B4-BE49-F238E27FC236}">
              <a16:creationId xmlns:a16="http://schemas.microsoft.com/office/drawing/2014/main" id="{EAF6D6C9-41B8-4795-AA3D-A95B004563A5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14" name="Text Box 2383">
          <a:extLst>
            <a:ext uri="{FF2B5EF4-FFF2-40B4-BE49-F238E27FC236}">
              <a16:creationId xmlns:a16="http://schemas.microsoft.com/office/drawing/2014/main" id="{BE86DA37-8238-41CF-8A41-30426EE19135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15" name="Text Box 2386">
          <a:extLst>
            <a:ext uri="{FF2B5EF4-FFF2-40B4-BE49-F238E27FC236}">
              <a16:creationId xmlns:a16="http://schemas.microsoft.com/office/drawing/2014/main" id="{E4B95B86-148C-4ACD-9B99-CC25D57EEDAB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16" name="Text Box 2389">
          <a:extLst>
            <a:ext uri="{FF2B5EF4-FFF2-40B4-BE49-F238E27FC236}">
              <a16:creationId xmlns:a16="http://schemas.microsoft.com/office/drawing/2014/main" id="{658B658C-0CB6-4EBC-B069-A8782DE41903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17" name="Text Box 2392">
          <a:extLst>
            <a:ext uri="{FF2B5EF4-FFF2-40B4-BE49-F238E27FC236}">
              <a16:creationId xmlns:a16="http://schemas.microsoft.com/office/drawing/2014/main" id="{4F6D3E35-1848-498D-915D-7E564F00C4FC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18" name="Text Box 2395">
          <a:extLst>
            <a:ext uri="{FF2B5EF4-FFF2-40B4-BE49-F238E27FC236}">
              <a16:creationId xmlns:a16="http://schemas.microsoft.com/office/drawing/2014/main" id="{D13F8424-C34F-44BE-8106-3F579F7F4DD5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19" name="Text Box 2398">
          <a:extLst>
            <a:ext uri="{FF2B5EF4-FFF2-40B4-BE49-F238E27FC236}">
              <a16:creationId xmlns:a16="http://schemas.microsoft.com/office/drawing/2014/main" id="{EC791D70-EACC-4D95-A9FD-90881C4EBFDF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20" name="Text Box 2401">
          <a:extLst>
            <a:ext uri="{FF2B5EF4-FFF2-40B4-BE49-F238E27FC236}">
              <a16:creationId xmlns:a16="http://schemas.microsoft.com/office/drawing/2014/main" id="{6F26EF64-117A-4F40-97A1-B0E0DAE84054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21" name="Text Box 2404">
          <a:extLst>
            <a:ext uri="{FF2B5EF4-FFF2-40B4-BE49-F238E27FC236}">
              <a16:creationId xmlns:a16="http://schemas.microsoft.com/office/drawing/2014/main" id="{CD19AE02-FBCB-428D-930A-24F372194C95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22" name="Text Box 2407">
          <a:extLst>
            <a:ext uri="{FF2B5EF4-FFF2-40B4-BE49-F238E27FC236}">
              <a16:creationId xmlns:a16="http://schemas.microsoft.com/office/drawing/2014/main" id="{A786BE30-FA9A-472F-AC00-33308DD1F791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23" name="Text Box 2410">
          <a:extLst>
            <a:ext uri="{FF2B5EF4-FFF2-40B4-BE49-F238E27FC236}">
              <a16:creationId xmlns:a16="http://schemas.microsoft.com/office/drawing/2014/main" id="{3280D60F-B2DB-4ED8-BABC-4D258929399B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24" name="Text Box 2413">
          <a:extLst>
            <a:ext uri="{FF2B5EF4-FFF2-40B4-BE49-F238E27FC236}">
              <a16:creationId xmlns:a16="http://schemas.microsoft.com/office/drawing/2014/main" id="{0BFDCFF9-4DAB-44ED-AF27-9016749DB74C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25" name="Text Box 2416">
          <a:extLst>
            <a:ext uri="{FF2B5EF4-FFF2-40B4-BE49-F238E27FC236}">
              <a16:creationId xmlns:a16="http://schemas.microsoft.com/office/drawing/2014/main" id="{C75C99C5-210C-4FD7-9F0B-5205BFCDE205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26" name="Text Box 2419">
          <a:extLst>
            <a:ext uri="{FF2B5EF4-FFF2-40B4-BE49-F238E27FC236}">
              <a16:creationId xmlns:a16="http://schemas.microsoft.com/office/drawing/2014/main" id="{2F685861-F7C1-470C-9D3F-3D61D7E95557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27" name="Text Box 2444">
          <a:extLst>
            <a:ext uri="{FF2B5EF4-FFF2-40B4-BE49-F238E27FC236}">
              <a16:creationId xmlns:a16="http://schemas.microsoft.com/office/drawing/2014/main" id="{6332DC48-DC9C-4D04-9690-463EBAEABE21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28" name="Text Box 2447">
          <a:extLst>
            <a:ext uri="{FF2B5EF4-FFF2-40B4-BE49-F238E27FC236}">
              <a16:creationId xmlns:a16="http://schemas.microsoft.com/office/drawing/2014/main" id="{3C5A8DC8-7DD2-4C56-A9CE-FC3587E6A1FC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29" name="Text Box 2450">
          <a:extLst>
            <a:ext uri="{FF2B5EF4-FFF2-40B4-BE49-F238E27FC236}">
              <a16:creationId xmlns:a16="http://schemas.microsoft.com/office/drawing/2014/main" id="{1E62CC87-9A22-4701-88D3-5FCC02DD3457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30" name="Text Box 2453">
          <a:extLst>
            <a:ext uri="{FF2B5EF4-FFF2-40B4-BE49-F238E27FC236}">
              <a16:creationId xmlns:a16="http://schemas.microsoft.com/office/drawing/2014/main" id="{C4F55EB7-760B-407C-8D25-732D2D5E485D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31" name="Text Box 2456">
          <a:extLst>
            <a:ext uri="{FF2B5EF4-FFF2-40B4-BE49-F238E27FC236}">
              <a16:creationId xmlns:a16="http://schemas.microsoft.com/office/drawing/2014/main" id="{007ADC92-1B64-4778-874F-504B962A96EA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32" name="Text Box 2459">
          <a:extLst>
            <a:ext uri="{FF2B5EF4-FFF2-40B4-BE49-F238E27FC236}">
              <a16:creationId xmlns:a16="http://schemas.microsoft.com/office/drawing/2014/main" id="{11376DC8-6F64-4539-9CAE-2E5B49F9CAD2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33" name="Text Box 2462">
          <a:extLst>
            <a:ext uri="{FF2B5EF4-FFF2-40B4-BE49-F238E27FC236}">
              <a16:creationId xmlns:a16="http://schemas.microsoft.com/office/drawing/2014/main" id="{BC3556CD-CB67-4920-A39B-688A2559E20C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34" name="Text Box 2465">
          <a:extLst>
            <a:ext uri="{FF2B5EF4-FFF2-40B4-BE49-F238E27FC236}">
              <a16:creationId xmlns:a16="http://schemas.microsoft.com/office/drawing/2014/main" id="{4A5480EA-43B4-4235-B8A7-B7975E693F0B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35" name="Text Box 2468">
          <a:extLst>
            <a:ext uri="{FF2B5EF4-FFF2-40B4-BE49-F238E27FC236}">
              <a16:creationId xmlns:a16="http://schemas.microsoft.com/office/drawing/2014/main" id="{5DF1469D-FDB0-477D-9577-2A0F3AF950C6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36" name="Text Box 2471">
          <a:extLst>
            <a:ext uri="{FF2B5EF4-FFF2-40B4-BE49-F238E27FC236}">
              <a16:creationId xmlns:a16="http://schemas.microsoft.com/office/drawing/2014/main" id="{378F7F99-0B97-48D8-B82C-4656C7271D1C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37" name="Text Box 2474">
          <a:extLst>
            <a:ext uri="{FF2B5EF4-FFF2-40B4-BE49-F238E27FC236}">
              <a16:creationId xmlns:a16="http://schemas.microsoft.com/office/drawing/2014/main" id="{C127677C-BDA2-4D42-8A85-768E4CBEED46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38" name="Text Box 2477">
          <a:extLst>
            <a:ext uri="{FF2B5EF4-FFF2-40B4-BE49-F238E27FC236}">
              <a16:creationId xmlns:a16="http://schemas.microsoft.com/office/drawing/2014/main" id="{BF3AEFCD-FB4E-4157-A5BC-94B23C840FEF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39" name="Text Box 2480">
          <a:extLst>
            <a:ext uri="{FF2B5EF4-FFF2-40B4-BE49-F238E27FC236}">
              <a16:creationId xmlns:a16="http://schemas.microsoft.com/office/drawing/2014/main" id="{7B3EDDE3-CC77-4329-BA06-D608EBA4A2A6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40" name="Text Box 2483">
          <a:extLst>
            <a:ext uri="{FF2B5EF4-FFF2-40B4-BE49-F238E27FC236}">
              <a16:creationId xmlns:a16="http://schemas.microsoft.com/office/drawing/2014/main" id="{DA665545-96B3-46AA-B437-3F844E54D7DA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41" name="Text Box 2486">
          <a:extLst>
            <a:ext uri="{FF2B5EF4-FFF2-40B4-BE49-F238E27FC236}">
              <a16:creationId xmlns:a16="http://schemas.microsoft.com/office/drawing/2014/main" id="{A2C8402E-3C08-4FFC-BE47-F01A1A335746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42" name="Text Box 2511">
          <a:extLst>
            <a:ext uri="{FF2B5EF4-FFF2-40B4-BE49-F238E27FC236}">
              <a16:creationId xmlns:a16="http://schemas.microsoft.com/office/drawing/2014/main" id="{D070A91C-ACBF-455B-83CA-979B0375C8C9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43" name="Text Box 2514">
          <a:extLst>
            <a:ext uri="{FF2B5EF4-FFF2-40B4-BE49-F238E27FC236}">
              <a16:creationId xmlns:a16="http://schemas.microsoft.com/office/drawing/2014/main" id="{AF3DDD5D-C343-4D7F-B9AE-3983EE8E21CA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44" name="Text Box 2517">
          <a:extLst>
            <a:ext uri="{FF2B5EF4-FFF2-40B4-BE49-F238E27FC236}">
              <a16:creationId xmlns:a16="http://schemas.microsoft.com/office/drawing/2014/main" id="{F9C7D1A8-D903-48EE-802B-F018F62E083C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45" name="Text Box 2520">
          <a:extLst>
            <a:ext uri="{FF2B5EF4-FFF2-40B4-BE49-F238E27FC236}">
              <a16:creationId xmlns:a16="http://schemas.microsoft.com/office/drawing/2014/main" id="{8D44E33A-59CA-41D5-8A24-3BC33E1B0AE2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46" name="Text Box 2523">
          <a:extLst>
            <a:ext uri="{FF2B5EF4-FFF2-40B4-BE49-F238E27FC236}">
              <a16:creationId xmlns:a16="http://schemas.microsoft.com/office/drawing/2014/main" id="{4BBBB7DC-C14F-4E59-B040-1050374AFA1C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47" name="Text Box 2526">
          <a:extLst>
            <a:ext uri="{FF2B5EF4-FFF2-40B4-BE49-F238E27FC236}">
              <a16:creationId xmlns:a16="http://schemas.microsoft.com/office/drawing/2014/main" id="{7C901855-7478-43DB-A00A-61DFD50C4FDC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48" name="Text Box 2529">
          <a:extLst>
            <a:ext uri="{FF2B5EF4-FFF2-40B4-BE49-F238E27FC236}">
              <a16:creationId xmlns:a16="http://schemas.microsoft.com/office/drawing/2014/main" id="{6B66C6E9-00FB-4E42-AD0C-FA6FC36124F2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49" name="Text Box 2532">
          <a:extLst>
            <a:ext uri="{FF2B5EF4-FFF2-40B4-BE49-F238E27FC236}">
              <a16:creationId xmlns:a16="http://schemas.microsoft.com/office/drawing/2014/main" id="{387358E9-3FC9-48CD-81BF-3860A8680C9F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50" name="Text Box 2535">
          <a:extLst>
            <a:ext uri="{FF2B5EF4-FFF2-40B4-BE49-F238E27FC236}">
              <a16:creationId xmlns:a16="http://schemas.microsoft.com/office/drawing/2014/main" id="{44A89616-D2C2-4616-BBC8-93D42933BEAB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51" name="Text Box 2538">
          <a:extLst>
            <a:ext uri="{FF2B5EF4-FFF2-40B4-BE49-F238E27FC236}">
              <a16:creationId xmlns:a16="http://schemas.microsoft.com/office/drawing/2014/main" id="{EE3ED5BA-D6C9-4860-B181-BC8581A7C1C5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52" name="Text Box 2541">
          <a:extLst>
            <a:ext uri="{FF2B5EF4-FFF2-40B4-BE49-F238E27FC236}">
              <a16:creationId xmlns:a16="http://schemas.microsoft.com/office/drawing/2014/main" id="{13F62892-A571-4819-99C8-C6AF68AF9198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53" name="Text Box 2544">
          <a:extLst>
            <a:ext uri="{FF2B5EF4-FFF2-40B4-BE49-F238E27FC236}">
              <a16:creationId xmlns:a16="http://schemas.microsoft.com/office/drawing/2014/main" id="{205B95F8-FDEB-45DE-B00B-4C223E0414E6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54" name="Text Box 2547">
          <a:extLst>
            <a:ext uri="{FF2B5EF4-FFF2-40B4-BE49-F238E27FC236}">
              <a16:creationId xmlns:a16="http://schemas.microsoft.com/office/drawing/2014/main" id="{F40EE0B3-6114-44AC-B8AD-17D37003832D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55" name="Text Box 2550">
          <a:extLst>
            <a:ext uri="{FF2B5EF4-FFF2-40B4-BE49-F238E27FC236}">
              <a16:creationId xmlns:a16="http://schemas.microsoft.com/office/drawing/2014/main" id="{714435B6-9544-4B35-B5BA-D605B7890350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56" name="Text Box 2553">
          <a:extLst>
            <a:ext uri="{FF2B5EF4-FFF2-40B4-BE49-F238E27FC236}">
              <a16:creationId xmlns:a16="http://schemas.microsoft.com/office/drawing/2014/main" id="{9B37F0CA-0E96-42DE-9F26-735183307DBD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57" name="Text Box 2578">
          <a:extLst>
            <a:ext uri="{FF2B5EF4-FFF2-40B4-BE49-F238E27FC236}">
              <a16:creationId xmlns:a16="http://schemas.microsoft.com/office/drawing/2014/main" id="{FCB6BE4B-D806-4CAC-8EF9-73E6D6D64C1D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58" name="Text Box 2581">
          <a:extLst>
            <a:ext uri="{FF2B5EF4-FFF2-40B4-BE49-F238E27FC236}">
              <a16:creationId xmlns:a16="http://schemas.microsoft.com/office/drawing/2014/main" id="{C42CD78D-D68A-49C3-B394-2DC2701926DA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59" name="Text Box 2584">
          <a:extLst>
            <a:ext uri="{FF2B5EF4-FFF2-40B4-BE49-F238E27FC236}">
              <a16:creationId xmlns:a16="http://schemas.microsoft.com/office/drawing/2014/main" id="{94FA7CBC-5A52-46EB-87AD-9BDB8BD376CD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60" name="Text Box 2587">
          <a:extLst>
            <a:ext uri="{FF2B5EF4-FFF2-40B4-BE49-F238E27FC236}">
              <a16:creationId xmlns:a16="http://schemas.microsoft.com/office/drawing/2014/main" id="{27D9AFF2-A744-4DAB-A44B-2DC49ED688F5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61" name="Text Box 2590">
          <a:extLst>
            <a:ext uri="{FF2B5EF4-FFF2-40B4-BE49-F238E27FC236}">
              <a16:creationId xmlns:a16="http://schemas.microsoft.com/office/drawing/2014/main" id="{FA07D5F7-F4E3-4E01-924D-2FBE912CC414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62" name="Text Box 2593">
          <a:extLst>
            <a:ext uri="{FF2B5EF4-FFF2-40B4-BE49-F238E27FC236}">
              <a16:creationId xmlns:a16="http://schemas.microsoft.com/office/drawing/2014/main" id="{DBC7A995-C061-4C4E-BF43-5ECAC8D620A4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63" name="Text Box 2596">
          <a:extLst>
            <a:ext uri="{FF2B5EF4-FFF2-40B4-BE49-F238E27FC236}">
              <a16:creationId xmlns:a16="http://schemas.microsoft.com/office/drawing/2014/main" id="{5D4FF955-B42E-4EC5-AB36-29E840DA3023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64" name="Text Box 2599">
          <a:extLst>
            <a:ext uri="{FF2B5EF4-FFF2-40B4-BE49-F238E27FC236}">
              <a16:creationId xmlns:a16="http://schemas.microsoft.com/office/drawing/2014/main" id="{4B075FC6-A84E-416C-A16F-5CBEA28F5EBA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65" name="Text Box 2602">
          <a:extLst>
            <a:ext uri="{FF2B5EF4-FFF2-40B4-BE49-F238E27FC236}">
              <a16:creationId xmlns:a16="http://schemas.microsoft.com/office/drawing/2014/main" id="{4F0EF626-F79B-4160-953F-080F4D81359C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66" name="Text Box 2605">
          <a:extLst>
            <a:ext uri="{FF2B5EF4-FFF2-40B4-BE49-F238E27FC236}">
              <a16:creationId xmlns:a16="http://schemas.microsoft.com/office/drawing/2014/main" id="{E5AAE98F-E3A5-4783-935D-DFE59F751244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67" name="Text Box 2608">
          <a:extLst>
            <a:ext uri="{FF2B5EF4-FFF2-40B4-BE49-F238E27FC236}">
              <a16:creationId xmlns:a16="http://schemas.microsoft.com/office/drawing/2014/main" id="{A54F6BC9-45E3-4F9A-81A7-BE618453C88A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68" name="Text Box 2611">
          <a:extLst>
            <a:ext uri="{FF2B5EF4-FFF2-40B4-BE49-F238E27FC236}">
              <a16:creationId xmlns:a16="http://schemas.microsoft.com/office/drawing/2014/main" id="{9AA528BA-8125-4B51-BE06-9E57028B46B0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69" name="Text Box 2614">
          <a:extLst>
            <a:ext uri="{FF2B5EF4-FFF2-40B4-BE49-F238E27FC236}">
              <a16:creationId xmlns:a16="http://schemas.microsoft.com/office/drawing/2014/main" id="{3E0E1C4E-2D30-4D45-9DBC-91A12703EB87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70" name="Text Box 2617">
          <a:extLst>
            <a:ext uri="{FF2B5EF4-FFF2-40B4-BE49-F238E27FC236}">
              <a16:creationId xmlns:a16="http://schemas.microsoft.com/office/drawing/2014/main" id="{CE658A91-DC32-40DA-BC3A-227472CF3DEE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71" name="Text Box 2620">
          <a:extLst>
            <a:ext uri="{FF2B5EF4-FFF2-40B4-BE49-F238E27FC236}">
              <a16:creationId xmlns:a16="http://schemas.microsoft.com/office/drawing/2014/main" id="{7AE9572C-AA73-4173-880C-54E12CD650FC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72" name="Text Box 2645">
          <a:extLst>
            <a:ext uri="{FF2B5EF4-FFF2-40B4-BE49-F238E27FC236}">
              <a16:creationId xmlns:a16="http://schemas.microsoft.com/office/drawing/2014/main" id="{B0299BB6-F7E0-4617-8F6B-4B751C4A594E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73" name="Text Box 2648">
          <a:extLst>
            <a:ext uri="{FF2B5EF4-FFF2-40B4-BE49-F238E27FC236}">
              <a16:creationId xmlns:a16="http://schemas.microsoft.com/office/drawing/2014/main" id="{70780865-11AC-45BA-9775-C5042B096D3C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74" name="Text Box 2651">
          <a:extLst>
            <a:ext uri="{FF2B5EF4-FFF2-40B4-BE49-F238E27FC236}">
              <a16:creationId xmlns:a16="http://schemas.microsoft.com/office/drawing/2014/main" id="{5556EA06-2777-4D7F-98B0-EEE46FE332C3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75" name="Text Box 2654">
          <a:extLst>
            <a:ext uri="{FF2B5EF4-FFF2-40B4-BE49-F238E27FC236}">
              <a16:creationId xmlns:a16="http://schemas.microsoft.com/office/drawing/2014/main" id="{974405EC-2332-47B2-8ACD-6EB88C3A98FF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76" name="Text Box 2657">
          <a:extLst>
            <a:ext uri="{FF2B5EF4-FFF2-40B4-BE49-F238E27FC236}">
              <a16:creationId xmlns:a16="http://schemas.microsoft.com/office/drawing/2014/main" id="{355417FF-8743-45EE-9BD6-CABEB330011F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77" name="Text Box 2660">
          <a:extLst>
            <a:ext uri="{FF2B5EF4-FFF2-40B4-BE49-F238E27FC236}">
              <a16:creationId xmlns:a16="http://schemas.microsoft.com/office/drawing/2014/main" id="{55121986-1556-43FC-A2F7-04CA4DE05E2D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78" name="Text Box 2663">
          <a:extLst>
            <a:ext uri="{FF2B5EF4-FFF2-40B4-BE49-F238E27FC236}">
              <a16:creationId xmlns:a16="http://schemas.microsoft.com/office/drawing/2014/main" id="{7422CF78-F9B3-4C94-A738-5FCB0A1C96D2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79" name="Text Box 2666">
          <a:extLst>
            <a:ext uri="{FF2B5EF4-FFF2-40B4-BE49-F238E27FC236}">
              <a16:creationId xmlns:a16="http://schemas.microsoft.com/office/drawing/2014/main" id="{DB7F6153-E7F5-4AAA-81F1-A7BA95D15204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80" name="Text Box 2669">
          <a:extLst>
            <a:ext uri="{FF2B5EF4-FFF2-40B4-BE49-F238E27FC236}">
              <a16:creationId xmlns:a16="http://schemas.microsoft.com/office/drawing/2014/main" id="{ED423885-DDFF-4038-B82D-CFF86AF8DE28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81" name="Text Box 2672">
          <a:extLst>
            <a:ext uri="{FF2B5EF4-FFF2-40B4-BE49-F238E27FC236}">
              <a16:creationId xmlns:a16="http://schemas.microsoft.com/office/drawing/2014/main" id="{B013E976-614A-4600-BEA6-6A55A0C74F86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82" name="Text Box 2675">
          <a:extLst>
            <a:ext uri="{FF2B5EF4-FFF2-40B4-BE49-F238E27FC236}">
              <a16:creationId xmlns:a16="http://schemas.microsoft.com/office/drawing/2014/main" id="{05412372-CBD7-487F-B2EB-805806166C72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83" name="Text Box 2678">
          <a:extLst>
            <a:ext uri="{FF2B5EF4-FFF2-40B4-BE49-F238E27FC236}">
              <a16:creationId xmlns:a16="http://schemas.microsoft.com/office/drawing/2014/main" id="{2FB77EDC-BAA8-4ECB-91A2-12EA4D98A489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84" name="Text Box 2681">
          <a:extLst>
            <a:ext uri="{FF2B5EF4-FFF2-40B4-BE49-F238E27FC236}">
              <a16:creationId xmlns:a16="http://schemas.microsoft.com/office/drawing/2014/main" id="{BC083685-1145-4C3D-A026-0B8BF1A2C0E2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85" name="Text Box 2684">
          <a:extLst>
            <a:ext uri="{FF2B5EF4-FFF2-40B4-BE49-F238E27FC236}">
              <a16:creationId xmlns:a16="http://schemas.microsoft.com/office/drawing/2014/main" id="{31C9ED4A-3064-4B64-8DE8-1CADB5ED7EF8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86" name="Text Box 2687">
          <a:extLst>
            <a:ext uri="{FF2B5EF4-FFF2-40B4-BE49-F238E27FC236}">
              <a16:creationId xmlns:a16="http://schemas.microsoft.com/office/drawing/2014/main" id="{4FCC7262-F49C-42CF-B904-83EB068DB39E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87" name="Text Box 2712">
          <a:extLst>
            <a:ext uri="{FF2B5EF4-FFF2-40B4-BE49-F238E27FC236}">
              <a16:creationId xmlns:a16="http://schemas.microsoft.com/office/drawing/2014/main" id="{5315D07E-B46D-460B-BFAD-83278021F4C1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88" name="Text Box 2715">
          <a:extLst>
            <a:ext uri="{FF2B5EF4-FFF2-40B4-BE49-F238E27FC236}">
              <a16:creationId xmlns:a16="http://schemas.microsoft.com/office/drawing/2014/main" id="{05617B8C-F082-46BF-97FD-8CE04F4E3454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89" name="Text Box 2718">
          <a:extLst>
            <a:ext uri="{FF2B5EF4-FFF2-40B4-BE49-F238E27FC236}">
              <a16:creationId xmlns:a16="http://schemas.microsoft.com/office/drawing/2014/main" id="{4235EC25-862D-4E26-9974-206C31C23A48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90" name="Text Box 2721">
          <a:extLst>
            <a:ext uri="{FF2B5EF4-FFF2-40B4-BE49-F238E27FC236}">
              <a16:creationId xmlns:a16="http://schemas.microsoft.com/office/drawing/2014/main" id="{7A686D6B-43B6-4276-A619-14F4D763CF6D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91" name="Text Box 2724">
          <a:extLst>
            <a:ext uri="{FF2B5EF4-FFF2-40B4-BE49-F238E27FC236}">
              <a16:creationId xmlns:a16="http://schemas.microsoft.com/office/drawing/2014/main" id="{D315F411-CFD5-4484-85B6-2D53317D6ECD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92" name="Text Box 2727">
          <a:extLst>
            <a:ext uri="{FF2B5EF4-FFF2-40B4-BE49-F238E27FC236}">
              <a16:creationId xmlns:a16="http://schemas.microsoft.com/office/drawing/2014/main" id="{07400F04-FCD1-4D21-83A4-D2FBE65D21B8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93" name="Text Box 2730">
          <a:extLst>
            <a:ext uri="{FF2B5EF4-FFF2-40B4-BE49-F238E27FC236}">
              <a16:creationId xmlns:a16="http://schemas.microsoft.com/office/drawing/2014/main" id="{ABC8CCB7-C9C0-4923-926A-1AF1F6BE491F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94" name="Text Box 2733">
          <a:extLst>
            <a:ext uri="{FF2B5EF4-FFF2-40B4-BE49-F238E27FC236}">
              <a16:creationId xmlns:a16="http://schemas.microsoft.com/office/drawing/2014/main" id="{EE044275-2E7F-4C2B-8CEE-BA12BBFF65F8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95" name="Text Box 2736">
          <a:extLst>
            <a:ext uri="{FF2B5EF4-FFF2-40B4-BE49-F238E27FC236}">
              <a16:creationId xmlns:a16="http://schemas.microsoft.com/office/drawing/2014/main" id="{20EE7F3D-3DBC-4535-842C-34810B3101DD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96" name="Text Box 2739">
          <a:extLst>
            <a:ext uri="{FF2B5EF4-FFF2-40B4-BE49-F238E27FC236}">
              <a16:creationId xmlns:a16="http://schemas.microsoft.com/office/drawing/2014/main" id="{0B3CD139-73A1-481E-841B-B82FB9368E0D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97" name="Text Box 2742">
          <a:extLst>
            <a:ext uri="{FF2B5EF4-FFF2-40B4-BE49-F238E27FC236}">
              <a16:creationId xmlns:a16="http://schemas.microsoft.com/office/drawing/2014/main" id="{A0CF9C8A-CBF9-4A7E-8BA5-2FBB2E373908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98" name="Text Box 2745">
          <a:extLst>
            <a:ext uri="{FF2B5EF4-FFF2-40B4-BE49-F238E27FC236}">
              <a16:creationId xmlns:a16="http://schemas.microsoft.com/office/drawing/2014/main" id="{321A7D18-8EA7-4C11-8BED-22E75EC9DF0E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499" name="Text Box 2748">
          <a:extLst>
            <a:ext uri="{FF2B5EF4-FFF2-40B4-BE49-F238E27FC236}">
              <a16:creationId xmlns:a16="http://schemas.microsoft.com/office/drawing/2014/main" id="{848B5310-7B79-4D78-96E7-6249684B1A33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500" name="Text Box 2751">
          <a:extLst>
            <a:ext uri="{FF2B5EF4-FFF2-40B4-BE49-F238E27FC236}">
              <a16:creationId xmlns:a16="http://schemas.microsoft.com/office/drawing/2014/main" id="{86085B7E-52A8-436F-9569-47E16059E936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501" name="Text Box 2754">
          <a:extLst>
            <a:ext uri="{FF2B5EF4-FFF2-40B4-BE49-F238E27FC236}">
              <a16:creationId xmlns:a16="http://schemas.microsoft.com/office/drawing/2014/main" id="{EB230EF2-5740-4EAC-9023-0A776C078567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502" name="Text Box 2779">
          <a:extLst>
            <a:ext uri="{FF2B5EF4-FFF2-40B4-BE49-F238E27FC236}">
              <a16:creationId xmlns:a16="http://schemas.microsoft.com/office/drawing/2014/main" id="{A751D7DE-3053-4448-8A2A-B263DAAEDBC8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503" name="Text Box 2782">
          <a:extLst>
            <a:ext uri="{FF2B5EF4-FFF2-40B4-BE49-F238E27FC236}">
              <a16:creationId xmlns:a16="http://schemas.microsoft.com/office/drawing/2014/main" id="{DB77E7C3-70A1-45A7-B509-CE2FB2946E66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504" name="Text Box 2785">
          <a:extLst>
            <a:ext uri="{FF2B5EF4-FFF2-40B4-BE49-F238E27FC236}">
              <a16:creationId xmlns:a16="http://schemas.microsoft.com/office/drawing/2014/main" id="{3D96E3E5-71E7-4E81-ADBD-299EE9A9DA8F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505" name="Text Box 2788">
          <a:extLst>
            <a:ext uri="{FF2B5EF4-FFF2-40B4-BE49-F238E27FC236}">
              <a16:creationId xmlns:a16="http://schemas.microsoft.com/office/drawing/2014/main" id="{89860A07-8EA0-4FD5-82AF-17E767136F2E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506" name="Text Box 2791">
          <a:extLst>
            <a:ext uri="{FF2B5EF4-FFF2-40B4-BE49-F238E27FC236}">
              <a16:creationId xmlns:a16="http://schemas.microsoft.com/office/drawing/2014/main" id="{3BB8CB15-B199-4D2A-B6D2-81D9ACD7DD21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507" name="Text Box 2794">
          <a:extLst>
            <a:ext uri="{FF2B5EF4-FFF2-40B4-BE49-F238E27FC236}">
              <a16:creationId xmlns:a16="http://schemas.microsoft.com/office/drawing/2014/main" id="{EA547A07-2B42-4FC3-928E-B13D6B418886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508" name="Text Box 2797">
          <a:extLst>
            <a:ext uri="{FF2B5EF4-FFF2-40B4-BE49-F238E27FC236}">
              <a16:creationId xmlns:a16="http://schemas.microsoft.com/office/drawing/2014/main" id="{AFB8B3E6-FC66-45A6-A5C1-3F7104F4FE68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509" name="Text Box 2800">
          <a:extLst>
            <a:ext uri="{FF2B5EF4-FFF2-40B4-BE49-F238E27FC236}">
              <a16:creationId xmlns:a16="http://schemas.microsoft.com/office/drawing/2014/main" id="{2F6C868D-A2B0-4170-8F6C-AD955F9A705D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510" name="Text Box 2803">
          <a:extLst>
            <a:ext uri="{FF2B5EF4-FFF2-40B4-BE49-F238E27FC236}">
              <a16:creationId xmlns:a16="http://schemas.microsoft.com/office/drawing/2014/main" id="{3C33099C-5223-4727-9C78-7876AAF582EF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511" name="Text Box 2806">
          <a:extLst>
            <a:ext uri="{FF2B5EF4-FFF2-40B4-BE49-F238E27FC236}">
              <a16:creationId xmlns:a16="http://schemas.microsoft.com/office/drawing/2014/main" id="{0C75A7C8-4628-4F66-9F25-D7C786EAE22B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512" name="Text Box 2809">
          <a:extLst>
            <a:ext uri="{FF2B5EF4-FFF2-40B4-BE49-F238E27FC236}">
              <a16:creationId xmlns:a16="http://schemas.microsoft.com/office/drawing/2014/main" id="{3C02E93B-107D-4699-AD72-3A66D97CCF78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513" name="Text Box 2812">
          <a:extLst>
            <a:ext uri="{FF2B5EF4-FFF2-40B4-BE49-F238E27FC236}">
              <a16:creationId xmlns:a16="http://schemas.microsoft.com/office/drawing/2014/main" id="{164C0D7C-4491-4761-B46E-50BF861C77DA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514" name="Text Box 2815">
          <a:extLst>
            <a:ext uri="{FF2B5EF4-FFF2-40B4-BE49-F238E27FC236}">
              <a16:creationId xmlns:a16="http://schemas.microsoft.com/office/drawing/2014/main" id="{89809606-0A29-4A32-8723-6E90A1422782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515" name="Text Box 2818">
          <a:extLst>
            <a:ext uri="{FF2B5EF4-FFF2-40B4-BE49-F238E27FC236}">
              <a16:creationId xmlns:a16="http://schemas.microsoft.com/office/drawing/2014/main" id="{3FE032B1-51DA-40CB-98AD-1D5D53397628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76200</xdr:colOff>
      <xdr:row>312</xdr:row>
      <xdr:rowOff>38100</xdr:rowOff>
    </xdr:to>
    <xdr:sp macro="" textlink="">
      <xdr:nvSpPr>
        <xdr:cNvPr id="3516" name="Text Box 2821">
          <a:extLst>
            <a:ext uri="{FF2B5EF4-FFF2-40B4-BE49-F238E27FC236}">
              <a16:creationId xmlns:a16="http://schemas.microsoft.com/office/drawing/2014/main" id="{8E4E602C-0B6E-4252-BF8F-D220F3928A1A}"/>
            </a:ext>
          </a:extLst>
        </xdr:cNvPr>
        <xdr:cNvSpPr txBox="1">
          <a:spLocks noChangeArrowheads="1"/>
        </xdr:cNvSpPr>
      </xdr:nvSpPr>
      <xdr:spPr bwMode="auto">
        <a:xfrm>
          <a:off x="4857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311</xdr:row>
      <xdr:rowOff>0</xdr:rowOff>
    </xdr:from>
    <xdr:to>
      <xdr:col>1</xdr:col>
      <xdr:colOff>228600</xdr:colOff>
      <xdr:row>312</xdr:row>
      <xdr:rowOff>38100</xdr:rowOff>
    </xdr:to>
    <xdr:sp macro="" textlink="">
      <xdr:nvSpPr>
        <xdr:cNvPr id="3517" name="Text Box 2907">
          <a:extLst>
            <a:ext uri="{FF2B5EF4-FFF2-40B4-BE49-F238E27FC236}">
              <a16:creationId xmlns:a16="http://schemas.microsoft.com/office/drawing/2014/main" id="{A1384A93-32D8-49AC-BFB5-BFABD3A8A311}"/>
            </a:ext>
          </a:extLst>
        </xdr:cNvPr>
        <xdr:cNvSpPr txBox="1">
          <a:spLocks noChangeArrowheads="1"/>
        </xdr:cNvSpPr>
      </xdr:nvSpPr>
      <xdr:spPr bwMode="auto">
        <a:xfrm>
          <a:off x="6381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311</xdr:row>
      <xdr:rowOff>0</xdr:rowOff>
    </xdr:from>
    <xdr:to>
      <xdr:col>1</xdr:col>
      <xdr:colOff>228600</xdr:colOff>
      <xdr:row>312</xdr:row>
      <xdr:rowOff>38100</xdr:rowOff>
    </xdr:to>
    <xdr:sp macro="" textlink="">
      <xdr:nvSpPr>
        <xdr:cNvPr id="3518" name="Text Box 2908">
          <a:extLst>
            <a:ext uri="{FF2B5EF4-FFF2-40B4-BE49-F238E27FC236}">
              <a16:creationId xmlns:a16="http://schemas.microsoft.com/office/drawing/2014/main" id="{3870AA66-A23A-4EAA-B0D3-6F7C4067433D}"/>
            </a:ext>
          </a:extLst>
        </xdr:cNvPr>
        <xdr:cNvSpPr txBox="1">
          <a:spLocks noChangeArrowheads="1"/>
        </xdr:cNvSpPr>
      </xdr:nvSpPr>
      <xdr:spPr bwMode="auto">
        <a:xfrm>
          <a:off x="6381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311</xdr:row>
      <xdr:rowOff>0</xdr:rowOff>
    </xdr:from>
    <xdr:to>
      <xdr:col>1</xdr:col>
      <xdr:colOff>228600</xdr:colOff>
      <xdr:row>312</xdr:row>
      <xdr:rowOff>38100</xdr:rowOff>
    </xdr:to>
    <xdr:sp macro="" textlink="">
      <xdr:nvSpPr>
        <xdr:cNvPr id="3519" name="Text Box 2912">
          <a:extLst>
            <a:ext uri="{FF2B5EF4-FFF2-40B4-BE49-F238E27FC236}">
              <a16:creationId xmlns:a16="http://schemas.microsoft.com/office/drawing/2014/main" id="{A1AB9FEB-4975-4801-AF8C-D1088C40814F}"/>
            </a:ext>
          </a:extLst>
        </xdr:cNvPr>
        <xdr:cNvSpPr txBox="1">
          <a:spLocks noChangeArrowheads="1"/>
        </xdr:cNvSpPr>
      </xdr:nvSpPr>
      <xdr:spPr bwMode="auto">
        <a:xfrm>
          <a:off x="638175" y="51892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427</xdr:row>
      <xdr:rowOff>0</xdr:rowOff>
    </xdr:from>
    <xdr:to>
      <xdr:col>1</xdr:col>
      <xdr:colOff>228600</xdr:colOff>
      <xdr:row>428</xdr:row>
      <xdr:rowOff>38100</xdr:rowOff>
    </xdr:to>
    <xdr:sp macro="" textlink="">
      <xdr:nvSpPr>
        <xdr:cNvPr id="3520" name="Text Box 8">
          <a:extLst>
            <a:ext uri="{FF2B5EF4-FFF2-40B4-BE49-F238E27FC236}">
              <a16:creationId xmlns:a16="http://schemas.microsoft.com/office/drawing/2014/main" id="{7A13E512-9842-48BF-8056-74EEF2009238}"/>
            </a:ext>
          </a:extLst>
        </xdr:cNvPr>
        <xdr:cNvSpPr txBox="1">
          <a:spLocks noChangeArrowheads="1"/>
        </xdr:cNvSpPr>
      </xdr:nvSpPr>
      <xdr:spPr bwMode="auto">
        <a:xfrm>
          <a:off x="6381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21" name="Text Box 13">
          <a:extLst>
            <a:ext uri="{FF2B5EF4-FFF2-40B4-BE49-F238E27FC236}">
              <a16:creationId xmlns:a16="http://schemas.microsoft.com/office/drawing/2014/main" id="{3CB30024-8DAD-4428-B58D-9CC629AED671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22" name="Text Box 53">
          <a:extLst>
            <a:ext uri="{FF2B5EF4-FFF2-40B4-BE49-F238E27FC236}">
              <a16:creationId xmlns:a16="http://schemas.microsoft.com/office/drawing/2014/main" id="{90490CF2-52E2-46DB-8EC1-10C903E402A5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23" name="Text Box 145">
          <a:extLst>
            <a:ext uri="{FF2B5EF4-FFF2-40B4-BE49-F238E27FC236}">
              <a16:creationId xmlns:a16="http://schemas.microsoft.com/office/drawing/2014/main" id="{D7A08685-8A26-4F32-B7B7-D461A5E1A8FA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24" name="Text Box 237">
          <a:extLst>
            <a:ext uri="{FF2B5EF4-FFF2-40B4-BE49-F238E27FC236}">
              <a16:creationId xmlns:a16="http://schemas.microsoft.com/office/drawing/2014/main" id="{D15F6264-9F25-4BBF-8D70-261AC33F6576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25" name="Text Box 329">
          <a:extLst>
            <a:ext uri="{FF2B5EF4-FFF2-40B4-BE49-F238E27FC236}">
              <a16:creationId xmlns:a16="http://schemas.microsoft.com/office/drawing/2014/main" id="{205C6AB8-1A84-47E2-B4DA-7FD710932704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26" name="Text Box 421">
          <a:extLst>
            <a:ext uri="{FF2B5EF4-FFF2-40B4-BE49-F238E27FC236}">
              <a16:creationId xmlns:a16="http://schemas.microsoft.com/office/drawing/2014/main" id="{57F8C022-F565-4CE2-A232-E6705FD0C26D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27" name="Text Box 513">
          <a:extLst>
            <a:ext uri="{FF2B5EF4-FFF2-40B4-BE49-F238E27FC236}">
              <a16:creationId xmlns:a16="http://schemas.microsoft.com/office/drawing/2014/main" id="{C51E3921-B59C-452A-BE1F-BCCDE9757141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28" name="Text Box 605">
          <a:extLst>
            <a:ext uri="{FF2B5EF4-FFF2-40B4-BE49-F238E27FC236}">
              <a16:creationId xmlns:a16="http://schemas.microsoft.com/office/drawing/2014/main" id="{1180A27C-2F06-40AA-8C2B-C83963954872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29" name="Text Box 697">
          <a:extLst>
            <a:ext uri="{FF2B5EF4-FFF2-40B4-BE49-F238E27FC236}">
              <a16:creationId xmlns:a16="http://schemas.microsoft.com/office/drawing/2014/main" id="{12F9FBFA-BA8E-44A4-B51B-98DAD697E5EC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30" name="Text Box 789">
          <a:extLst>
            <a:ext uri="{FF2B5EF4-FFF2-40B4-BE49-F238E27FC236}">
              <a16:creationId xmlns:a16="http://schemas.microsoft.com/office/drawing/2014/main" id="{8AD4E5F6-B056-40F5-863D-D82D49EA043F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31" name="Text Box 881">
          <a:extLst>
            <a:ext uri="{FF2B5EF4-FFF2-40B4-BE49-F238E27FC236}">
              <a16:creationId xmlns:a16="http://schemas.microsoft.com/office/drawing/2014/main" id="{0E092742-B8E6-4A06-BFAE-68AF46427F08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32" name="Text Box 973">
          <a:extLst>
            <a:ext uri="{FF2B5EF4-FFF2-40B4-BE49-F238E27FC236}">
              <a16:creationId xmlns:a16="http://schemas.microsoft.com/office/drawing/2014/main" id="{2C6B31D1-51CB-49A5-A71F-3070CF6D4303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33" name="Text Box 1065">
          <a:extLst>
            <a:ext uri="{FF2B5EF4-FFF2-40B4-BE49-F238E27FC236}">
              <a16:creationId xmlns:a16="http://schemas.microsoft.com/office/drawing/2014/main" id="{185B5872-34DC-4316-9032-DEDD2528C5C8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34" name="Text Box 1157">
          <a:extLst>
            <a:ext uri="{FF2B5EF4-FFF2-40B4-BE49-F238E27FC236}">
              <a16:creationId xmlns:a16="http://schemas.microsoft.com/office/drawing/2014/main" id="{DC51A862-4795-4471-8E32-751317BE0724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35" name="Text Box 1249">
          <a:extLst>
            <a:ext uri="{FF2B5EF4-FFF2-40B4-BE49-F238E27FC236}">
              <a16:creationId xmlns:a16="http://schemas.microsoft.com/office/drawing/2014/main" id="{7340AAA1-2459-4967-98F1-6995772D32FB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36" name="Text Box 1347">
          <a:extLst>
            <a:ext uri="{FF2B5EF4-FFF2-40B4-BE49-F238E27FC236}">
              <a16:creationId xmlns:a16="http://schemas.microsoft.com/office/drawing/2014/main" id="{437F1718-7975-482E-B4C2-623021FA2B01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37" name="Text Box 1372">
          <a:extLst>
            <a:ext uri="{FF2B5EF4-FFF2-40B4-BE49-F238E27FC236}">
              <a16:creationId xmlns:a16="http://schemas.microsoft.com/office/drawing/2014/main" id="{8B037DE4-C83B-45AD-9439-3529BC6104FA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38" name="Text Box 1375">
          <a:extLst>
            <a:ext uri="{FF2B5EF4-FFF2-40B4-BE49-F238E27FC236}">
              <a16:creationId xmlns:a16="http://schemas.microsoft.com/office/drawing/2014/main" id="{307CCBEF-6182-491E-891C-29869EEF8A63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39" name="Text Box 1378">
          <a:extLst>
            <a:ext uri="{FF2B5EF4-FFF2-40B4-BE49-F238E27FC236}">
              <a16:creationId xmlns:a16="http://schemas.microsoft.com/office/drawing/2014/main" id="{AE854AC1-BF1E-4D4C-A790-03A7986EE373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40" name="Text Box 1381">
          <a:extLst>
            <a:ext uri="{FF2B5EF4-FFF2-40B4-BE49-F238E27FC236}">
              <a16:creationId xmlns:a16="http://schemas.microsoft.com/office/drawing/2014/main" id="{CC3FF8C7-66FF-4B41-AF90-F8C8D93B64C5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41" name="Text Box 1384">
          <a:extLst>
            <a:ext uri="{FF2B5EF4-FFF2-40B4-BE49-F238E27FC236}">
              <a16:creationId xmlns:a16="http://schemas.microsoft.com/office/drawing/2014/main" id="{B3E7F201-C0BB-47F7-A9B8-1820A7D2DD60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42" name="Text Box 1387">
          <a:extLst>
            <a:ext uri="{FF2B5EF4-FFF2-40B4-BE49-F238E27FC236}">
              <a16:creationId xmlns:a16="http://schemas.microsoft.com/office/drawing/2014/main" id="{07D59703-2264-4EFD-8F1E-33BBDC6ADA42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43" name="Text Box 1390">
          <a:extLst>
            <a:ext uri="{FF2B5EF4-FFF2-40B4-BE49-F238E27FC236}">
              <a16:creationId xmlns:a16="http://schemas.microsoft.com/office/drawing/2014/main" id="{3813361B-2DBD-4849-BEFA-9D37D648748C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44" name="Text Box 1393">
          <a:extLst>
            <a:ext uri="{FF2B5EF4-FFF2-40B4-BE49-F238E27FC236}">
              <a16:creationId xmlns:a16="http://schemas.microsoft.com/office/drawing/2014/main" id="{9F3E1EE4-B371-47FC-BB01-3CED81CBAD26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45" name="Text Box 1396">
          <a:extLst>
            <a:ext uri="{FF2B5EF4-FFF2-40B4-BE49-F238E27FC236}">
              <a16:creationId xmlns:a16="http://schemas.microsoft.com/office/drawing/2014/main" id="{24F6CCCA-A64B-4CF2-A4E8-61D0CDC85786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46" name="Text Box 1399">
          <a:extLst>
            <a:ext uri="{FF2B5EF4-FFF2-40B4-BE49-F238E27FC236}">
              <a16:creationId xmlns:a16="http://schemas.microsoft.com/office/drawing/2014/main" id="{5A96AE58-A646-4346-B86B-4ECA0554FDB8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47" name="Text Box 1402">
          <a:extLst>
            <a:ext uri="{FF2B5EF4-FFF2-40B4-BE49-F238E27FC236}">
              <a16:creationId xmlns:a16="http://schemas.microsoft.com/office/drawing/2014/main" id="{ACBFF426-7C2A-4794-8C74-A25895D5ABBB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48" name="Text Box 1405">
          <a:extLst>
            <a:ext uri="{FF2B5EF4-FFF2-40B4-BE49-F238E27FC236}">
              <a16:creationId xmlns:a16="http://schemas.microsoft.com/office/drawing/2014/main" id="{2BC226F6-30D7-4207-AED1-8EC922C2E522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49" name="Text Box 1408">
          <a:extLst>
            <a:ext uri="{FF2B5EF4-FFF2-40B4-BE49-F238E27FC236}">
              <a16:creationId xmlns:a16="http://schemas.microsoft.com/office/drawing/2014/main" id="{C5B591C2-B119-4D64-AE39-84C738E97EE8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50" name="Text Box 1411">
          <a:extLst>
            <a:ext uri="{FF2B5EF4-FFF2-40B4-BE49-F238E27FC236}">
              <a16:creationId xmlns:a16="http://schemas.microsoft.com/office/drawing/2014/main" id="{BE6A9FE7-6986-4974-AC01-71DAB0A9074B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51" name="Text Box 1414">
          <a:extLst>
            <a:ext uri="{FF2B5EF4-FFF2-40B4-BE49-F238E27FC236}">
              <a16:creationId xmlns:a16="http://schemas.microsoft.com/office/drawing/2014/main" id="{F0CC9112-4D32-401E-836D-E83A1E32E137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52" name="Text Box 1439">
          <a:extLst>
            <a:ext uri="{FF2B5EF4-FFF2-40B4-BE49-F238E27FC236}">
              <a16:creationId xmlns:a16="http://schemas.microsoft.com/office/drawing/2014/main" id="{796FA104-2162-4C07-A857-4749181E6F73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53" name="Text Box 1442">
          <a:extLst>
            <a:ext uri="{FF2B5EF4-FFF2-40B4-BE49-F238E27FC236}">
              <a16:creationId xmlns:a16="http://schemas.microsoft.com/office/drawing/2014/main" id="{82414305-D782-4544-950B-F04866B54441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54" name="Text Box 1445">
          <a:extLst>
            <a:ext uri="{FF2B5EF4-FFF2-40B4-BE49-F238E27FC236}">
              <a16:creationId xmlns:a16="http://schemas.microsoft.com/office/drawing/2014/main" id="{E52A7859-0D62-420E-95DD-CA3EED353235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55" name="Text Box 1448">
          <a:extLst>
            <a:ext uri="{FF2B5EF4-FFF2-40B4-BE49-F238E27FC236}">
              <a16:creationId xmlns:a16="http://schemas.microsoft.com/office/drawing/2014/main" id="{B9B4931C-93A2-49EF-8D22-92CB0F11C141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56" name="Text Box 1451">
          <a:extLst>
            <a:ext uri="{FF2B5EF4-FFF2-40B4-BE49-F238E27FC236}">
              <a16:creationId xmlns:a16="http://schemas.microsoft.com/office/drawing/2014/main" id="{102A03D7-2137-48E9-B521-EAD52FEDA641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57" name="Text Box 1454">
          <a:extLst>
            <a:ext uri="{FF2B5EF4-FFF2-40B4-BE49-F238E27FC236}">
              <a16:creationId xmlns:a16="http://schemas.microsoft.com/office/drawing/2014/main" id="{51CF21E2-D15B-442E-94C7-D3B374DC39C6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58" name="Text Box 1457">
          <a:extLst>
            <a:ext uri="{FF2B5EF4-FFF2-40B4-BE49-F238E27FC236}">
              <a16:creationId xmlns:a16="http://schemas.microsoft.com/office/drawing/2014/main" id="{2BFF4A33-C3FA-4E56-A154-B03934BB1133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59" name="Text Box 1460">
          <a:extLst>
            <a:ext uri="{FF2B5EF4-FFF2-40B4-BE49-F238E27FC236}">
              <a16:creationId xmlns:a16="http://schemas.microsoft.com/office/drawing/2014/main" id="{19C59BE9-9DA2-494D-BDC4-71B93E7B7CE8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60" name="Text Box 1463">
          <a:extLst>
            <a:ext uri="{FF2B5EF4-FFF2-40B4-BE49-F238E27FC236}">
              <a16:creationId xmlns:a16="http://schemas.microsoft.com/office/drawing/2014/main" id="{A4B92982-4210-4AE0-BC5B-727710A5E987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61" name="Text Box 1466">
          <a:extLst>
            <a:ext uri="{FF2B5EF4-FFF2-40B4-BE49-F238E27FC236}">
              <a16:creationId xmlns:a16="http://schemas.microsoft.com/office/drawing/2014/main" id="{F841E3F0-03CF-4412-8225-9E8583309E10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62" name="Text Box 1469">
          <a:extLst>
            <a:ext uri="{FF2B5EF4-FFF2-40B4-BE49-F238E27FC236}">
              <a16:creationId xmlns:a16="http://schemas.microsoft.com/office/drawing/2014/main" id="{D63ABF2E-D245-41AE-AE15-1642FB5966B5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63" name="Text Box 1472">
          <a:extLst>
            <a:ext uri="{FF2B5EF4-FFF2-40B4-BE49-F238E27FC236}">
              <a16:creationId xmlns:a16="http://schemas.microsoft.com/office/drawing/2014/main" id="{DECDE41A-FF11-4B4A-931A-C163E18324DC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64" name="Text Box 1475">
          <a:extLst>
            <a:ext uri="{FF2B5EF4-FFF2-40B4-BE49-F238E27FC236}">
              <a16:creationId xmlns:a16="http://schemas.microsoft.com/office/drawing/2014/main" id="{3871E442-3201-4393-8A03-01C4C85DD08B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65" name="Text Box 1478">
          <a:extLst>
            <a:ext uri="{FF2B5EF4-FFF2-40B4-BE49-F238E27FC236}">
              <a16:creationId xmlns:a16="http://schemas.microsoft.com/office/drawing/2014/main" id="{5CE61533-C579-4375-94EF-D15F1BF557E1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66" name="Text Box 1481">
          <a:extLst>
            <a:ext uri="{FF2B5EF4-FFF2-40B4-BE49-F238E27FC236}">
              <a16:creationId xmlns:a16="http://schemas.microsoft.com/office/drawing/2014/main" id="{FF728D26-9C58-4B76-A0AF-737202A7C9EF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67" name="Text Box 1506">
          <a:extLst>
            <a:ext uri="{FF2B5EF4-FFF2-40B4-BE49-F238E27FC236}">
              <a16:creationId xmlns:a16="http://schemas.microsoft.com/office/drawing/2014/main" id="{D5DD0564-CA34-4310-AE5B-A7D6E1BED290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68" name="Text Box 1509">
          <a:extLst>
            <a:ext uri="{FF2B5EF4-FFF2-40B4-BE49-F238E27FC236}">
              <a16:creationId xmlns:a16="http://schemas.microsoft.com/office/drawing/2014/main" id="{AD75FEF1-8FA9-48DE-A2A5-86294D0D5BEF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69" name="Text Box 1512">
          <a:extLst>
            <a:ext uri="{FF2B5EF4-FFF2-40B4-BE49-F238E27FC236}">
              <a16:creationId xmlns:a16="http://schemas.microsoft.com/office/drawing/2014/main" id="{F0BD1337-550D-41EB-B1A7-7B04384B78F0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70" name="Text Box 1515">
          <a:extLst>
            <a:ext uri="{FF2B5EF4-FFF2-40B4-BE49-F238E27FC236}">
              <a16:creationId xmlns:a16="http://schemas.microsoft.com/office/drawing/2014/main" id="{96917512-D231-4E33-8239-BF7A14A0F5E1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71" name="Text Box 1518">
          <a:extLst>
            <a:ext uri="{FF2B5EF4-FFF2-40B4-BE49-F238E27FC236}">
              <a16:creationId xmlns:a16="http://schemas.microsoft.com/office/drawing/2014/main" id="{4620EB67-0502-4D95-9B33-CC9644616CFC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72" name="Text Box 1521">
          <a:extLst>
            <a:ext uri="{FF2B5EF4-FFF2-40B4-BE49-F238E27FC236}">
              <a16:creationId xmlns:a16="http://schemas.microsoft.com/office/drawing/2014/main" id="{47C37EF1-66F4-47C6-83C4-20DE610F4176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73" name="Text Box 1524">
          <a:extLst>
            <a:ext uri="{FF2B5EF4-FFF2-40B4-BE49-F238E27FC236}">
              <a16:creationId xmlns:a16="http://schemas.microsoft.com/office/drawing/2014/main" id="{62A182F2-2F96-483A-9A6E-D0F9785B7C28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74" name="Text Box 1527">
          <a:extLst>
            <a:ext uri="{FF2B5EF4-FFF2-40B4-BE49-F238E27FC236}">
              <a16:creationId xmlns:a16="http://schemas.microsoft.com/office/drawing/2014/main" id="{80E3CAD9-0A51-443F-B964-57F2D96E2BF5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75" name="Text Box 1530">
          <a:extLst>
            <a:ext uri="{FF2B5EF4-FFF2-40B4-BE49-F238E27FC236}">
              <a16:creationId xmlns:a16="http://schemas.microsoft.com/office/drawing/2014/main" id="{FE9AB73B-B50D-4468-BFDD-3214BB5FA240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76" name="Text Box 1533">
          <a:extLst>
            <a:ext uri="{FF2B5EF4-FFF2-40B4-BE49-F238E27FC236}">
              <a16:creationId xmlns:a16="http://schemas.microsoft.com/office/drawing/2014/main" id="{48EA801F-0085-4441-8804-0DECE7E28309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77" name="Text Box 1536">
          <a:extLst>
            <a:ext uri="{FF2B5EF4-FFF2-40B4-BE49-F238E27FC236}">
              <a16:creationId xmlns:a16="http://schemas.microsoft.com/office/drawing/2014/main" id="{17AF04CF-2616-4EDB-A4D5-F3BAFB7752DF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78" name="Text Box 1539">
          <a:extLst>
            <a:ext uri="{FF2B5EF4-FFF2-40B4-BE49-F238E27FC236}">
              <a16:creationId xmlns:a16="http://schemas.microsoft.com/office/drawing/2014/main" id="{D473B82A-3DC6-41B4-8ABA-850AFB3D7729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79" name="Text Box 1542">
          <a:extLst>
            <a:ext uri="{FF2B5EF4-FFF2-40B4-BE49-F238E27FC236}">
              <a16:creationId xmlns:a16="http://schemas.microsoft.com/office/drawing/2014/main" id="{74BF9261-571A-448B-8451-7EC25214C16B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80" name="Text Box 1545">
          <a:extLst>
            <a:ext uri="{FF2B5EF4-FFF2-40B4-BE49-F238E27FC236}">
              <a16:creationId xmlns:a16="http://schemas.microsoft.com/office/drawing/2014/main" id="{C7E9053A-38EF-46FB-B4C1-06176EC6AD15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81" name="Text Box 1548">
          <a:extLst>
            <a:ext uri="{FF2B5EF4-FFF2-40B4-BE49-F238E27FC236}">
              <a16:creationId xmlns:a16="http://schemas.microsoft.com/office/drawing/2014/main" id="{F8C5910C-26A2-4DA6-9677-467C7AE25401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82" name="Text Box 1573">
          <a:extLst>
            <a:ext uri="{FF2B5EF4-FFF2-40B4-BE49-F238E27FC236}">
              <a16:creationId xmlns:a16="http://schemas.microsoft.com/office/drawing/2014/main" id="{159FF5EA-2A52-4F98-8FD6-4084C3F6A774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83" name="Text Box 1576">
          <a:extLst>
            <a:ext uri="{FF2B5EF4-FFF2-40B4-BE49-F238E27FC236}">
              <a16:creationId xmlns:a16="http://schemas.microsoft.com/office/drawing/2014/main" id="{DA1AACD2-1F6A-4C83-B680-9C8CE98A6926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84" name="Text Box 1579">
          <a:extLst>
            <a:ext uri="{FF2B5EF4-FFF2-40B4-BE49-F238E27FC236}">
              <a16:creationId xmlns:a16="http://schemas.microsoft.com/office/drawing/2014/main" id="{E3F1FFE5-7CCA-4322-AC66-123D01DD842E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85" name="Text Box 1582">
          <a:extLst>
            <a:ext uri="{FF2B5EF4-FFF2-40B4-BE49-F238E27FC236}">
              <a16:creationId xmlns:a16="http://schemas.microsoft.com/office/drawing/2014/main" id="{1F8F5DA5-66A1-4D18-93CA-C694C1A50775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86" name="Text Box 1585">
          <a:extLst>
            <a:ext uri="{FF2B5EF4-FFF2-40B4-BE49-F238E27FC236}">
              <a16:creationId xmlns:a16="http://schemas.microsoft.com/office/drawing/2014/main" id="{D07D0958-0675-4548-AE35-75852E8A90D9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87" name="Text Box 1588">
          <a:extLst>
            <a:ext uri="{FF2B5EF4-FFF2-40B4-BE49-F238E27FC236}">
              <a16:creationId xmlns:a16="http://schemas.microsoft.com/office/drawing/2014/main" id="{206A7DE6-F3BB-4E9E-95FD-0FCBF9D706CA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88" name="Text Box 1591">
          <a:extLst>
            <a:ext uri="{FF2B5EF4-FFF2-40B4-BE49-F238E27FC236}">
              <a16:creationId xmlns:a16="http://schemas.microsoft.com/office/drawing/2014/main" id="{9CE11D06-5D66-44E1-BD1B-B71137BB98DF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89" name="Text Box 1594">
          <a:extLst>
            <a:ext uri="{FF2B5EF4-FFF2-40B4-BE49-F238E27FC236}">
              <a16:creationId xmlns:a16="http://schemas.microsoft.com/office/drawing/2014/main" id="{7544ED48-00DB-4575-B1D1-B0BDC0DAFE36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90" name="Text Box 1597">
          <a:extLst>
            <a:ext uri="{FF2B5EF4-FFF2-40B4-BE49-F238E27FC236}">
              <a16:creationId xmlns:a16="http://schemas.microsoft.com/office/drawing/2014/main" id="{7FE0B3B0-2778-46C1-B4D2-B3C249321CFA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91" name="Text Box 1600">
          <a:extLst>
            <a:ext uri="{FF2B5EF4-FFF2-40B4-BE49-F238E27FC236}">
              <a16:creationId xmlns:a16="http://schemas.microsoft.com/office/drawing/2014/main" id="{97BDC553-13F7-4A00-93C8-E6BF12C9F4D7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92" name="Text Box 1603">
          <a:extLst>
            <a:ext uri="{FF2B5EF4-FFF2-40B4-BE49-F238E27FC236}">
              <a16:creationId xmlns:a16="http://schemas.microsoft.com/office/drawing/2014/main" id="{4BE8EAA7-12C1-4D34-A161-1B402796EEBE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93" name="Text Box 1606">
          <a:extLst>
            <a:ext uri="{FF2B5EF4-FFF2-40B4-BE49-F238E27FC236}">
              <a16:creationId xmlns:a16="http://schemas.microsoft.com/office/drawing/2014/main" id="{38D463E3-5C3C-4A77-932A-5BAB9B94B527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94" name="Text Box 1609">
          <a:extLst>
            <a:ext uri="{FF2B5EF4-FFF2-40B4-BE49-F238E27FC236}">
              <a16:creationId xmlns:a16="http://schemas.microsoft.com/office/drawing/2014/main" id="{33028249-4F8A-4697-9B13-BDAC65F5F514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95" name="Text Box 1612">
          <a:extLst>
            <a:ext uri="{FF2B5EF4-FFF2-40B4-BE49-F238E27FC236}">
              <a16:creationId xmlns:a16="http://schemas.microsoft.com/office/drawing/2014/main" id="{03134760-1BA1-400E-9733-73DADAD098F0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96" name="Text Box 1615">
          <a:extLst>
            <a:ext uri="{FF2B5EF4-FFF2-40B4-BE49-F238E27FC236}">
              <a16:creationId xmlns:a16="http://schemas.microsoft.com/office/drawing/2014/main" id="{466A6D82-3ED0-42CE-AC13-F2E9CA0AA206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97" name="Text Box 1640">
          <a:extLst>
            <a:ext uri="{FF2B5EF4-FFF2-40B4-BE49-F238E27FC236}">
              <a16:creationId xmlns:a16="http://schemas.microsoft.com/office/drawing/2014/main" id="{E0180572-B61F-43C0-89D1-552B2FC3D48D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98" name="Text Box 1643">
          <a:extLst>
            <a:ext uri="{FF2B5EF4-FFF2-40B4-BE49-F238E27FC236}">
              <a16:creationId xmlns:a16="http://schemas.microsoft.com/office/drawing/2014/main" id="{54328B21-0997-440B-87F6-F49284BA58D2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599" name="Text Box 1646">
          <a:extLst>
            <a:ext uri="{FF2B5EF4-FFF2-40B4-BE49-F238E27FC236}">
              <a16:creationId xmlns:a16="http://schemas.microsoft.com/office/drawing/2014/main" id="{DD137241-3173-4D2E-915F-20FA6B07793B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00" name="Text Box 1649">
          <a:extLst>
            <a:ext uri="{FF2B5EF4-FFF2-40B4-BE49-F238E27FC236}">
              <a16:creationId xmlns:a16="http://schemas.microsoft.com/office/drawing/2014/main" id="{2868B680-6624-4765-A6FB-AF8B41456E1D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01" name="Text Box 1652">
          <a:extLst>
            <a:ext uri="{FF2B5EF4-FFF2-40B4-BE49-F238E27FC236}">
              <a16:creationId xmlns:a16="http://schemas.microsoft.com/office/drawing/2014/main" id="{7AEE2062-6838-45B3-88E0-9FDE3FBEB213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02" name="Text Box 1655">
          <a:extLst>
            <a:ext uri="{FF2B5EF4-FFF2-40B4-BE49-F238E27FC236}">
              <a16:creationId xmlns:a16="http://schemas.microsoft.com/office/drawing/2014/main" id="{26753FBD-1EE3-4395-B414-A9019A4BBBFA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03" name="Text Box 1658">
          <a:extLst>
            <a:ext uri="{FF2B5EF4-FFF2-40B4-BE49-F238E27FC236}">
              <a16:creationId xmlns:a16="http://schemas.microsoft.com/office/drawing/2014/main" id="{33562083-833B-49EE-B9D8-CD8719C2B2BB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04" name="Text Box 1661">
          <a:extLst>
            <a:ext uri="{FF2B5EF4-FFF2-40B4-BE49-F238E27FC236}">
              <a16:creationId xmlns:a16="http://schemas.microsoft.com/office/drawing/2014/main" id="{0A6B5BD1-6B65-49BD-AC23-59DBB2AE8699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05" name="Text Box 1664">
          <a:extLst>
            <a:ext uri="{FF2B5EF4-FFF2-40B4-BE49-F238E27FC236}">
              <a16:creationId xmlns:a16="http://schemas.microsoft.com/office/drawing/2014/main" id="{7B29A428-11F0-4876-A86A-EF6829882AFA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06" name="Text Box 1667">
          <a:extLst>
            <a:ext uri="{FF2B5EF4-FFF2-40B4-BE49-F238E27FC236}">
              <a16:creationId xmlns:a16="http://schemas.microsoft.com/office/drawing/2014/main" id="{B1EFB88B-6E57-41CD-BA4A-456B40020E66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07" name="Text Box 1670">
          <a:extLst>
            <a:ext uri="{FF2B5EF4-FFF2-40B4-BE49-F238E27FC236}">
              <a16:creationId xmlns:a16="http://schemas.microsoft.com/office/drawing/2014/main" id="{5ED1465F-BF3F-43F2-8B55-BCF8A2342138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08" name="Text Box 1673">
          <a:extLst>
            <a:ext uri="{FF2B5EF4-FFF2-40B4-BE49-F238E27FC236}">
              <a16:creationId xmlns:a16="http://schemas.microsoft.com/office/drawing/2014/main" id="{2ABB1EE2-2341-4DE5-9606-3C0CBD4EAE2D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09" name="Text Box 1676">
          <a:extLst>
            <a:ext uri="{FF2B5EF4-FFF2-40B4-BE49-F238E27FC236}">
              <a16:creationId xmlns:a16="http://schemas.microsoft.com/office/drawing/2014/main" id="{E8F9EF04-9D19-4E10-B3AD-F0274E1F1F2D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10" name="Text Box 1679">
          <a:extLst>
            <a:ext uri="{FF2B5EF4-FFF2-40B4-BE49-F238E27FC236}">
              <a16:creationId xmlns:a16="http://schemas.microsoft.com/office/drawing/2014/main" id="{ABC6EEDF-EDB3-4298-A751-C54D38F4A50D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11" name="Text Box 1682">
          <a:extLst>
            <a:ext uri="{FF2B5EF4-FFF2-40B4-BE49-F238E27FC236}">
              <a16:creationId xmlns:a16="http://schemas.microsoft.com/office/drawing/2014/main" id="{110C7120-31C9-45F7-AF2A-BDC52F0E2779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12" name="Text Box 1707">
          <a:extLst>
            <a:ext uri="{FF2B5EF4-FFF2-40B4-BE49-F238E27FC236}">
              <a16:creationId xmlns:a16="http://schemas.microsoft.com/office/drawing/2014/main" id="{472A55EC-B597-4D2C-92BD-89CF3FBD5920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13" name="Text Box 1710">
          <a:extLst>
            <a:ext uri="{FF2B5EF4-FFF2-40B4-BE49-F238E27FC236}">
              <a16:creationId xmlns:a16="http://schemas.microsoft.com/office/drawing/2014/main" id="{1276143A-E991-48AC-9C53-1F910E14A631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14" name="Text Box 1713">
          <a:extLst>
            <a:ext uri="{FF2B5EF4-FFF2-40B4-BE49-F238E27FC236}">
              <a16:creationId xmlns:a16="http://schemas.microsoft.com/office/drawing/2014/main" id="{1397AE77-33CD-4F86-8725-D8481B0E3C47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15" name="Text Box 1716">
          <a:extLst>
            <a:ext uri="{FF2B5EF4-FFF2-40B4-BE49-F238E27FC236}">
              <a16:creationId xmlns:a16="http://schemas.microsoft.com/office/drawing/2014/main" id="{8BF45AE2-CCA0-4503-AAEE-1816FB7D558E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16" name="Text Box 1719">
          <a:extLst>
            <a:ext uri="{FF2B5EF4-FFF2-40B4-BE49-F238E27FC236}">
              <a16:creationId xmlns:a16="http://schemas.microsoft.com/office/drawing/2014/main" id="{10F21B6D-E4E5-49B0-A476-999BFD065C68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17" name="Text Box 1722">
          <a:extLst>
            <a:ext uri="{FF2B5EF4-FFF2-40B4-BE49-F238E27FC236}">
              <a16:creationId xmlns:a16="http://schemas.microsoft.com/office/drawing/2014/main" id="{01BB623C-C09E-48E9-A00D-6B859B4A4883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18" name="Text Box 1725">
          <a:extLst>
            <a:ext uri="{FF2B5EF4-FFF2-40B4-BE49-F238E27FC236}">
              <a16:creationId xmlns:a16="http://schemas.microsoft.com/office/drawing/2014/main" id="{C69085DC-D70C-4282-9E56-6CF9503866A0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19" name="Text Box 1728">
          <a:extLst>
            <a:ext uri="{FF2B5EF4-FFF2-40B4-BE49-F238E27FC236}">
              <a16:creationId xmlns:a16="http://schemas.microsoft.com/office/drawing/2014/main" id="{1B489914-2345-42C2-8DB2-B8D909984103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20" name="Text Box 1731">
          <a:extLst>
            <a:ext uri="{FF2B5EF4-FFF2-40B4-BE49-F238E27FC236}">
              <a16:creationId xmlns:a16="http://schemas.microsoft.com/office/drawing/2014/main" id="{77A110D0-2338-45DC-B569-C1BF8836370F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21" name="Text Box 1734">
          <a:extLst>
            <a:ext uri="{FF2B5EF4-FFF2-40B4-BE49-F238E27FC236}">
              <a16:creationId xmlns:a16="http://schemas.microsoft.com/office/drawing/2014/main" id="{4CC0EB9E-D5CF-4C5C-B443-523708CB40BA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22" name="Text Box 1737">
          <a:extLst>
            <a:ext uri="{FF2B5EF4-FFF2-40B4-BE49-F238E27FC236}">
              <a16:creationId xmlns:a16="http://schemas.microsoft.com/office/drawing/2014/main" id="{78F489B6-94A3-410C-9130-3A731376F80A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23" name="Text Box 1740">
          <a:extLst>
            <a:ext uri="{FF2B5EF4-FFF2-40B4-BE49-F238E27FC236}">
              <a16:creationId xmlns:a16="http://schemas.microsoft.com/office/drawing/2014/main" id="{25B5B891-1AE6-41F7-A58E-3282E16D453F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24" name="Text Box 1743">
          <a:extLst>
            <a:ext uri="{FF2B5EF4-FFF2-40B4-BE49-F238E27FC236}">
              <a16:creationId xmlns:a16="http://schemas.microsoft.com/office/drawing/2014/main" id="{CB0C3B8D-4341-4126-A95B-66FBFD79DC6C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25" name="Text Box 1746">
          <a:extLst>
            <a:ext uri="{FF2B5EF4-FFF2-40B4-BE49-F238E27FC236}">
              <a16:creationId xmlns:a16="http://schemas.microsoft.com/office/drawing/2014/main" id="{9E5AB1D5-C0E0-433C-91CE-6B2A7B4E98E0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26" name="Text Box 1749">
          <a:extLst>
            <a:ext uri="{FF2B5EF4-FFF2-40B4-BE49-F238E27FC236}">
              <a16:creationId xmlns:a16="http://schemas.microsoft.com/office/drawing/2014/main" id="{7D5B364E-AAEE-4A63-A4D7-23CAE675CAFB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27" name="Text Box 1774">
          <a:extLst>
            <a:ext uri="{FF2B5EF4-FFF2-40B4-BE49-F238E27FC236}">
              <a16:creationId xmlns:a16="http://schemas.microsoft.com/office/drawing/2014/main" id="{D12DBCBF-876D-489B-BBD7-26EC5B40CFC2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28" name="Text Box 1777">
          <a:extLst>
            <a:ext uri="{FF2B5EF4-FFF2-40B4-BE49-F238E27FC236}">
              <a16:creationId xmlns:a16="http://schemas.microsoft.com/office/drawing/2014/main" id="{020006E2-50E3-485F-A725-DD48BE0CA60F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29" name="Text Box 1780">
          <a:extLst>
            <a:ext uri="{FF2B5EF4-FFF2-40B4-BE49-F238E27FC236}">
              <a16:creationId xmlns:a16="http://schemas.microsoft.com/office/drawing/2014/main" id="{F79CCC71-7CDF-41BD-BA1E-604C4AA0E245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30" name="Text Box 1783">
          <a:extLst>
            <a:ext uri="{FF2B5EF4-FFF2-40B4-BE49-F238E27FC236}">
              <a16:creationId xmlns:a16="http://schemas.microsoft.com/office/drawing/2014/main" id="{D276CB3A-3F34-4184-8A73-C396217B6546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31" name="Text Box 1786">
          <a:extLst>
            <a:ext uri="{FF2B5EF4-FFF2-40B4-BE49-F238E27FC236}">
              <a16:creationId xmlns:a16="http://schemas.microsoft.com/office/drawing/2014/main" id="{CFCC04D1-A8A5-4D1B-81C6-9343CD1EBA1F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32" name="Text Box 1789">
          <a:extLst>
            <a:ext uri="{FF2B5EF4-FFF2-40B4-BE49-F238E27FC236}">
              <a16:creationId xmlns:a16="http://schemas.microsoft.com/office/drawing/2014/main" id="{B5C36BE8-C9F2-4E1E-A30C-CB62EC75F5DD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33" name="Text Box 1792">
          <a:extLst>
            <a:ext uri="{FF2B5EF4-FFF2-40B4-BE49-F238E27FC236}">
              <a16:creationId xmlns:a16="http://schemas.microsoft.com/office/drawing/2014/main" id="{9D742915-155A-4F6F-8DF6-7953B84D0AF0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34" name="Text Box 1795">
          <a:extLst>
            <a:ext uri="{FF2B5EF4-FFF2-40B4-BE49-F238E27FC236}">
              <a16:creationId xmlns:a16="http://schemas.microsoft.com/office/drawing/2014/main" id="{994B6125-7E2E-4784-A724-E0873855C206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35" name="Text Box 1798">
          <a:extLst>
            <a:ext uri="{FF2B5EF4-FFF2-40B4-BE49-F238E27FC236}">
              <a16:creationId xmlns:a16="http://schemas.microsoft.com/office/drawing/2014/main" id="{77F60E4A-3856-46BC-9836-90E97160AF5D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36" name="Text Box 1801">
          <a:extLst>
            <a:ext uri="{FF2B5EF4-FFF2-40B4-BE49-F238E27FC236}">
              <a16:creationId xmlns:a16="http://schemas.microsoft.com/office/drawing/2014/main" id="{CE5BFD0E-25B9-45B5-BC82-9F15E0F44778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37" name="Text Box 1804">
          <a:extLst>
            <a:ext uri="{FF2B5EF4-FFF2-40B4-BE49-F238E27FC236}">
              <a16:creationId xmlns:a16="http://schemas.microsoft.com/office/drawing/2014/main" id="{17B07F5E-FB4D-4B81-A8D7-8E9EE6375D14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38" name="Text Box 1807">
          <a:extLst>
            <a:ext uri="{FF2B5EF4-FFF2-40B4-BE49-F238E27FC236}">
              <a16:creationId xmlns:a16="http://schemas.microsoft.com/office/drawing/2014/main" id="{3380AEB5-9A73-47CB-84D7-B7AF5EF85A26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39" name="Text Box 1810">
          <a:extLst>
            <a:ext uri="{FF2B5EF4-FFF2-40B4-BE49-F238E27FC236}">
              <a16:creationId xmlns:a16="http://schemas.microsoft.com/office/drawing/2014/main" id="{CD186784-5533-42E9-89CF-B68EEFE4021C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40" name="Text Box 1813">
          <a:extLst>
            <a:ext uri="{FF2B5EF4-FFF2-40B4-BE49-F238E27FC236}">
              <a16:creationId xmlns:a16="http://schemas.microsoft.com/office/drawing/2014/main" id="{14F08730-0A25-476B-9EEB-F8A66878E7B7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41" name="Text Box 1816">
          <a:extLst>
            <a:ext uri="{FF2B5EF4-FFF2-40B4-BE49-F238E27FC236}">
              <a16:creationId xmlns:a16="http://schemas.microsoft.com/office/drawing/2014/main" id="{E24B10FA-EB52-459B-BBF9-446E18C10025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42" name="Text Box 1841">
          <a:extLst>
            <a:ext uri="{FF2B5EF4-FFF2-40B4-BE49-F238E27FC236}">
              <a16:creationId xmlns:a16="http://schemas.microsoft.com/office/drawing/2014/main" id="{72D5C1C4-2D0E-4BFA-AD8F-BD407D1B0741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43" name="Text Box 1844">
          <a:extLst>
            <a:ext uri="{FF2B5EF4-FFF2-40B4-BE49-F238E27FC236}">
              <a16:creationId xmlns:a16="http://schemas.microsoft.com/office/drawing/2014/main" id="{818966CA-EEC6-4059-8FE8-5042DD416FF3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44" name="Text Box 1847">
          <a:extLst>
            <a:ext uri="{FF2B5EF4-FFF2-40B4-BE49-F238E27FC236}">
              <a16:creationId xmlns:a16="http://schemas.microsoft.com/office/drawing/2014/main" id="{65C0519E-E7E5-4A03-8290-0FDF4FA8BEE3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45" name="Text Box 1850">
          <a:extLst>
            <a:ext uri="{FF2B5EF4-FFF2-40B4-BE49-F238E27FC236}">
              <a16:creationId xmlns:a16="http://schemas.microsoft.com/office/drawing/2014/main" id="{41DCD13D-B59A-4C8E-A4A4-84A41E447520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46" name="Text Box 1853">
          <a:extLst>
            <a:ext uri="{FF2B5EF4-FFF2-40B4-BE49-F238E27FC236}">
              <a16:creationId xmlns:a16="http://schemas.microsoft.com/office/drawing/2014/main" id="{2C64988E-82B1-4630-9810-73D421952DCC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47" name="Text Box 1856">
          <a:extLst>
            <a:ext uri="{FF2B5EF4-FFF2-40B4-BE49-F238E27FC236}">
              <a16:creationId xmlns:a16="http://schemas.microsoft.com/office/drawing/2014/main" id="{9D5F8514-3A44-4D54-BE0E-B1F55FFBF306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48" name="Text Box 1859">
          <a:extLst>
            <a:ext uri="{FF2B5EF4-FFF2-40B4-BE49-F238E27FC236}">
              <a16:creationId xmlns:a16="http://schemas.microsoft.com/office/drawing/2014/main" id="{076DC261-1344-4590-83A6-54E705E48D83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49" name="Text Box 1862">
          <a:extLst>
            <a:ext uri="{FF2B5EF4-FFF2-40B4-BE49-F238E27FC236}">
              <a16:creationId xmlns:a16="http://schemas.microsoft.com/office/drawing/2014/main" id="{EC890B81-865A-45A5-8109-FDE190B5DDC0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50" name="Text Box 1865">
          <a:extLst>
            <a:ext uri="{FF2B5EF4-FFF2-40B4-BE49-F238E27FC236}">
              <a16:creationId xmlns:a16="http://schemas.microsoft.com/office/drawing/2014/main" id="{DE074AA7-9D3B-456C-8D09-2F6329FE0831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51" name="Text Box 1868">
          <a:extLst>
            <a:ext uri="{FF2B5EF4-FFF2-40B4-BE49-F238E27FC236}">
              <a16:creationId xmlns:a16="http://schemas.microsoft.com/office/drawing/2014/main" id="{A4698040-F99C-4C67-BC61-9E35AF542BAE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52" name="Text Box 1871">
          <a:extLst>
            <a:ext uri="{FF2B5EF4-FFF2-40B4-BE49-F238E27FC236}">
              <a16:creationId xmlns:a16="http://schemas.microsoft.com/office/drawing/2014/main" id="{0C2E885F-0C4B-4790-8654-27EBA319FCF3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53" name="Text Box 1874">
          <a:extLst>
            <a:ext uri="{FF2B5EF4-FFF2-40B4-BE49-F238E27FC236}">
              <a16:creationId xmlns:a16="http://schemas.microsoft.com/office/drawing/2014/main" id="{0E1F4ECD-AA68-4627-96E2-D255056E42F8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54" name="Text Box 1877">
          <a:extLst>
            <a:ext uri="{FF2B5EF4-FFF2-40B4-BE49-F238E27FC236}">
              <a16:creationId xmlns:a16="http://schemas.microsoft.com/office/drawing/2014/main" id="{577F4CED-F9E2-474C-83C6-998899E31773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55" name="Text Box 1880">
          <a:extLst>
            <a:ext uri="{FF2B5EF4-FFF2-40B4-BE49-F238E27FC236}">
              <a16:creationId xmlns:a16="http://schemas.microsoft.com/office/drawing/2014/main" id="{37B1D678-123F-4C8C-95F5-1BCF7D45CAFE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56" name="Text Box 1883">
          <a:extLst>
            <a:ext uri="{FF2B5EF4-FFF2-40B4-BE49-F238E27FC236}">
              <a16:creationId xmlns:a16="http://schemas.microsoft.com/office/drawing/2014/main" id="{3FDF477A-60ED-4FD5-97C1-423B2F4FE52E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57" name="Text Box 1908">
          <a:extLst>
            <a:ext uri="{FF2B5EF4-FFF2-40B4-BE49-F238E27FC236}">
              <a16:creationId xmlns:a16="http://schemas.microsoft.com/office/drawing/2014/main" id="{DFE8CC5B-0709-4EEE-92ED-A82408954F4F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58" name="Text Box 1911">
          <a:extLst>
            <a:ext uri="{FF2B5EF4-FFF2-40B4-BE49-F238E27FC236}">
              <a16:creationId xmlns:a16="http://schemas.microsoft.com/office/drawing/2014/main" id="{54F9E140-7A75-419A-B118-2541FF55ACCC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59" name="Text Box 1914">
          <a:extLst>
            <a:ext uri="{FF2B5EF4-FFF2-40B4-BE49-F238E27FC236}">
              <a16:creationId xmlns:a16="http://schemas.microsoft.com/office/drawing/2014/main" id="{4B42433E-5EBB-4C18-B81F-3ED15AFFBEBD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60" name="Text Box 1917">
          <a:extLst>
            <a:ext uri="{FF2B5EF4-FFF2-40B4-BE49-F238E27FC236}">
              <a16:creationId xmlns:a16="http://schemas.microsoft.com/office/drawing/2014/main" id="{71C366EA-6D56-4E85-9850-C90F3CFA418D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61" name="Text Box 1920">
          <a:extLst>
            <a:ext uri="{FF2B5EF4-FFF2-40B4-BE49-F238E27FC236}">
              <a16:creationId xmlns:a16="http://schemas.microsoft.com/office/drawing/2014/main" id="{E1CBFE0C-2459-41C1-BF5B-DD310F321B2D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62" name="Text Box 1923">
          <a:extLst>
            <a:ext uri="{FF2B5EF4-FFF2-40B4-BE49-F238E27FC236}">
              <a16:creationId xmlns:a16="http://schemas.microsoft.com/office/drawing/2014/main" id="{5C04FE5C-A88D-4200-9795-56562764BD06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63" name="Text Box 1926">
          <a:extLst>
            <a:ext uri="{FF2B5EF4-FFF2-40B4-BE49-F238E27FC236}">
              <a16:creationId xmlns:a16="http://schemas.microsoft.com/office/drawing/2014/main" id="{0D9EFAEC-5100-43C7-A7D9-B2A81787C517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64" name="Text Box 1929">
          <a:extLst>
            <a:ext uri="{FF2B5EF4-FFF2-40B4-BE49-F238E27FC236}">
              <a16:creationId xmlns:a16="http://schemas.microsoft.com/office/drawing/2014/main" id="{0DA6C93D-2C0C-415C-9642-5459A84A02E5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65" name="Text Box 1932">
          <a:extLst>
            <a:ext uri="{FF2B5EF4-FFF2-40B4-BE49-F238E27FC236}">
              <a16:creationId xmlns:a16="http://schemas.microsoft.com/office/drawing/2014/main" id="{D77B4FFA-B8C2-456E-A892-ECE0C36BBF6A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66" name="Text Box 1935">
          <a:extLst>
            <a:ext uri="{FF2B5EF4-FFF2-40B4-BE49-F238E27FC236}">
              <a16:creationId xmlns:a16="http://schemas.microsoft.com/office/drawing/2014/main" id="{922E4C6F-E756-4488-B7B3-FBB8291009AA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67" name="Text Box 1938">
          <a:extLst>
            <a:ext uri="{FF2B5EF4-FFF2-40B4-BE49-F238E27FC236}">
              <a16:creationId xmlns:a16="http://schemas.microsoft.com/office/drawing/2014/main" id="{860818D6-85E0-4836-81AD-34F680479C68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68" name="Text Box 1941">
          <a:extLst>
            <a:ext uri="{FF2B5EF4-FFF2-40B4-BE49-F238E27FC236}">
              <a16:creationId xmlns:a16="http://schemas.microsoft.com/office/drawing/2014/main" id="{673A7DD9-667A-45FA-90D7-08E1F86B7EFD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69" name="Text Box 1944">
          <a:extLst>
            <a:ext uri="{FF2B5EF4-FFF2-40B4-BE49-F238E27FC236}">
              <a16:creationId xmlns:a16="http://schemas.microsoft.com/office/drawing/2014/main" id="{3A438280-47D1-4D25-A7D7-5F2C6A261A62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70" name="Text Box 1947">
          <a:extLst>
            <a:ext uri="{FF2B5EF4-FFF2-40B4-BE49-F238E27FC236}">
              <a16:creationId xmlns:a16="http://schemas.microsoft.com/office/drawing/2014/main" id="{6C059302-6C3B-4C4B-9B98-5065531DAB2A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71" name="Text Box 1950">
          <a:extLst>
            <a:ext uri="{FF2B5EF4-FFF2-40B4-BE49-F238E27FC236}">
              <a16:creationId xmlns:a16="http://schemas.microsoft.com/office/drawing/2014/main" id="{8EE06195-8A23-414D-A097-92041280F920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72" name="Text Box 1975">
          <a:extLst>
            <a:ext uri="{FF2B5EF4-FFF2-40B4-BE49-F238E27FC236}">
              <a16:creationId xmlns:a16="http://schemas.microsoft.com/office/drawing/2014/main" id="{0FB6329D-6C2A-4BD4-AC48-B33C23A7EC77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73" name="Text Box 1978">
          <a:extLst>
            <a:ext uri="{FF2B5EF4-FFF2-40B4-BE49-F238E27FC236}">
              <a16:creationId xmlns:a16="http://schemas.microsoft.com/office/drawing/2014/main" id="{3882FC92-6A52-46B7-922B-2001AC1164CD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74" name="Text Box 1981">
          <a:extLst>
            <a:ext uri="{FF2B5EF4-FFF2-40B4-BE49-F238E27FC236}">
              <a16:creationId xmlns:a16="http://schemas.microsoft.com/office/drawing/2014/main" id="{BB77F6A6-4EFF-4DCA-8AF1-81A49D6ABC32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75" name="Text Box 1984">
          <a:extLst>
            <a:ext uri="{FF2B5EF4-FFF2-40B4-BE49-F238E27FC236}">
              <a16:creationId xmlns:a16="http://schemas.microsoft.com/office/drawing/2014/main" id="{0C1D183D-AC30-4BAE-83F5-4F5A87DD7143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76" name="Text Box 1987">
          <a:extLst>
            <a:ext uri="{FF2B5EF4-FFF2-40B4-BE49-F238E27FC236}">
              <a16:creationId xmlns:a16="http://schemas.microsoft.com/office/drawing/2014/main" id="{336481C4-00F8-42C5-8178-EF6BB5812827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77" name="Text Box 1990">
          <a:extLst>
            <a:ext uri="{FF2B5EF4-FFF2-40B4-BE49-F238E27FC236}">
              <a16:creationId xmlns:a16="http://schemas.microsoft.com/office/drawing/2014/main" id="{A37AFFC9-214E-4D15-9151-BCE4808F805B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78" name="Text Box 1993">
          <a:extLst>
            <a:ext uri="{FF2B5EF4-FFF2-40B4-BE49-F238E27FC236}">
              <a16:creationId xmlns:a16="http://schemas.microsoft.com/office/drawing/2014/main" id="{7BACD784-521D-4B44-A25C-55CB46502A23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79" name="Text Box 1996">
          <a:extLst>
            <a:ext uri="{FF2B5EF4-FFF2-40B4-BE49-F238E27FC236}">
              <a16:creationId xmlns:a16="http://schemas.microsoft.com/office/drawing/2014/main" id="{419ED628-4E22-43B6-B38E-F04553743A0F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80" name="Text Box 1999">
          <a:extLst>
            <a:ext uri="{FF2B5EF4-FFF2-40B4-BE49-F238E27FC236}">
              <a16:creationId xmlns:a16="http://schemas.microsoft.com/office/drawing/2014/main" id="{309EDC27-B4D3-4535-A4E3-95C667FE16B1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81" name="Text Box 2002">
          <a:extLst>
            <a:ext uri="{FF2B5EF4-FFF2-40B4-BE49-F238E27FC236}">
              <a16:creationId xmlns:a16="http://schemas.microsoft.com/office/drawing/2014/main" id="{2314B925-0F73-4840-A96A-F5C110FBD5B2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82" name="Text Box 2005">
          <a:extLst>
            <a:ext uri="{FF2B5EF4-FFF2-40B4-BE49-F238E27FC236}">
              <a16:creationId xmlns:a16="http://schemas.microsoft.com/office/drawing/2014/main" id="{46E1D5DB-0013-4AA1-80B0-EA5E29E56265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83" name="Text Box 2008">
          <a:extLst>
            <a:ext uri="{FF2B5EF4-FFF2-40B4-BE49-F238E27FC236}">
              <a16:creationId xmlns:a16="http://schemas.microsoft.com/office/drawing/2014/main" id="{406B7B55-5B72-4C13-8ED2-6D8856D7FAE9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84" name="Text Box 2011">
          <a:extLst>
            <a:ext uri="{FF2B5EF4-FFF2-40B4-BE49-F238E27FC236}">
              <a16:creationId xmlns:a16="http://schemas.microsoft.com/office/drawing/2014/main" id="{17B18A97-9D9F-47F4-89B2-3603CC2EECC4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85" name="Text Box 2014">
          <a:extLst>
            <a:ext uri="{FF2B5EF4-FFF2-40B4-BE49-F238E27FC236}">
              <a16:creationId xmlns:a16="http://schemas.microsoft.com/office/drawing/2014/main" id="{7E70C0C0-0A0E-4691-B2FB-096968304FA3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86" name="Text Box 2017">
          <a:extLst>
            <a:ext uri="{FF2B5EF4-FFF2-40B4-BE49-F238E27FC236}">
              <a16:creationId xmlns:a16="http://schemas.microsoft.com/office/drawing/2014/main" id="{0237C756-0A86-4F77-8376-A43270FB30FB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87" name="Text Box 2042">
          <a:extLst>
            <a:ext uri="{FF2B5EF4-FFF2-40B4-BE49-F238E27FC236}">
              <a16:creationId xmlns:a16="http://schemas.microsoft.com/office/drawing/2014/main" id="{C4E5C0E1-9B28-4257-88BD-FC7432BA0223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88" name="Text Box 2045">
          <a:extLst>
            <a:ext uri="{FF2B5EF4-FFF2-40B4-BE49-F238E27FC236}">
              <a16:creationId xmlns:a16="http://schemas.microsoft.com/office/drawing/2014/main" id="{CD15EB72-0ED3-4447-AB82-10B731C61AFD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89" name="Text Box 2048">
          <a:extLst>
            <a:ext uri="{FF2B5EF4-FFF2-40B4-BE49-F238E27FC236}">
              <a16:creationId xmlns:a16="http://schemas.microsoft.com/office/drawing/2014/main" id="{53939432-199B-4BB0-9B2F-8B51AEE2EDDA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90" name="Text Box 2051">
          <a:extLst>
            <a:ext uri="{FF2B5EF4-FFF2-40B4-BE49-F238E27FC236}">
              <a16:creationId xmlns:a16="http://schemas.microsoft.com/office/drawing/2014/main" id="{36E77E2B-BE7D-447A-9C1A-E021E8A7A34F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91" name="Text Box 2054">
          <a:extLst>
            <a:ext uri="{FF2B5EF4-FFF2-40B4-BE49-F238E27FC236}">
              <a16:creationId xmlns:a16="http://schemas.microsoft.com/office/drawing/2014/main" id="{FAC57252-0984-4312-973C-411C3A1E0AAB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92" name="Text Box 2057">
          <a:extLst>
            <a:ext uri="{FF2B5EF4-FFF2-40B4-BE49-F238E27FC236}">
              <a16:creationId xmlns:a16="http://schemas.microsoft.com/office/drawing/2014/main" id="{662AA68A-8E81-42AD-90A1-F22561695DAF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93" name="Text Box 2060">
          <a:extLst>
            <a:ext uri="{FF2B5EF4-FFF2-40B4-BE49-F238E27FC236}">
              <a16:creationId xmlns:a16="http://schemas.microsoft.com/office/drawing/2014/main" id="{4FA61B0F-CDB7-483F-AA8C-70507E62A239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94" name="Text Box 2063">
          <a:extLst>
            <a:ext uri="{FF2B5EF4-FFF2-40B4-BE49-F238E27FC236}">
              <a16:creationId xmlns:a16="http://schemas.microsoft.com/office/drawing/2014/main" id="{1ECB0142-8F1B-48C5-A1E2-95E24128F8F3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95" name="Text Box 2066">
          <a:extLst>
            <a:ext uri="{FF2B5EF4-FFF2-40B4-BE49-F238E27FC236}">
              <a16:creationId xmlns:a16="http://schemas.microsoft.com/office/drawing/2014/main" id="{94B96043-5260-4416-9B62-AFC3539C852A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96" name="Text Box 2069">
          <a:extLst>
            <a:ext uri="{FF2B5EF4-FFF2-40B4-BE49-F238E27FC236}">
              <a16:creationId xmlns:a16="http://schemas.microsoft.com/office/drawing/2014/main" id="{2A0FCD7B-863D-4507-AC9A-65D255C37405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97" name="Text Box 2072">
          <a:extLst>
            <a:ext uri="{FF2B5EF4-FFF2-40B4-BE49-F238E27FC236}">
              <a16:creationId xmlns:a16="http://schemas.microsoft.com/office/drawing/2014/main" id="{1F63C108-418A-40C3-9F5A-056075822F3F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98" name="Text Box 2075">
          <a:extLst>
            <a:ext uri="{FF2B5EF4-FFF2-40B4-BE49-F238E27FC236}">
              <a16:creationId xmlns:a16="http://schemas.microsoft.com/office/drawing/2014/main" id="{1FF0C008-1BC5-43DE-A6B5-90F00840722F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699" name="Text Box 2078">
          <a:extLst>
            <a:ext uri="{FF2B5EF4-FFF2-40B4-BE49-F238E27FC236}">
              <a16:creationId xmlns:a16="http://schemas.microsoft.com/office/drawing/2014/main" id="{F30E3133-2780-44E2-ACE6-7C9FF5F3C405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00" name="Text Box 2081">
          <a:extLst>
            <a:ext uri="{FF2B5EF4-FFF2-40B4-BE49-F238E27FC236}">
              <a16:creationId xmlns:a16="http://schemas.microsoft.com/office/drawing/2014/main" id="{25CB9434-EC3A-476C-B659-41E873D4F1E5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01" name="Text Box 2084">
          <a:extLst>
            <a:ext uri="{FF2B5EF4-FFF2-40B4-BE49-F238E27FC236}">
              <a16:creationId xmlns:a16="http://schemas.microsoft.com/office/drawing/2014/main" id="{4BD7D87E-BD47-44C6-9B88-2975B6ED0CEA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02" name="Text Box 2109">
          <a:extLst>
            <a:ext uri="{FF2B5EF4-FFF2-40B4-BE49-F238E27FC236}">
              <a16:creationId xmlns:a16="http://schemas.microsoft.com/office/drawing/2014/main" id="{9ED41D61-E4FB-48BF-8DD5-F633E1D7F301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03" name="Text Box 2112">
          <a:extLst>
            <a:ext uri="{FF2B5EF4-FFF2-40B4-BE49-F238E27FC236}">
              <a16:creationId xmlns:a16="http://schemas.microsoft.com/office/drawing/2014/main" id="{6B541A54-3F09-4968-95B3-6696DEDC4AEF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04" name="Text Box 2115">
          <a:extLst>
            <a:ext uri="{FF2B5EF4-FFF2-40B4-BE49-F238E27FC236}">
              <a16:creationId xmlns:a16="http://schemas.microsoft.com/office/drawing/2014/main" id="{8E391531-E292-486B-A195-F438D36E9364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05" name="Text Box 2118">
          <a:extLst>
            <a:ext uri="{FF2B5EF4-FFF2-40B4-BE49-F238E27FC236}">
              <a16:creationId xmlns:a16="http://schemas.microsoft.com/office/drawing/2014/main" id="{148D697C-4AB3-4C3F-B0AF-D5BCD64767ED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06" name="Text Box 2121">
          <a:extLst>
            <a:ext uri="{FF2B5EF4-FFF2-40B4-BE49-F238E27FC236}">
              <a16:creationId xmlns:a16="http://schemas.microsoft.com/office/drawing/2014/main" id="{A0515A33-8629-42A0-B765-C98A6FD6308F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07" name="Text Box 2124">
          <a:extLst>
            <a:ext uri="{FF2B5EF4-FFF2-40B4-BE49-F238E27FC236}">
              <a16:creationId xmlns:a16="http://schemas.microsoft.com/office/drawing/2014/main" id="{2F488455-BC34-4464-A4D4-51074E9CE163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08" name="Text Box 2127">
          <a:extLst>
            <a:ext uri="{FF2B5EF4-FFF2-40B4-BE49-F238E27FC236}">
              <a16:creationId xmlns:a16="http://schemas.microsoft.com/office/drawing/2014/main" id="{2F88C9EA-3647-43BA-9BC6-871D64C72B51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09" name="Text Box 2130">
          <a:extLst>
            <a:ext uri="{FF2B5EF4-FFF2-40B4-BE49-F238E27FC236}">
              <a16:creationId xmlns:a16="http://schemas.microsoft.com/office/drawing/2014/main" id="{073F3C8C-7C54-46E4-92BC-0BB655E91B5A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10" name="Text Box 2133">
          <a:extLst>
            <a:ext uri="{FF2B5EF4-FFF2-40B4-BE49-F238E27FC236}">
              <a16:creationId xmlns:a16="http://schemas.microsoft.com/office/drawing/2014/main" id="{B38D6B2D-0A60-4676-A704-4B6C1A48955C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11" name="Text Box 2136">
          <a:extLst>
            <a:ext uri="{FF2B5EF4-FFF2-40B4-BE49-F238E27FC236}">
              <a16:creationId xmlns:a16="http://schemas.microsoft.com/office/drawing/2014/main" id="{A0C37C96-B63B-4D63-BCED-8EC2554FDE91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12" name="Text Box 2139">
          <a:extLst>
            <a:ext uri="{FF2B5EF4-FFF2-40B4-BE49-F238E27FC236}">
              <a16:creationId xmlns:a16="http://schemas.microsoft.com/office/drawing/2014/main" id="{484E5BC6-0C57-4C92-8B9B-EC4EB1CEFFE9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13" name="Text Box 2142">
          <a:extLst>
            <a:ext uri="{FF2B5EF4-FFF2-40B4-BE49-F238E27FC236}">
              <a16:creationId xmlns:a16="http://schemas.microsoft.com/office/drawing/2014/main" id="{67F2E409-5AF0-4390-A1E1-BE38D9BF4844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14" name="Text Box 2145">
          <a:extLst>
            <a:ext uri="{FF2B5EF4-FFF2-40B4-BE49-F238E27FC236}">
              <a16:creationId xmlns:a16="http://schemas.microsoft.com/office/drawing/2014/main" id="{9DF76081-09C9-4E51-BA0F-2A947ECB00E2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15" name="Text Box 2148">
          <a:extLst>
            <a:ext uri="{FF2B5EF4-FFF2-40B4-BE49-F238E27FC236}">
              <a16:creationId xmlns:a16="http://schemas.microsoft.com/office/drawing/2014/main" id="{2FA294C7-60FB-40E7-A678-FC1744DDB189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16" name="Text Box 2151">
          <a:extLst>
            <a:ext uri="{FF2B5EF4-FFF2-40B4-BE49-F238E27FC236}">
              <a16:creationId xmlns:a16="http://schemas.microsoft.com/office/drawing/2014/main" id="{1E5F09FB-1106-422C-BD16-B9F6ED2A94C1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17" name="Text Box 2176">
          <a:extLst>
            <a:ext uri="{FF2B5EF4-FFF2-40B4-BE49-F238E27FC236}">
              <a16:creationId xmlns:a16="http://schemas.microsoft.com/office/drawing/2014/main" id="{E736C18C-4DEB-424F-85A6-9FA80FF6B3C4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18" name="Text Box 2179">
          <a:extLst>
            <a:ext uri="{FF2B5EF4-FFF2-40B4-BE49-F238E27FC236}">
              <a16:creationId xmlns:a16="http://schemas.microsoft.com/office/drawing/2014/main" id="{83ECB099-8330-45C5-8D1D-51062C12F33D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19" name="Text Box 2182">
          <a:extLst>
            <a:ext uri="{FF2B5EF4-FFF2-40B4-BE49-F238E27FC236}">
              <a16:creationId xmlns:a16="http://schemas.microsoft.com/office/drawing/2014/main" id="{95FE47C3-5C1D-43B4-93C5-7844D6CDEA16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20" name="Text Box 2185">
          <a:extLst>
            <a:ext uri="{FF2B5EF4-FFF2-40B4-BE49-F238E27FC236}">
              <a16:creationId xmlns:a16="http://schemas.microsoft.com/office/drawing/2014/main" id="{CBCDAFC9-7E63-4721-A7FD-5E996001D87D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21" name="Text Box 2188">
          <a:extLst>
            <a:ext uri="{FF2B5EF4-FFF2-40B4-BE49-F238E27FC236}">
              <a16:creationId xmlns:a16="http://schemas.microsoft.com/office/drawing/2014/main" id="{88598B99-BC82-4AA5-A9B7-DC10F9518F84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22" name="Text Box 2191">
          <a:extLst>
            <a:ext uri="{FF2B5EF4-FFF2-40B4-BE49-F238E27FC236}">
              <a16:creationId xmlns:a16="http://schemas.microsoft.com/office/drawing/2014/main" id="{FFDAF824-FAAC-4016-8B4F-AA614963FBDC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23" name="Text Box 2194">
          <a:extLst>
            <a:ext uri="{FF2B5EF4-FFF2-40B4-BE49-F238E27FC236}">
              <a16:creationId xmlns:a16="http://schemas.microsoft.com/office/drawing/2014/main" id="{85E20C15-39D3-4A13-B332-8B00C9039F13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24" name="Text Box 2197">
          <a:extLst>
            <a:ext uri="{FF2B5EF4-FFF2-40B4-BE49-F238E27FC236}">
              <a16:creationId xmlns:a16="http://schemas.microsoft.com/office/drawing/2014/main" id="{9B9B512D-A3E8-40B5-8013-0EA102B5749A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25" name="Text Box 2200">
          <a:extLst>
            <a:ext uri="{FF2B5EF4-FFF2-40B4-BE49-F238E27FC236}">
              <a16:creationId xmlns:a16="http://schemas.microsoft.com/office/drawing/2014/main" id="{23D5C34C-B2B2-495E-B16A-8F77C780F35E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26" name="Text Box 2203">
          <a:extLst>
            <a:ext uri="{FF2B5EF4-FFF2-40B4-BE49-F238E27FC236}">
              <a16:creationId xmlns:a16="http://schemas.microsoft.com/office/drawing/2014/main" id="{5CBBC574-E117-41D2-8F97-4DEEFA3822A6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27" name="Text Box 2206">
          <a:extLst>
            <a:ext uri="{FF2B5EF4-FFF2-40B4-BE49-F238E27FC236}">
              <a16:creationId xmlns:a16="http://schemas.microsoft.com/office/drawing/2014/main" id="{4059C0E7-7441-48D9-A7E2-66B4EE6BE0D7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28" name="Text Box 2209">
          <a:extLst>
            <a:ext uri="{FF2B5EF4-FFF2-40B4-BE49-F238E27FC236}">
              <a16:creationId xmlns:a16="http://schemas.microsoft.com/office/drawing/2014/main" id="{EB01C24C-1F97-4E71-9D92-DA4B07ECD670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29" name="Text Box 2212">
          <a:extLst>
            <a:ext uri="{FF2B5EF4-FFF2-40B4-BE49-F238E27FC236}">
              <a16:creationId xmlns:a16="http://schemas.microsoft.com/office/drawing/2014/main" id="{D50CF6E4-ECA3-42EA-B150-8B3454F00B54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30" name="Text Box 2215">
          <a:extLst>
            <a:ext uri="{FF2B5EF4-FFF2-40B4-BE49-F238E27FC236}">
              <a16:creationId xmlns:a16="http://schemas.microsoft.com/office/drawing/2014/main" id="{FE25B4E6-2BB2-4B04-9486-DEDAA4C7BBC3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31" name="Text Box 2218">
          <a:extLst>
            <a:ext uri="{FF2B5EF4-FFF2-40B4-BE49-F238E27FC236}">
              <a16:creationId xmlns:a16="http://schemas.microsoft.com/office/drawing/2014/main" id="{84BD6F05-6D5E-40AE-86CD-5E10E98DBE3B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32" name="Text Box 2243">
          <a:extLst>
            <a:ext uri="{FF2B5EF4-FFF2-40B4-BE49-F238E27FC236}">
              <a16:creationId xmlns:a16="http://schemas.microsoft.com/office/drawing/2014/main" id="{AD24EDA4-1C43-4DFE-8AF9-91EE0AA58D7B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33" name="Text Box 2246">
          <a:extLst>
            <a:ext uri="{FF2B5EF4-FFF2-40B4-BE49-F238E27FC236}">
              <a16:creationId xmlns:a16="http://schemas.microsoft.com/office/drawing/2014/main" id="{C47DDEE6-E04D-45F8-9E40-9E649CF382F0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34" name="Text Box 2249">
          <a:extLst>
            <a:ext uri="{FF2B5EF4-FFF2-40B4-BE49-F238E27FC236}">
              <a16:creationId xmlns:a16="http://schemas.microsoft.com/office/drawing/2014/main" id="{B47EC0C3-94A8-4A4C-9A27-EA4DDA5E7231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35" name="Text Box 2252">
          <a:extLst>
            <a:ext uri="{FF2B5EF4-FFF2-40B4-BE49-F238E27FC236}">
              <a16:creationId xmlns:a16="http://schemas.microsoft.com/office/drawing/2014/main" id="{604E2C80-7257-477D-A28B-D2C0F7311B7F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36" name="Text Box 2255">
          <a:extLst>
            <a:ext uri="{FF2B5EF4-FFF2-40B4-BE49-F238E27FC236}">
              <a16:creationId xmlns:a16="http://schemas.microsoft.com/office/drawing/2014/main" id="{C3255E47-08AF-480A-ADF7-B37CB52B659A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37" name="Text Box 2258">
          <a:extLst>
            <a:ext uri="{FF2B5EF4-FFF2-40B4-BE49-F238E27FC236}">
              <a16:creationId xmlns:a16="http://schemas.microsoft.com/office/drawing/2014/main" id="{6ED92AB5-F6AF-435B-AE9F-06FB1CB2AD4F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38" name="Text Box 2261">
          <a:extLst>
            <a:ext uri="{FF2B5EF4-FFF2-40B4-BE49-F238E27FC236}">
              <a16:creationId xmlns:a16="http://schemas.microsoft.com/office/drawing/2014/main" id="{332330FA-ACF9-4515-AB57-2F607524003F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39" name="Text Box 2264">
          <a:extLst>
            <a:ext uri="{FF2B5EF4-FFF2-40B4-BE49-F238E27FC236}">
              <a16:creationId xmlns:a16="http://schemas.microsoft.com/office/drawing/2014/main" id="{5E5CFB62-7124-43FC-B835-6F4181F19B7A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40" name="Text Box 2267">
          <a:extLst>
            <a:ext uri="{FF2B5EF4-FFF2-40B4-BE49-F238E27FC236}">
              <a16:creationId xmlns:a16="http://schemas.microsoft.com/office/drawing/2014/main" id="{470FE229-9288-4877-8E19-EE3D9D15E4DE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41" name="Text Box 2270">
          <a:extLst>
            <a:ext uri="{FF2B5EF4-FFF2-40B4-BE49-F238E27FC236}">
              <a16:creationId xmlns:a16="http://schemas.microsoft.com/office/drawing/2014/main" id="{7DE8E608-0345-40D2-B1B0-3CEEFC013AB3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42" name="Text Box 2273">
          <a:extLst>
            <a:ext uri="{FF2B5EF4-FFF2-40B4-BE49-F238E27FC236}">
              <a16:creationId xmlns:a16="http://schemas.microsoft.com/office/drawing/2014/main" id="{2A34AFC6-0191-4CB1-9A74-E52684A9D1CA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43" name="Text Box 2276">
          <a:extLst>
            <a:ext uri="{FF2B5EF4-FFF2-40B4-BE49-F238E27FC236}">
              <a16:creationId xmlns:a16="http://schemas.microsoft.com/office/drawing/2014/main" id="{26DAF784-6501-46C9-8DAA-7B1A073B5A20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44" name="Text Box 2279">
          <a:extLst>
            <a:ext uri="{FF2B5EF4-FFF2-40B4-BE49-F238E27FC236}">
              <a16:creationId xmlns:a16="http://schemas.microsoft.com/office/drawing/2014/main" id="{47863CC1-2FA2-49BF-9254-2E524D32A097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45" name="Text Box 2282">
          <a:extLst>
            <a:ext uri="{FF2B5EF4-FFF2-40B4-BE49-F238E27FC236}">
              <a16:creationId xmlns:a16="http://schemas.microsoft.com/office/drawing/2014/main" id="{8E92374B-8F0B-4CD3-829C-DD7A2D6D029C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46" name="Text Box 2285">
          <a:extLst>
            <a:ext uri="{FF2B5EF4-FFF2-40B4-BE49-F238E27FC236}">
              <a16:creationId xmlns:a16="http://schemas.microsoft.com/office/drawing/2014/main" id="{E765F7E3-413C-4777-A7D6-1DDF5CE9D150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47" name="Text Box 2310">
          <a:extLst>
            <a:ext uri="{FF2B5EF4-FFF2-40B4-BE49-F238E27FC236}">
              <a16:creationId xmlns:a16="http://schemas.microsoft.com/office/drawing/2014/main" id="{0B7227D0-951F-4180-8BB5-F858351E6F99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48" name="Text Box 2313">
          <a:extLst>
            <a:ext uri="{FF2B5EF4-FFF2-40B4-BE49-F238E27FC236}">
              <a16:creationId xmlns:a16="http://schemas.microsoft.com/office/drawing/2014/main" id="{C0321CAE-B997-4655-B636-EE8D60C1F6EF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49" name="Text Box 2316">
          <a:extLst>
            <a:ext uri="{FF2B5EF4-FFF2-40B4-BE49-F238E27FC236}">
              <a16:creationId xmlns:a16="http://schemas.microsoft.com/office/drawing/2014/main" id="{53A992B8-33E3-485A-A985-188827D8FA28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50" name="Text Box 2319">
          <a:extLst>
            <a:ext uri="{FF2B5EF4-FFF2-40B4-BE49-F238E27FC236}">
              <a16:creationId xmlns:a16="http://schemas.microsoft.com/office/drawing/2014/main" id="{3832E28D-C57D-4D44-8827-9CE0BF6B3CA8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51" name="Text Box 2322">
          <a:extLst>
            <a:ext uri="{FF2B5EF4-FFF2-40B4-BE49-F238E27FC236}">
              <a16:creationId xmlns:a16="http://schemas.microsoft.com/office/drawing/2014/main" id="{45F3F984-F181-4647-A436-F7B393FC47C5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52" name="Text Box 2325">
          <a:extLst>
            <a:ext uri="{FF2B5EF4-FFF2-40B4-BE49-F238E27FC236}">
              <a16:creationId xmlns:a16="http://schemas.microsoft.com/office/drawing/2014/main" id="{E415D950-BBED-4ACD-8D1D-4858616FD71B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53" name="Text Box 2328">
          <a:extLst>
            <a:ext uri="{FF2B5EF4-FFF2-40B4-BE49-F238E27FC236}">
              <a16:creationId xmlns:a16="http://schemas.microsoft.com/office/drawing/2014/main" id="{29864953-99DF-4E28-8504-B4509F40F33A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54" name="Text Box 2331">
          <a:extLst>
            <a:ext uri="{FF2B5EF4-FFF2-40B4-BE49-F238E27FC236}">
              <a16:creationId xmlns:a16="http://schemas.microsoft.com/office/drawing/2014/main" id="{25E98C3F-5724-4BF3-AA0A-085035D2E9EF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55" name="Text Box 2334">
          <a:extLst>
            <a:ext uri="{FF2B5EF4-FFF2-40B4-BE49-F238E27FC236}">
              <a16:creationId xmlns:a16="http://schemas.microsoft.com/office/drawing/2014/main" id="{C571AFCB-77EE-4BF0-B4B7-294556C39E6F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56" name="Text Box 2337">
          <a:extLst>
            <a:ext uri="{FF2B5EF4-FFF2-40B4-BE49-F238E27FC236}">
              <a16:creationId xmlns:a16="http://schemas.microsoft.com/office/drawing/2014/main" id="{936A7695-62A8-4564-B4D7-4B75CB42AF14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57" name="Text Box 2340">
          <a:extLst>
            <a:ext uri="{FF2B5EF4-FFF2-40B4-BE49-F238E27FC236}">
              <a16:creationId xmlns:a16="http://schemas.microsoft.com/office/drawing/2014/main" id="{6C116F83-023C-4942-8C6C-E7340670BA8A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58" name="Text Box 2343">
          <a:extLst>
            <a:ext uri="{FF2B5EF4-FFF2-40B4-BE49-F238E27FC236}">
              <a16:creationId xmlns:a16="http://schemas.microsoft.com/office/drawing/2014/main" id="{4B563902-0F69-42A3-B0E2-8281B39DD1D5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59" name="Text Box 2346">
          <a:extLst>
            <a:ext uri="{FF2B5EF4-FFF2-40B4-BE49-F238E27FC236}">
              <a16:creationId xmlns:a16="http://schemas.microsoft.com/office/drawing/2014/main" id="{9CAD818E-DAF0-4936-ACBF-9768C0F1F109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60" name="Text Box 2349">
          <a:extLst>
            <a:ext uri="{FF2B5EF4-FFF2-40B4-BE49-F238E27FC236}">
              <a16:creationId xmlns:a16="http://schemas.microsoft.com/office/drawing/2014/main" id="{BC5BDCED-8366-40E5-B818-B1B1DCC6F03B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61" name="Text Box 2352">
          <a:extLst>
            <a:ext uri="{FF2B5EF4-FFF2-40B4-BE49-F238E27FC236}">
              <a16:creationId xmlns:a16="http://schemas.microsoft.com/office/drawing/2014/main" id="{2E394AB3-2CE9-40A0-8FBA-5843DE412904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62" name="Text Box 2377">
          <a:extLst>
            <a:ext uri="{FF2B5EF4-FFF2-40B4-BE49-F238E27FC236}">
              <a16:creationId xmlns:a16="http://schemas.microsoft.com/office/drawing/2014/main" id="{E85DF555-B938-46C0-A2CA-A3B59DF87F07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63" name="Text Box 2380">
          <a:extLst>
            <a:ext uri="{FF2B5EF4-FFF2-40B4-BE49-F238E27FC236}">
              <a16:creationId xmlns:a16="http://schemas.microsoft.com/office/drawing/2014/main" id="{A50ADDF0-C8FC-489A-B6D2-757B80F0A31D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64" name="Text Box 2383">
          <a:extLst>
            <a:ext uri="{FF2B5EF4-FFF2-40B4-BE49-F238E27FC236}">
              <a16:creationId xmlns:a16="http://schemas.microsoft.com/office/drawing/2014/main" id="{A1C864A9-5372-4868-A711-C535536178E4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65" name="Text Box 2386">
          <a:extLst>
            <a:ext uri="{FF2B5EF4-FFF2-40B4-BE49-F238E27FC236}">
              <a16:creationId xmlns:a16="http://schemas.microsoft.com/office/drawing/2014/main" id="{A8AACF65-C482-4B46-A20D-8CF8BA208672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66" name="Text Box 2389">
          <a:extLst>
            <a:ext uri="{FF2B5EF4-FFF2-40B4-BE49-F238E27FC236}">
              <a16:creationId xmlns:a16="http://schemas.microsoft.com/office/drawing/2014/main" id="{ACD42028-7615-45A0-8342-1761E4673684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67" name="Text Box 2392">
          <a:extLst>
            <a:ext uri="{FF2B5EF4-FFF2-40B4-BE49-F238E27FC236}">
              <a16:creationId xmlns:a16="http://schemas.microsoft.com/office/drawing/2014/main" id="{D6737446-1A00-4F69-8232-A28E55020B05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68" name="Text Box 2395">
          <a:extLst>
            <a:ext uri="{FF2B5EF4-FFF2-40B4-BE49-F238E27FC236}">
              <a16:creationId xmlns:a16="http://schemas.microsoft.com/office/drawing/2014/main" id="{759715E7-A150-465B-B970-87AA5E1A599F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69" name="Text Box 2398">
          <a:extLst>
            <a:ext uri="{FF2B5EF4-FFF2-40B4-BE49-F238E27FC236}">
              <a16:creationId xmlns:a16="http://schemas.microsoft.com/office/drawing/2014/main" id="{6011FB66-F1FF-4ECA-BCFE-1B682F0A1D73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70" name="Text Box 2401">
          <a:extLst>
            <a:ext uri="{FF2B5EF4-FFF2-40B4-BE49-F238E27FC236}">
              <a16:creationId xmlns:a16="http://schemas.microsoft.com/office/drawing/2014/main" id="{4E44EBAE-7B6E-4066-BEFB-984E050DD9A2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71" name="Text Box 2404">
          <a:extLst>
            <a:ext uri="{FF2B5EF4-FFF2-40B4-BE49-F238E27FC236}">
              <a16:creationId xmlns:a16="http://schemas.microsoft.com/office/drawing/2014/main" id="{9DF5A63D-8FC2-4127-A964-3F1E10E14250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72" name="Text Box 2407">
          <a:extLst>
            <a:ext uri="{FF2B5EF4-FFF2-40B4-BE49-F238E27FC236}">
              <a16:creationId xmlns:a16="http://schemas.microsoft.com/office/drawing/2014/main" id="{1D82E7FE-B860-4D71-A709-BB841575B14C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73" name="Text Box 2410">
          <a:extLst>
            <a:ext uri="{FF2B5EF4-FFF2-40B4-BE49-F238E27FC236}">
              <a16:creationId xmlns:a16="http://schemas.microsoft.com/office/drawing/2014/main" id="{FB24837D-CE3C-48B8-A1AE-D999CAE4B42D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74" name="Text Box 2413">
          <a:extLst>
            <a:ext uri="{FF2B5EF4-FFF2-40B4-BE49-F238E27FC236}">
              <a16:creationId xmlns:a16="http://schemas.microsoft.com/office/drawing/2014/main" id="{593C9E7B-47FE-4716-ABDA-7738069046AF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75" name="Text Box 2416">
          <a:extLst>
            <a:ext uri="{FF2B5EF4-FFF2-40B4-BE49-F238E27FC236}">
              <a16:creationId xmlns:a16="http://schemas.microsoft.com/office/drawing/2014/main" id="{D82BD42B-BBC4-4314-8D9E-83293DD51FE0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76" name="Text Box 2419">
          <a:extLst>
            <a:ext uri="{FF2B5EF4-FFF2-40B4-BE49-F238E27FC236}">
              <a16:creationId xmlns:a16="http://schemas.microsoft.com/office/drawing/2014/main" id="{2A43C0A7-FB9E-4BDA-AC61-28CCBA44370E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77" name="Text Box 2444">
          <a:extLst>
            <a:ext uri="{FF2B5EF4-FFF2-40B4-BE49-F238E27FC236}">
              <a16:creationId xmlns:a16="http://schemas.microsoft.com/office/drawing/2014/main" id="{CB8F452B-1A89-4231-A0DB-8DCEEE2E703F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78" name="Text Box 2447">
          <a:extLst>
            <a:ext uri="{FF2B5EF4-FFF2-40B4-BE49-F238E27FC236}">
              <a16:creationId xmlns:a16="http://schemas.microsoft.com/office/drawing/2014/main" id="{83803CC3-B733-45DD-B8C6-FCB832662FD7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79" name="Text Box 2450">
          <a:extLst>
            <a:ext uri="{FF2B5EF4-FFF2-40B4-BE49-F238E27FC236}">
              <a16:creationId xmlns:a16="http://schemas.microsoft.com/office/drawing/2014/main" id="{0C278C28-292D-4135-87EB-420F2F383979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80" name="Text Box 2453">
          <a:extLst>
            <a:ext uri="{FF2B5EF4-FFF2-40B4-BE49-F238E27FC236}">
              <a16:creationId xmlns:a16="http://schemas.microsoft.com/office/drawing/2014/main" id="{3A09D959-2EA5-44C9-BCC7-B94D5B9974FD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81" name="Text Box 2456">
          <a:extLst>
            <a:ext uri="{FF2B5EF4-FFF2-40B4-BE49-F238E27FC236}">
              <a16:creationId xmlns:a16="http://schemas.microsoft.com/office/drawing/2014/main" id="{01F71DF3-C5AD-470A-9ADC-202F16729489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82" name="Text Box 2459">
          <a:extLst>
            <a:ext uri="{FF2B5EF4-FFF2-40B4-BE49-F238E27FC236}">
              <a16:creationId xmlns:a16="http://schemas.microsoft.com/office/drawing/2014/main" id="{4293420D-16E2-495C-BEF2-63EC0EB18A37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83" name="Text Box 2462">
          <a:extLst>
            <a:ext uri="{FF2B5EF4-FFF2-40B4-BE49-F238E27FC236}">
              <a16:creationId xmlns:a16="http://schemas.microsoft.com/office/drawing/2014/main" id="{B024BC3E-0797-48B3-9900-3DD0E4359728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84" name="Text Box 2465">
          <a:extLst>
            <a:ext uri="{FF2B5EF4-FFF2-40B4-BE49-F238E27FC236}">
              <a16:creationId xmlns:a16="http://schemas.microsoft.com/office/drawing/2014/main" id="{F89C60EA-03E6-482C-A680-9E9C34D47734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85" name="Text Box 2468">
          <a:extLst>
            <a:ext uri="{FF2B5EF4-FFF2-40B4-BE49-F238E27FC236}">
              <a16:creationId xmlns:a16="http://schemas.microsoft.com/office/drawing/2014/main" id="{F993C14A-7AD0-4935-A442-EDCB1593C5EC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86" name="Text Box 2471">
          <a:extLst>
            <a:ext uri="{FF2B5EF4-FFF2-40B4-BE49-F238E27FC236}">
              <a16:creationId xmlns:a16="http://schemas.microsoft.com/office/drawing/2014/main" id="{E957C22C-F205-44E6-837B-5D299CDCE961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87" name="Text Box 2474">
          <a:extLst>
            <a:ext uri="{FF2B5EF4-FFF2-40B4-BE49-F238E27FC236}">
              <a16:creationId xmlns:a16="http://schemas.microsoft.com/office/drawing/2014/main" id="{08A84CBA-1A99-4F0A-9955-2F8F0CFE9BFD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88" name="Text Box 2477">
          <a:extLst>
            <a:ext uri="{FF2B5EF4-FFF2-40B4-BE49-F238E27FC236}">
              <a16:creationId xmlns:a16="http://schemas.microsoft.com/office/drawing/2014/main" id="{CF598867-BCE4-44DD-915D-8ED810FA0A3F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89" name="Text Box 2480">
          <a:extLst>
            <a:ext uri="{FF2B5EF4-FFF2-40B4-BE49-F238E27FC236}">
              <a16:creationId xmlns:a16="http://schemas.microsoft.com/office/drawing/2014/main" id="{FA080A29-2FB2-4E58-B3BA-E4A8F5A3225B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90" name="Text Box 2483">
          <a:extLst>
            <a:ext uri="{FF2B5EF4-FFF2-40B4-BE49-F238E27FC236}">
              <a16:creationId xmlns:a16="http://schemas.microsoft.com/office/drawing/2014/main" id="{A1ED5A10-5793-4490-9D91-8C48010F8861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91" name="Text Box 2486">
          <a:extLst>
            <a:ext uri="{FF2B5EF4-FFF2-40B4-BE49-F238E27FC236}">
              <a16:creationId xmlns:a16="http://schemas.microsoft.com/office/drawing/2014/main" id="{A9729D2F-6348-4892-BE9C-C8B1604032BE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92" name="Text Box 2511">
          <a:extLst>
            <a:ext uri="{FF2B5EF4-FFF2-40B4-BE49-F238E27FC236}">
              <a16:creationId xmlns:a16="http://schemas.microsoft.com/office/drawing/2014/main" id="{35384AE4-1931-47A0-AC71-45660A77594A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93" name="Text Box 2514">
          <a:extLst>
            <a:ext uri="{FF2B5EF4-FFF2-40B4-BE49-F238E27FC236}">
              <a16:creationId xmlns:a16="http://schemas.microsoft.com/office/drawing/2014/main" id="{D81FF9AC-9441-49BF-9BAC-B802A5B96701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94" name="Text Box 2517">
          <a:extLst>
            <a:ext uri="{FF2B5EF4-FFF2-40B4-BE49-F238E27FC236}">
              <a16:creationId xmlns:a16="http://schemas.microsoft.com/office/drawing/2014/main" id="{F0AAB10F-6586-41F5-95B1-A4F0E64463C5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95" name="Text Box 2520">
          <a:extLst>
            <a:ext uri="{FF2B5EF4-FFF2-40B4-BE49-F238E27FC236}">
              <a16:creationId xmlns:a16="http://schemas.microsoft.com/office/drawing/2014/main" id="{F6AB6841-22EC-433A-AE46-3741BBEAE4A1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96" name="Text Box 2523">
          <a:extLst>
            <a:ext uri="{FF2B5EF4-FFF2-40B4-BE49-F238E27FC236}">
              <a16:creationId xmlns:a16="http://schemas.microsoft.com/office/drawing/2014/main" id="{A1EC6BE9-3AAB-4573-8A0D-ACF9F27CC82F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97" name="Text Box 2526">
          <a:extLst>
            <a:ext uri="{FF2B5EF4-FFF2-40B4-BE49-F238E27FC236}">
              <a16:creationId xmlns:a16="http://schemas.microsoft.com/office/drawing/2014/main" id="{8393C08C-7114-400B-9910-13DE96DCD10C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98" name="Text Box 2529">
          <a:extLst>
            <a:ext uri="{FF2B5EF4-FFF2-40B4-BE49-F238E27FC236}">
              <a16:creationId xmlns:a16="http://schemas.microsoft.com/office/drawing/2014/main" id="{BD96F402-99C2-41BD-845B-04E659A0D085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799" name="Text Box 2532">
          <a:extLst>
            <a:ext uri="{FF2B5EF4-FFF2-40B4-BE49-F238E27FC236}">
              <a16:creationId xmlns:a16="http://schemas.microsoft.com/office/drawing/2014/main" id="{9104C47A-6C2F-451F-845F-8DF5AC6A297F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00" name="Text Box 2535">
          <a:extLst>
            <a:ext uri="{FF2B5EF4-FFF2-40B4-BE49-F238E27FC236}">
              <a16:creationId xmlns:a16="http://schemas.microsoft.com/office/drawing/2014/main" id="{0D7F7814-9D6F-45F7-BAEE-7D696039C760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01" name="Text Box 2538">
          <a:extLst>
            <a:ext uri="{FF2B5EF4-FFF2-40B4-BE49-F238E27FC236}">
              <a16:creationId xmlns:a16="http://schemas.microsoft.com/office/drawing/2014/main" id="{440569BE-8C5E-4174-9B72-688B64B6A4F1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02" name="Text Box 2541">
          <a:extLst>
            <a:ext uri="{FF2B5EF4-FFF2-40B4-BE49-F238E27FC236}">
              <a16:creationId xmlns:a16="http://schemas.microsoft.com/office/drawing/2014/main" id="{822973BD-3260-4600-87C7-634CD1C2FEA2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03" name="Text Box 2544">
          <a:extLst>
            <a:ext uri="{FF2B5EF4-FFF2-40B4-BE49-F238E27FC236}">
              <a16:creationId xmlns:a16="http://schemas.microsoft.com/office/drawing/2014/main" id="{C4073468-524F-4C63-B95E-07655B05E2AF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04" name="Text Box 2547">
          <a:extLst>
            <a:ext uri="{FF2B5EF4-FFF2-40B4-BE49-F238E27FC236}">
              <a16:creationId xmlns:a16="http://schemas.microsoft.com/office/drawing/2014/main" id="{593FD4EC-3D69-4B4E-A62C-D2821BB3D551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05" name="Text Box 2550">
          <a:extLst>
            <a:ext uri="{FF2B5EF4-FFF2-40B4-BE49-F238E27FC236}">
              <a16:creationId xmlns:a16="http://schemas.microsoft.com/office/drawing/2014/main" id="{81C7DB94-D4BC-48E8-B069-CD44548AA3EC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06" name="Text Box 2553">
          <a:extLst>
            <a:ext uri="{FF2B5EF4-FFF2-40B4-BE49-F238E27FC236}">
              <a16:creationId xmlns:a16="http://schemas.microsoft.com/office/drawing/2014/main" id="{2BB72588-B1DD-4182-8FE8-F712EE596960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07" name="Text Box 2578">
          <a:extLst>
            <a:ext uri="{FF2B5EF4-FFF2-40B4-BE49-F238E27FC236}">
              <a16:creationId xmlns:a16="http://schemas.microsoft.com/office/drawing/2014/main" id="{40F8640C-300B-4B2D-A43F-D93BF2A3985D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08" name="Text Box 2581">
          <a:extLst>
            <a:ext uri="{FF2B5EF4-FFF2-40B4-BE49-F238E27FC236}">
              <a16:creationId xmlns:a16="http://schemas.microsoft.com/office/drawing/2014/main" id="{F1A80DEA-C702-449B-9680-B53270E5530D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09" name="Text Box 2584">
          <a:extLst>
            <a:ext uri="{FF2B5EF4-FFF2-40B4-BE49-F238E27FC236}">
              <a16:creationId xmlns:a16="http://schemas.microsoft.com/office/drawing/2014/main" id="{33134B58-E1DB-4551-B995-2E2B677DB61C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10" name="Text Box 2587">
          <a:extLst>
            <a:ext uri="{FF2B5EF4-FFF2-40B4-BE49-F238E27FC236}">
              <a16:creationId xmlns:a16="http://schemas.microsoft.com/office/drawing/2014/main" id="{EFE0842A-D04D-49EC-809A-9E18B1A7D5B7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11" name="Text Box 2590">
          <a:extLst>
            <a:ext uri="{FF2B5EF4-FFF2-40B4-BE49-F238E27FC236}">
              <a16:creationId xmlns:a16="http://schemas.microsoft.com/office/drawing/2014/main" id="{BF106723-14A6-422B-B39B-B658E01B427C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12" name="Text Box 2593">
          <a:extLst>
            <a:ext uri="{FF2B5EF4-FFF2-40B4-BE49-F238E27FC236}">
              <a16:creationId xmlns:a16="http://schemas.microsoft.com/office/drawing/2014/main" id="{9A8C0368-D1A1-443C-90AE-7358F08A5901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13" name="Text Box 2596">
          <a:extLst>
            <a:ext uri="{FF2B5EF4-FFF2-40B4-BE49-F238E27FC236}">
              <a16:creationId xmlns:a16="http://schemas.microsoft.com/office/drawing/2014/main" id="{93876974-B104-442B-B4D3-F68130A5217D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14" name="Text Box 2599">
          <a:extLst>
            <a:ext uri="{FF2B5EF4-FFF2-40B4-BE49-F238E27FC236}">
              <a16:creationId xmlns:a16="http://schemas.microsoft.com/office/drawing/2014/main" id="{8CE29106-7F5E-4700-A5F8-87B807CD50B1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15" name="Text Box 2602">
          <a:extLst>
            <a:ext uri="{FF2B5EF4-FFF2-40B4-BE49-F238E27FC236}">
              <a16:creationId xmlns:a16="http://schemas.microsoft.com/office/drawing/2014/main" id="{7FA0B67F-7CAB-4DE6-800F-3DA33B82C945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16" name="Text Box 2605">
          <a:extLst>
            <a:ext uri="{FF2B5EF4-FFF2-40B4-BE49-F238E27FC236}">
              <a16:creationId xmlns:a16="http://schemas.microsoft.com/office/drawing/2014/main" id="{A60AF6FC-92FC-49C7-8A79-73E61FD60EA7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17" name="Text Box 2608">
          <a:extLst>
            <a:ext uri="{FF2B5EF4-FFF2-40B4-BE49-F238E27FC236}">
              <a16:creationId xmlns:a16="http://schemas.microsoft.com/office/drawing/2014/main" id="{1CE5D9E2-0518-4908-8DAA-B4ADC0CB1ACD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18" name="Text Box 2611">
          <a:extLst>
            <a:ext uri="{FF2B5EF4-FFF2-40B4-BE49-F238E27FC236}">
              <a16:creationId xmlns:a16="http://schemas.microsoft.com/office/drawing/2014/main" id="{DC587FE9-37D0-471E-865D-AE5F8F07D2DE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19" name="Text Box 2614">
          <a:extLst>
            <a:ext uri="{FF2B5EF4-FFF2-40B4-BE49-F238E27FC236}">
              <a16:creationId xmlns:a16="http://schemas.microsoft.com/office/drawing/2014/main" id="{DFE7E4BD-4971-4721-886A-2D58EE8ACB21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20" name="Text Box 2617">
          <a:extLst>
            <a:ext uri="{FF2B5EF4-FFF2-40B4-BE49-F238E27FC236}">
              <a16:creationId xmlns:a16="http://schemas.microsoft.com/office/drawing/2014/main" id="{C1F6ED87-220B-466F-83C5-8210EC7D5D62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21" name="Text Box 2620">
          <a:extLst>
            <a:ext uri="{FF2B5EF4-FFF2-40B4-BE49-F238E27FC236}">
              <a16:creationId xmlns:a16="http://schemas.microsoft.com/office/drawing/2014/main" id="{6682DBC3-EE07-4023-986B-DDD6283E34DA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22" name="Text Box 2645">
          <a:extLst>
            <a:ext uri="{FF2B5EF4-FFF2-40B4-BE49-F238E27FC236}">
              <a16:creationId xmlns:a16="http://schemas.microsoft.com/office/drawing/2014/main" id="{31C1BE55-5BBD-4F0F-BFAC-DF781751A18C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23" name="Text Box 2648">
          <a:extLst>
            <a:ext uri="{FF2B5EF4-FFF2-40B4-BE49-F238E27FC236}">
              <a16:creationId xmlns:a16="http://schemas.microsoft.com/office/drawing/2014/main" id="{40F9ADC9-A78F-4277-A6C8-9DA6693226B6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24" name="Text Box 2651">
          <a:extLst>
            <a:ext uri="{FF2B5EF4-FFF2-40B4-BE49-F238E27FC236}">
              <a16:creationId xmlns:a16="http://schemas.microsoft.com/office/drawing/2014/main" id="{A4CEA8FB-90D7-45CB-8033-2469E66748DA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25" name="Text Box 2654">
          <a:extLst>
            <a:ext uri="{FF2B5EF4-FFF2-40B4-BE49-F238E27FC236}">
              <a16:creationId xmlns:a16="http://schemas.microsoft.com/office/drawing/2014/main" id="{CF2D70D4-8B69-4D7C-AB42-84B46BDA330B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26" name="Text Box 2657">
          <a:extLst>
            <a:ext uri="{FF2B5EF4-FFF2-40B4-BE49-F238E27FC236}">
              <a16:creationId xmlns:a16="http://schemas.microsoft.com/office/drawing/2014/main" id="{32EB9997-6CA3-414A-A10D-89C848C32E8D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27" name="Text Box 2660">
          <a:extLst>
            <a:ext uri="{FF2B5EF4-FFF2-40B4-BE49-F238E27FC236}">
              <a16:creationId xmlns:a16="http://schemas.microsoft.com/office/drawing/2014/main" id="{03182325-6020-41E2-9793-5564850E50FC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28" name="Text Box 2663">
          <a:extLst>
            <a:ext uri="{FF2B5EF4-FFF2-40B4-BE49-F238E27FC236}">
              <a16:creationId xmlns:a16="http://schemas.microsoft.com/office/drawing/2014/main" id="{AC16ECE5-3A33-4EF4-840E-72F951E9E052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29" name="Text Box 2666">
          <a:extLst>
            <a:ext uri="{FF2B5EF4-FFF2-40B4-BE49-F238E27FC236}">
              <a16:creationId xmlns:a16="http://schemas.microsoft.com/office/drawing/2014/main" id="{8E638031-EB76-4E5D-BAA8-0377B5FC98FA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30" name="Text Box 2669">
          <a:extLst>
            <a:ext uri="{FF2B5EF4-FFF2-40B4-BE49-F238E27FC236}">
              <a16:creationId xmlns:a16="http://schemas.microsoft.com/office/drawing/2014/main" id="{D54A255A-7AAB-4835-87EE-7DDA1EB89EC3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31" name="Text Box 2672">
          <a:extLst>
            <a:ext uri="{FF2B5EF4-FFF2-40B4-BE49-F238E27FC236}">
              <a16:creationId xmlns:a16="http://schemas.microsoft.com/office/drawing/2014/main" id="{67DA923D-DF70-4E0A-AAC9-F5E180EE6EAD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32" name="Text Box 2675">
          <a:extLst>
            <a:ext uri="{FF2B5EF4-FFF2-40B4-BE49-F238E27FC236}">
              <a16:creationId xmlns:a16="http://schemas.microsoft.com/office/drawing/2014/main" id="{A4240E29-90B7-4E7C-9FE4-5A4A771322B2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33" name="Text Box 2678">
          <a:extLst>
            <a:ext uri="{FF2B5EF4-FFF2-40B4-BE49-F238E27FC236}">
              <a16:creationId xmlns:a16="http://schemas.microsoft.com/office/drawing/2014/main" id="{F6CD7C72-971A-4703-895E-9DDF06C73110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34" name="Text Box 2681">
          <a:extLst>
            <a:ext uri="{FF2B5EF4-FFF2-40B4-BE49-F238E27FC236}">
              <a16:creationId xmlns:a16="http://schemas.microsoft.com/office/drawing/2014/main" id="{B292AE63-AF7D-418E-815B-2B46577B6DC0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35" name="Text Box 2684">
          <a:extLst>
            <a:ext uri="{FF2B5EF4-FFF2-40B4-BE49-F238E27FC236}">
              <a16:creationId xmlns:a16="http://schemas.microsoft.com/office/drawing/2014/main" id="{C8AF8BA2-5F8B-4BF1-8D3A-35B93BD6B8BE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36" name="Text Box 2687">
          <a:extLst>
            <a:ext uri="{FF2B5EF4-FFF2-40B4-BE49-F238E27FC236}">
              <a16:creationId xmlns:a16="http://schemas.microsoft.com/office/drawing/2014/main" id="{9246FBA6-F733-445F-AC4F-4C97DC9EE01F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37" name="Text Box 2712">
          <a:extLst>
            <a:ext uri="{FF2B5EF4-FFF2-40B4-BE49-F238E27FC236}">
              <a16:creationId xmlns:a16="http://schemas.microsoft.com/office/drawing/2014/main" id="{4D37D024-D172-433E-BF91-1EF5B9598E40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38" name="Text Box 2715">
          <a:extLst>
            <a:ext uri="{FF2B5EF4-FFF2-40B4-BE49-F238E27FC236}">
              <a16:creationId xmlns:a16="http://schemas.microsoft.com/office/drawing/2014/main" id="{4DB38110-CB1A-4168-8883-C3FAD2D45DCC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39" name="Text Box 2718">
          <a:extLst>
            <a:ext uri="{FF2B5EF4-FFF2-40B4-BE49-F238E27FC236}">
              <a16:creationId xmlns:a16="http://schemas.microsoft.com/office/drawing/2014/main" id="{5660327F-EC8B-4AB4-B9EC-EE5F1382F3EE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40" name="Text Box 2721">
          <a:extLst>
            <a:ext uri="{FF2B5EF4-FFF2-40B4-BE49-F238E27FC236}">
              <a16:creationId xmlns:a16="http://schemas.microsoft.com/office/drawing/2014/main" id="{1C5BDE2E-269A-4CCB-87F1-32BCD2FCB75E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41" name="Text Box 2724">
          <a:extLst>
            <a:ext uri="{FF2B5EF4-FFF2-40B4-BE49-F238E27FC236}">
              <a16:creationId xmlns:a16="http://schemas.microsoft.com/office/drawing/2014/main" id="{2A89EF04-AD2D-46CC-94A9-F92E9477F5F5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42" name="Text Box 2727">
          <a:extLst>
            <a:ext uri="{FF2B5EF4-FFF2-40B4-BE49-F238E27FC236}">
              <a16:creationId xmlns:a16="http://schemas.microsoft.com/office/drawing/2014/main" id="{5D18FE79-4734-4D70-B638-C808C56A0E73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43" name="Text Box 2730">
          <a:extLst>
            <a:ext uri="{FF2B5EF4-FFF2-40B4-BE49-F238E27FC236}">
              <a16:creationId xmlns:a16="http://schemas.microsoft.com/office/drawing/2014/main" id="{FBB1EF7F-02FC-4656-AB4E-0CB60176A0B3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44" name="Text Box 2733">
          <a:extLst>
            <a:ext uri="{FF2B5EF4-FFF2-40B4-BE49-F238E27FC236}">
              <a16:creationId xmlns:a16="http://schemas.microsoft.com/office/drawing/2014/main" id="{5B58780B-D5BC-4B1F-B34F-37B0C31ECD15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45" name="Text Box 2736">
          <a:extLst>
            <a:ext uri="{FF2B5EF4-FFF2-40B4-BE49-F238E27FC236}">
              <a16:creationId xmlns:a16="http://schemas.microsoft.com/office/drawing/2014/main" id="{26F0C54E-BA32-45D2-BF0C-B24F93BE70EA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46" name="Text Box 2739">
          <a:extLst>
            <a:ext uri="{FF2B5EF4-FFF2-40B4-BE49-F238E27FC236}">
              <a16:creationId xmlns:a16="http://schemas.microsoft.com/office/drawing/2014/main" id="{662C9204-40D4-463D-BEDF-F10A111D892B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47" name="Text Box 2742">
          <a:extLst>
            <a:ext uri="{FF2B5EF4-FFF2-40B4-BE49-F238E27FC236}">
              <a16:creationId xmlns:a16="http://schemas.microsoft.com/office/drawing/2014/main" id="{8498F32D-B20A-48DB-8BCD-E58F9F300003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48" name="Text Box 2745">
          <a:extLst>
            <a:ext uri="{FF2B5EF4-FFF2-40B4-BE49-F238E27FC236}">
              <a16:creationId xmlns:a16="http://schemas.microsoft.com/office/drawing/2014/main" id="{2A25D93D-C5CA-4822-A069-40457EB0CE92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49" name="Text Box 2748">
          <a:extLst>
            <a:ext uri="{FF2B5EF4-FFF2-40B4-BE49-F238E27FC236}">
              <a16:creationId xmlns:a16="http://schemas.microsoft.com/office/drawing/2014/main" id="{70D8C510-9017-4F1B-A7F1-7A50B3EB7D88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50" name="Text Box 2751">
          <a:extLst>
            <a:ext uri="{FF2B5EF4-FFF2-40B4-BE49-F238E27FC236}">
              <a16:creationId xmlns:a16="http://schemas.microsoft.com/office/drawing/2014/main" id="{E14BDCBA-F1DE-4574-92B0-8DAFBDD710F4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51" name="Text Box 2754">
          <a:extLst>
            <a:ext uri="{FF2B5EF4-FFF2-40B4-BE49-F238E27FC236}">
              <a16:creationId xmlns:a16="http://schemas.microsoft.com/office/drawing/2014/main" id="{40E9C5A0-A824-4BA8-9614-B28A70F5008C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52" name="Text Box 2779">
          <a:extLst>
            <a:ext uri="{FF2B5EF4-FFF2-40B4-BE49-F238E27FC236}">
              <a16:creationId xmlns:a16="http://schemas.microsoft.com/office/drawing/2014/main" id="{1B6AEB3D-E936-4E68-A769-332B61D458EE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53" name="Text Box 2782">
          <a:extLst>
            <a:ext uri="{FF2B5EF4-FFF2-40B4-BE49-F238E27FC236}">
              <a16:creationId xmlns:a16="http://schemas.microsoft.com/office/drawing/2014/main" id="{E31ED4C6-A677-4D9D-ADA7-5F2DCD60F176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54" name="Text Box 2785">
          <a:extLst>
            <a:ext uri="{FF2B5EF4-FFF2-40B4-BE49-F238E27FC236}">
              <a16:creationId xmlns:a16="http://schemas.microsoft.com/office/drawing/2014/main" id="{6F4C5EAF-6E25-4687-85D6-CE6EFD4A9A5F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55" name="Text Box 2788">
          <a:extLst>
            <a:ext uri="{FF2B5EF4-FFF2-40B4-BE49-F238E27FC236}">
              <a16:creationId xmlns:a16="http://schemas.microsoft.com/office/drawing/2014/main" id="{49EC0C66-5811-4E7E-BF55-A232D4C964CE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56" name="Text Box 2791">
          <a:extLst>
            <a:ext uri="{FF2B5EF4-FFF2-40B4-BE49-F238E27FC236}">
              <a16:creationId xmlns:a16="http://schemas.microsoft.com/office/drawing/2014/main" id="{5C0BD4B9-0AE8-4796-B4C2-0EFB8D3489E4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57" name="Text Box 2794">
          <a:extLst>
            <a:ext uri="{FF2B5EF4-FFF2-40B4-BE49-F238E27FC236}">
              <a16:creationId xmlns:a16="http://schemas.microsoft.com/office/drawing/2014/main" id="{4FE23F0F-6292-4582-93E3-66413F788093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58" name="Text Box 2797">
          <a:extLst>
            <a:ext uri="{FF2B5EF4-FFF2-40B4-BE49-F238E27FC236}">
              <a16:creationId xmlns:a16="http://schemas.microsoft.com/office/drawing/2014/main" id="{ACF1D8EC-D5E5-422F-87C2-DAF1D876782C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59" name="Text Box 2800">
          <a:extLst>
            <a:ext uri="{FF2B5EF4-FFF2-40B4-BE49-F238E27FC236}">
              <a16:creationId xmlns:a16="http://schemas.microsoft.com/office/drawing/2014/main" id="{4B3F5824-40E6-4091-90B3-E755F812F115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60" name="Text Box 2803">
          <a:extLst>
            <a:ext uri="{FF2B5EF4-FFF2-40B4-BE49-F238E27FC236}">
              <a16:creationId xmlns:a16="http://schemas.microsoft.com/office/drawing/2014/main" id="{EA7D758C-E4E7-43D4-B835-A7FFF9FF3C58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61" name="Text Box 2806">
          <a:extLst>
            <a:ext uri="{FF2B5EF4-FFF2-40B4-BE49-F238E27FC236}">
              <a16:creationId xmlns:a16="http://schemas.microsoft.com/office/drawing/2014/main" id="{0448C62B-E415-4F75-A40C-39F4EE092707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62" name="Text Box 2809">
          <a:extLst>
            <a:ext uri="{FF2B5EF4-FFF2-40B4-BE49-F238E27FC236}">
              <a16:creationId xmlns:a16="http://schemas.microsoft.com/office/drawing/2014/main" id="{25381A2E-0623-4FCD-845A-14968324A5EC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63" name="Text Box 2812">
          <a:extLst>
            <a:ext uri="{FF2B5EF4-FFF2-40B4-BE49-F238E27FC236}">
              <a16:creationId xmlns:a16="http://schemas.microsoft.com/office/drawing/2014/main" id="{2051D7C7-A6FA-446C-B0CA-A559D2C2317A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64" name="Text Box 2815">
          <a:extLst>
            <a:ext uri="{FF2B5EF4-FFF2-40B4-BE49-F238E27FC236}">
              <a16:creationId xmlns:a16="http://schemas.microsoft.com/office/drawing/2014/main" id="{2C566B9C-7808-4C39-8E59-58CF8BD923DB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65" name="Text Box 2818">
          <a:extLst>
            <a:ext uri="{FF2B5EF4-FFF2-40B4-BE49-F238E27FC236}">
              <a16:creationId xmlns:a16="http://schemas.microsoft.com/office/drawing/2014/main" id="{94520256-1E7C-4543-97E6-49F24F1C1273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427</xdr:row>
      <xdr:rowOff>0</xdr:rowOff>
    </xdr:from>
    <xdr:to>
      <xdr:col>1</xdr:col>
      <xdr:colOff>76200</xdr:colOff>
      <xdr:row>428</xdr:row>
      <xdr:rowOff>38100</xdr:rowOff>
    </xdr:to>
    <xdr:sp macro="" textlink="">
      <xdr:nvSpPr>
        <xdr:cNvPr id="3866" name="Text Box 2821">
          <a:extLst>
            <a:ext uri="{FF2B5EF4-FFF2-40B4-BE49-F238E27FC236}">
              <a16:creationId xmlns:a16="http://schemas.microsoft.com/office/drawing/2014/main" id="{674FA32F-B26D-49D2-88F2-0A36C96B1E6B}"/>
            </a:ext>
          </a:extLst>
        </xdr:cNvPr>
        <xdr:cNvSpPr txBox="1">
          <a:spLocks noChangeArrowheads="1"/>
        </xdr:cNvSpPr>
      </xdr:nvSpPr>
      <xdr:spPr bwMode="auto">
        <a:xfrm>
          <a:off x="4857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427</xdr:row>
      <xdr:rowOff>0</xdr:rowOff>
    </xdr:from>
    <xdr:to>
      <xdr:col>1</xdr:col>
      <xdr:colOff>228600</xdr:colOff>
      <xdr:row>428</xdr:row>
      <xdr:rowOff>38100</xdr:rowOff>
    </xdr:to>
    <xdr:sp macro="" textlink="">
      <xdr:nvSpPr>
        <xdr:cNvPr id="3867" name="Text Box 2907">
          <a:extLst>
            <a:ext uri="{FF2B5EF4-FFF2-40B4-BE49-F238E27FC236}">
              <a16:creationId xmlns:a16="http://schemas.microsoft.com/office/drawing/2014/main" id="{D4AF8145-BCDA-4447-9DF6-59138A452BE8}"/>
            </a:ext>
          </a:extLst>
        </xdr:cNvPr>
        <xdr:cNvSpPr txBox="1">
          <a:spLocks noChangeArrowheads="1"/>
        </xdr:cNvSpPr>
      </xdr:nvSpPr>
      <xdr:spPr bwMode="auto">
        <a:xfrm>
          <a:off x="6381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427</xdr:row>
      <xdr:rowOff>0</xdr:rowOff>
    </xdr:from>
    <xdr:to>
      <xdr:col>1</xdr:col>
      <xdr:colOff>228600</xdr:colOff>
      <xdr:row>428</xdr:row>
      <xdr:rowOff>38100</xdr:rowOff>
    </xdr:to>
    <xdr:sp macro="" textlink="">
      <xdr:nvSpPr>
        <xdr:cNvPr id="3868" name="Text Box 2908">
          <a:extLst>
            <a:ext uri="{FF2B5EF4-FFF2-40B4-BE49-F238E27FC236}">
              <a16:creationId xmlns:a16="http://schemas.microsoft.com/office/drawing/2014/main" id="{97B17AC4-7C66-4C64-B79D-5A7B6D24F972}"/>
            </a:ext>
          </a:extLst>
        </xdr:cNvPr>
        <xdr:cNvSpPr txBox="1">
          <a:spLocks noChangeArrowheads="1"/>
        </xdr:cNvSpPr>
      </xdr:nvSpPr>
      <xdr:spPr bwMode="auto">
        <a:xfrm>
          <a:off x="6381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427</xdr:row>
      <xdr:rowOff>0</xdr:rowOff>
    </xdr:from>
    <xdr:to>
      <xdr:col>1</xdr:col>
      <xdr:colOff>228600</xdr:colOff>
      <xdr:row>428</xdr:row>
      <xdr:rowOff>38100</xdr:rowOff>
    </xdr:to>
    <xdr:sp macro="" textlink="">
      <xdr:nvSpPr>
        <xdr:cNvPr id="3869" name="Text Box 2912">
          <a:extLst>
            <a:ext uri="{FF2B5EF4-FFF2-40B4-BE49-F238E27FC236}">
              <a16:creationId xmlns:a16="http://schemas.microsoft.com/office/drawing/2014/main" id="{DE8F54EE-0C69-448E-99C2-9C2E87614186}"/>
            </a:ext>
          </a:extLst>
        </xdr:cNvPr>
        <xdr:cNvSpPr txBox="1">
          <a:spLocks noChangeArrowheads="1"/>
        </xdr:cNvSpPr>
      </xdr:nvSpPr>
      <xdr:spPr bwMode="auto">
        <a:xfrm>
          <a:off x="638175" y="70675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452</xdr:row>
      <xdr:rowOff>0</xdr:rowOff>
    </xdr:from>
    <xdr:to>
      <xdr:col>1</xdr:col>
      <xdr:colOff>228600</xdr:colOff>
      <xdr:row>453</xdr:row>
      <xdr:rowOff>38100</xdr:rowOff>
    </xdr:to>
    <xdr:sp macro="" textlink="">
      <xdr:nvSpPr>
        <xdr:cNvPr id="3870" name="Text Box 8">
          <a:extLst>
            <a:ext uri="{FF2B5EF4-FFF2-40B4-BE49-F238E27FC236}">
              <a16:creationId xmlns:a16="http://schemas.microsoft.com/office/drawing/2014/main" id="{BDC8E992-F039-4531-9034-D364814384E3}"/>
            </a:ext>
          </a:extLst>
        </xdr:cNvPr>
        <xdr:cNvSpPr txBox="1">
          <a:spLocks noChangeArrowheads="1"/>
        </xdr:cNvSpPr>
      </xdr:nvSpPr>
      <xdr:spPr bwMode="auto">
        <a:xfrm>
          <a:off x="6381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71" name="Text Box 13">
          <a:extLst>
            <a:ext uri="{FF2B5EF4-FFF2-40B4-BE49-F238E27FC236}">
              <a16:creationId xmlns:a16="http://schemas.microsoft.com/office/drawing/2014/main" id="{890AD82D-DCFD-4F6A-AC61-A0BD6E864EE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72" name="Text Box 53">
          <a:extLst>
            <a:ext uri="{FF2B5EF4-FFF2-40B4-BE49-F238E27FC236}">
              <a16:creationId xmlns:a16="http://schemas.microsoft.com/office/drawing/2014/main" id="{8DB9175D-842F-4545-94EC-2D2B61E55215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73" name="Text Box 145">
          <a:extLst>
            <a:ext uri="{FF2B5EF4-FFF2-40B4-BE49-F238E27FC236}">
              <a16:creationId xmlns:a16="http://schemas.microsoft.com/office/drawing/2014/main" id="{AD112757-D6B8-44A4-B192-4086D0FE296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74" name="Text Box 237">
          <a:extLst>
            <a:ext uri="{FF2B5EF4-FFF2-40B4-BE49-F238E27FC236}">
              <a16:creationId xmlns:a16="http://schemas.microsoft.com/office/drawing/2014/main" id="{1AEEB52F-28C6-477D-89CE-F8C679976C7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75" name="Text Box 329">
          <a:extLst>
            <a:ext uri="{FF2B5EF4-FFF2-40B4-BE49-F238E27FC236}">
              <a16:creationId xmlns:a16="http://schemas.microsoft.com/office/drawing/2014/main" id="{2F73212B-9236-4569-A9AD-B90EB04896D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76" name="Text Box 421">
          <a:extLst>
            <a:ext uri="{FF2B5EF4-FFF2-40B4-BE49-F238E27FC236}">
              <a16:creationId xmlns:a16="http://schemas.microsoft.com/office/drawing/2014/main" id="{B4858181-380E-46A2-8A37-04DDC531F88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77" name="Text Box 513">
          <a:extLst>
            <a:ext uri="{FF2B5EF4-FFF2-40B4-BE49-F238E27FC236}">
              <a16:creationId xmlns:a16="http://schemas.microsoft.com/office/drawing/2014/main" id="{443383F5-B058-4725-8D5F-A4A8EF8410C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78" name="Text Box 605">
          <a:extLst>
            <a:ext uri="{FF2B5EF4-FFF2-40B4-BE49-F238E27FC236}">
              <a16:creationId xmlns:a16="http://schemas.microsoft.com/office/drawing/2014/main" id="{07E2CF74-5433-429E-9F9D-A35A5A51E00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79" name="Text Box 697">
          <a:extLst>
            <a:ext uri="{FF2B5EF4-FFF2-40B4-BE49-F238E27FC236}">
              <a16:creationId xmlns:a16="http://schemas.microsoft.com/office/drawing/2014/main" id="{4F32D19A-D935-45ED-A00E-1A7AD939902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80" name="Text Box 789">
          <a:extLst>
            <a:ext uri="{FF2B5EF4-FFF2-40B4-BE49-F238E27FC236}">
              <a16:creationId xmlns:a16="http://schemas.microsoft.com/office/drawing/2014/main" id="{0F47428B-FFEF-4527-A69B-509B71E1966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81" name="Text Box 881">
          <a:extLst>
            <a:ext uri="{FF2B5EF4-FFF2-40B4-BE49-F238E27FC236}">
              <a16:creationId xmlns:a16="http://schemas.microsoft.com/office/drawing/2014/main" id="{0C3047DB-2482-4C14-BF6D-8B523255234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82" name="Text Box 973">
          <a:extLst>
            <a:ext uri="{FF2B5EF4-FFF2-40B4-BE49-F238E27FC236}">
              <a16:creationId xmlns:a16="http://schemas.microsoft.com/office/drawing/2014/main" id="{647AE487-0956-4532-A1A6-E42A300112E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83" name="Text Box 1065">
          <a:extLst>
            <a:ext uri="{FF2B5EF4-FFF2-40B4-BE49-F238E27FC236}">
              <a16:creationId xmlns:a16="http://schemas.microsoft.com/office/drawing/2014/main" id="{C9314625-6655-485D-A838-2C46EE4B6C3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84" name="Text Box 1157">
          <a:extLst>
            <a:ext uri="{FF2B5EF4-FFF2-40B4-BE49-F238E27FC236}">
              <a16:creationId xmlns:a16="http://schemas.microsoft.com/office/drawing/2014/main" id="{AB9D3112-F4DA-4ADE-B486-11FDD2A6066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85" name="Text Box 1249">
          <a:extLst>
            <a:ext uri="{FF2B5EF4-FFF2-40B4-BE49-F238E27FC236}">
              <a16:creationId xmlns:a16="http://schemas.microsoft.com/office/drawing/2014/main" id="{CB915C53-616D-4D15-AE2F-FA47117C6DC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86" name="Text Box 1347">
          <a:extLst>
            <a:ext uri="{FF2B5EF4-FFF2-40B4-BE49-F238E27FC236}">
              <a16:creationId xmlns:a16="http://schemas.microsoft.com/office/drawing/2014/main" id="{AB1B394C-C4CB-4F44-B39B-E779F409E9C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87" name="Text Box 1372">
          <a:extLst>
            <a:ext uri="{FF2B5EF4-FFF2-40B4-BE49-F238E27FC236}">
              <a16:creationId xmlns:a16="http://schemas.microsoft.com/office/drawing/2014/main" id="{87578E23-CA81-4CD9-B6C5-C5ADA2B54FC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88" name="Text Box 1375">
          <a:extLst>
            <a:ext uri="{FF2B5EF4-FFF2-40B4-BE49-F238E27FC236}">
              <a16:creationId xmlns:a16="http://schemas.microsoft.com/office/drawing/2014/main" id="{BFEBADD6-EC01-48BF-9B4B-FC6C3639D95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89" name="Text Box 1378">
          <a:extLst>
            <a:ext uri="{FF2B5EF4-FFF2-40B4-BE49-F238E27FC236}">
              <a16:creationId xmlns:a16="http://schemas.microsoft.com/office/drawing/2014/main" id="{974369B2-7BE8-438D-AE1B-C679481CB78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90" name="Text Box 1381">
          <a:extLst>
            <a:ext uri="{FF2B5EF4-FFF2-40B4-BE49-F238E27FC236}">
              <a16:creationId xmlns:a16="http://schemas.microsoft.com/office/drawing/2014/main" id="{8ED23473-BEF6-4E74-A32F-FD3319C5215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91" name="Text Box 1384">
          <a:extLst>
            <a:ext uri="{FF2B5EF4-FFF2-40B4-BE49-F238E27FC236}">
              <a16:creationId xmlns:a16="http://schemas.microsoft.com/office/drawing/2014/main" id="{0C640CE5-42D0-463C-A8C2-2E3566C0ACD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92" name="Text Box 1387">
          <a:extLst>
            <a:ext uri="{FF2B5EF4-FFF2-40B4-BE49-F238E27FC236}">
              <a16:creationId xmlns:a16="http://schemas.microsoft.com/office/drawing/2014/main" id="{E56FF699-2A52-46BE-BBBB-5F9E87ECB86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93" name="Text Box 1390">
          <a:extLst>
            <a:ext uri="{FF2B5EF4-FFF2-40B4-BE49-F238E27FC236}">
              <a16:creationId xmlns:a16="http://schemas.microsoft.com/office/drawing/2014/main" id="{93709ECD-5760-44F2-BFE3-5A352EE3279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94" name="Text Box 1393">
          <a:extLst>
            <a:ext uri="{FF2B5EF4-FFF2-40B4-BE49-F238E27FC236}">
              <a16:creationId xmlns:a16="http://schemas.microsoft.com/office/drawing/2014/main" id="{65E9A0E7-DBED-445D-AA92-D02CCA037C3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95" name="Text Box 1396">
          <a:extLst>
            <a:ext uri="{FF2B5EF4-FFF2-40B4-BE49-F238E27FC236}">
              <a16:creationId xmlns:a16="http://schemas.microsoft.com/office/drawing/2014/main" id="{54AF5E08-5511-4C9B-847A-1B559857747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96" name="Text Box 1399">
          <a:extLst>
            <a:ext uri="{FF2B5EF4-FFF2-40B4-BE49-F238E27FC236}">
              <a16:creationId xmlns:a16="http://schemas.microsoft.com/office/drawing/2014/main" id="{866574FE-3189-428E-A84F-09C6ED3936A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97" name="Text Box 1402">
          <a:extLst>
            <a:ext uri="{FF2B5EF4-FFF2-40B4-BE49-F238E27FC236}">
              <a16:creationId xmlns:a16="http://schemas.microsoft.com/office/drawing/2014/main" id="{8AEAC9BE-7D24-4E2A-9718-CFB165FED77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98" name="Text Box 1405">
          <a:extLst>
            <a:ext uri="{FF2B5EF4-FFF2-40B4-BE49-F238E27FC236}">
              <a16:creationId xmlns:a16="http://schemas.microsoft.com/office/drawing/2014/main" id="{6192BD40-C854-4278-A983-9B799A5F3DD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99" name="Text Box 1408">
          <a:extLst>
            <a:ext uri="{FF2B5EF4-FFF2-40B4-BE49-F238E27FC236}">
              <a16:creationId xmlns:a16="http://schemas.microsoft.com/office/drawing/2014/main" id="{452FA480-724B-4725-898B-532830EEBD0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00" name="Text Box 1411">
          <a:extLst>
            <a:ext uri="{FF2B5EF4-FFF2-40B4-BE49-F238E27FC236}">
              <a16:creationId xmlns:a16="http://schemas.microsoft.com/office/drawing/2014/main" id="{E46248AE-9A40-4847-A533-6ADC7685FBE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01" name="Text Box 1414">
          <a:extLst>
            <a:ext uri="{FF2B5EF4-FFF2-40B4-BE49-F238E27FC236}">
              <a16:creationId xmlns:a16="http://schemas.microsoft.com/office/drawing/2014/main" id="{96993FDA-DF9C-4B43-9F89-06CAD722B58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02" name="Text Box 1439">
          <a:extLst>
            <a:ext uri="{FF2B5EF4-FFF2-40B4-BE49-F238E27FC236}">
              <a16:creationId xmlns:a16="http://schemas.microsoft.com/office/drawing/2014/main" id="{43697685-401D-43D6-8C48-5348E50C680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03" name="Text Box 1442">
          <a:extLst>
            <a:ext uri="{FF2B5EF4-FFF2-40B4-BE49-F238E27FC236}">
              <a16:creationId xmlns:a16="http://schemas.microsoft.com/office/drawing/2014/main" id="{9218BE76-CD56-4252-B74B-3600C8B9E30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04" name="Text Box 1445">
          <a:extLst>
            <a:ext uri="{FF2B5EF4-FFF2-40B4-BE49-F238E27FC236}">
              <a16:creationId xmlns:a16="http://schemas.microsoft.com/office/drawing/2014/main" id="{D3DDF325-6107-4012-A8C2-9A4D2039F3D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05" name="Text Box 1448">
          <a:extLst>
            <a:ext uri="{FF2B5EF4-FFF2-40B4-BE49-F238E27FC236}">
              <a16:creationId xmlns:a16="http://schemas.microsoft.com/office/drawing/2014/main" id="{4449BA1B-1194-4131-B54B-1E63DE31999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06" name="Text Box 1451">
          <a:extLst>
            <a:ext uri="{FF2B5EF4-FFF2-40B4-BE49-F238E27FC236}">
              <a16:creationId xmlns:a16="http://schemas.microsoft.com/office/drawing/2014/main" id="{0B9C7464-590D-4CB9-8252-4725218EB26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07" name="Text Box 1454">
          <a:extLst>
            <a:ext uri="{FF2B5EF4-FFF2-40B4-BE49-F238E27FC236}">
              <a16:creationId xmlns:a16="http://schemas.microsoft.com/office/drawing/2014/main" id="{F783368B-296F-447A-A622-F4C267DD66A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08" name="Text Box 1457">
          <a:extLst>
            <a:ext uri="{FF2B5EF4-FFF2-40B4-BE49-F238E27FC236}">
              <a16:creationId xmlns:a16="http://schemas.microsoft.com/office/drawing/2014/main" id="{C0A5DF8C-6733-4CC6-806F-075296A8F88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09" name="Text Box 1460">
          <a:extLst>
            <a:ext uri="{FF2B5EF4-FFF2-40B4-BE49-F238E27FC236}">
              <a16:creationId xmlns:a16="http://schemas.microsoft.com/office/drawing/2014/main" id="{5C98DADC-B980-44CE-9DFA-E7F4B0BF652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10" name="Text Box 1463">
          <a:extLst>
            <a:ext uri="{FF2B5EF4-FFF2-40B4-BE49-F238E27FC236}">
              <a16:creationId xmlns:a16="http://schemas.microsoft.com/office/drawing/2014/main" id="{BB8B8EF3-F2D0-4B95-B62D-7089DB9423D5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11" name="Text Box 1466">
          <a:extLst>
            <a:ext uri="{FF2B5EF4-FFF2-40B4-BE49-F238E27FC236}">
              <a16:creationId xmlns:a16="http://schemas.microsoft.com/office/drawing/2014/main" id="{E156E686-5476-49ED-B2FB-E06D3EA2A28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12" name="Text Box 1469">
          <a:extLst>
            <a:ext uri="{FF2B5EF4-FFF2-40B4-BE49-F238E27FC236}">
              <a16:creationId xmlns:a16="http://schemas.microsoft.com/office/drawing/2014/main" id="{3C407E19-F6C9-4529-AB8C-697A9052C0E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13" name="Text Box 1472">
          <a:extLst>
            <a:ext uri="{FF2B5EF4-FFF2-40B4-BE49-F238E27FC236}">
              <a16:creationId xmlns:a16="http://schemas.microsoft.com/office/drawing/2014/main" id="{3570741A-634E-4039-BC1A-4C5B0B391A8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14" name="Text Box 1475">
          <a:extLst>
            <a:ext uri="{FF2B5EF4-FFF2-40B4-BE49-F238E27FC236}">
              <a16:creationId xmlns:a16="http://schemas.microsoft.com/office/drawing/2014/main" id="{32EFADC1-575E-427F-BEE7-458BAB827A6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15" name="Text Box 1478">
          <a:extLst>
            <a:ext uri="{FF2B5EF4-FFF2-40B4-BE49-F238E27FC236}">
              <a16:creationId xmlns:a16="http://schemas.microsoft.com/office/drawing/2014/main" id="{FB830E78-ADA8-4F4A-A9D4-81EF6A0E771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16" name="Text Box 1481">
          <a:extLst>
            <a:ext uri="{FF2B5EF4-FFF2-40B4-BE49-F238E27FC236}">
              <a16:creationId xmlns:a16="http://schemas.microsoft.com/office/drawing/2014/main" id="{70CAAB2A-C7AA-4857-8823-D1F0266CB18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17" name="Text Box 1506">
          <a:extLst>
            <a:ext uri="{FF2B5EF4-FFF2-40B4-BE49-F238E27FC236}">
              <a16:creationId xmlns:a16="http://schemas.microsoft.com/office/drawing/2014/main" id="{79A5F128-B0AF-4B90-BF0F-3AD8ACC74C9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18" name="Text Box 1509">
          <a:extLst>
            <a:ext uri="{FF2B5EF4-FFF2-40B4-BE49-F238E27FC236}">
              <a16:creationId xmlns:a16="http://schemas.microsoft.com/office/drawing/2014/main" id="{9F567AAD-436D-45BC-8BC9-B4A410D76A8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19" name="Text Box 1512">
          <a:extLst>
            <a:ext uri="{FF2B5EF4-FFF2-40B4-BE49-F238E27FC236}">
              <a16:creationId xmlns:a16="http://schemas.microsoft.com/office/drawing/2014/main" id="{F686FD59-7E97-429A-9EAC-FB9F8C6D703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20" name="Text Box 1515">
          <a:extLst>
            <a:ext uri="{FF2B5EF4-FFF2-40B4-BE49-F238E27FC236}">
              <a16:creationId xmlns:a16="http://schemas.microsoft.com/office/drawing/2014/main" id="{70621FB4-A0D0-4B25-94E6-D5A2E768616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21" name="Text Box 1518">
          <a:extLst>
            <a:ext uri="{FF2B5EF4-FFF2-40B4-BE49-F238E27FC236}">
              <a16:creationId xmlns:a16="http://schemas.microsoft.com/office/drawing/2014/main" id="{B301B09E-D2CF-4094-AC4E-FE25C1D6492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22" name="Text Box 1521">
          <a:extLst>
            <a:ext uri="{FF2B5EF4-FFF2-40B4-BE49-F238E27FC236}">
              <a16:creationId xmlns:a16="http://schemas.microsoft.com/office/drawing/2014/main" id="{F5986B90-F211-402D-B498-92661024725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23" name="Text Box 1524">
          <a:extLst>
            <a:ext uri="{FF2B5EF4-FFF2-40B4-BE49-F238E27FC236}">
              <a16:creationId xmlns:a16="http://schemas.microsoft.com/office/drawing/2014/main" id="{B16C2732-97B8-43F3-AA81-5488D1C820D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24" name="Text Box 1527">
          <a:extLst>
            <a:ext uri="{FF2B5EF4-FFF2-40B4-BE49-F238E27FC236}">
              <a16:creationId xmlns:a16="http://schemas.microsoft.com/office/drawing/2014/main" id="{E491201B-6EC9-45D1-8FA7-C21CD6C1192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25" name="Text Box 1530">
          <a:extLst>
            <a:ext uri="{FF2B5EF4-FFF2-40B4-BE49-F238E27FC236}">
              <a16:creationId xmlns:a16="http://schemas.microsoft.com/office/drawing/2014/main" id="{778AE401-02DB-4F57-BCAD-0EBD7CC66FF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26" name="Text Box 1533">
          <a:extLst>
            <a:ext uri="{FF2B5EF4-FFF2-40B4-BE49-F238E27FC236}">
              <a16:creationId xmlns:a16="http://schemas.microsoft.com/office/drawing/2014/main" id="{0DFEA5BE-C6EF-487C-93A0-91F5C3C7A45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27" name="Text Box 1536">
          <a:extLst>
            <a:ext uri="{FF2B5EF4-FFF2-40B4-BE49-F238E27FC236}">
              <a16:creationId xmlns:a16="http://schemas.microsoft.com/office/drawing/2014/main" id="{F6F78409-6627-4B3A-BB72-03CFBBA419E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28" name="Text Box 1539">
          <a:extLst>
            <a:ext uri="{FF2B5EF4-FFF2-40B4-BE49-F238E27FC236}">
              <a16:creationId xmlns:a16="http://schemas.microsoft.com/office/drawing/2014/main" id="{40198EA0-E17C-4C07-99D1-72E4FEE16515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29" name="Text Box 1542">
          <a:extLst>
            <a:ext uri="{FF2B5EF4-FFF2-40B4-BE49-F238E27FC236}">
              <a16:creationId xmlns:a16="http://schemas.microsoft.com/office/drawing/2014/main" id="{F0304DD2-3076-45D9-8072-2C8E5EF8495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30" name="Text Box 1545">
          <a:extLst>
            <a:ext uri="{FF2B5EF4-FFF2-40B4-BE49-F238E27FC236}">
              <a16:creationId xmlns:a16="http://schemas.microsoft.com/office/drawing/2014/main" id="{2F12E374-745B-4FBB-893C-9CD6FA88E82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31" name="Text Box 1548">
          <a:extLst>
            <a:ext uri="{FF2B5EF4-FFF2-40B4-BE49-F238E27FC236}">
              <a16:creationId xmlns:a16="http://schemas.microsoft.com/office/drawing/2014/main" id="{87841755-F32F-4A2E-AF12-08FE87E2718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32" name="Text Box 1573">
          <a:extLst>
            <a:ext uri="{FF2B5EF4-FFF2-40B4-BE49-F238E27FC236}">
              <a16:creationId xmlns:a16="http://schemas.microsoft.com/office/drawing/2014/main" id="{128C5E2E-AA06-49C7-9112-6BA179EAA21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33" name="Text Box 1576">
          <a:extLst>
            <a:ext uri="{FF2B5EF4-FFF2-40B4-BE49-F238E27FC236}">
              <a16:creationId xmlns:a16="http://schemas.microsoft.com/office/drawing/2014/main" id="{95960F4B-7DA6-48E6-AF70-149B9749749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34" name="Text Box 1579">
          <a:extLst>
            <a:ext uri="{FF2B5EF4-FFF2-40B4-BE49-F238E27FC236}">
              <a16:creationId xmlns:a16="http://schemas.microsoft.com/office/drawing/2014/main" id="{C55F1AE3-BDA0-4941-917C-F61F4548C2B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35" name="Text Box 1582">
          <a:extLst>
            <a:ext uri="{FF2B5EF4-FFF2-40B4-BE49-F238E27FC236}">
              <a16:creationId xmlns:a16="http://schemas.microsoft.com/office/drawing/2014/main" id="{D71A2CCF-82B7-41BE-AD01-93BAB236CBA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36" name="Text Box 1585">
          <a:extLst>
            <a:ext uri="{FF2B5EF4-FFF2-40B4-BE49-F238E27FC236}">
              <a16:creationId xmlns:a16="http://schemas.microsoft.com/office/drawing/2014/main" id="{A80A3CC2-8034-4DAC-A156-D0367D13493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37" name="Text Box 1588">
          <a:extLst>
            <a:ext uri="{FF2B5EF4-FFF2-40B4-BE49-F238E27FC236}">
              <a16:creationId xmlns:a16="http://schemas.microsoft.com/office/drawing/2014/main" id="{8A8FF891-0CBB-43A1-933F-C4342777E285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38" name="Text Box 1591">
          <a:extLst>
            <a:ext uri="{FF2B5EF4-FFF2-40B4-BE49-F238E27FC236}">
              <a16:creationId xmlns:a16="http://schemas.microsoft.com/office/drawing/2014/main" id="{6E47087B-400A-441E-BA15-C34B9CECFE5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39" name="Text Box 1594">
          <a:extLst>
            <a:ext uri="{FF2B5EF4-FFF2-40B4-BE49-F238E27FC236}">
              <a16:creationId xmlns:a16="http://schemas.microsoft.com/office/drawing/2014/main" id="{4ADFB356-0A2F-454E-8ECE-F465ABB1630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40" name="Text Box 1597">
          <a:extLst>
            <a:ext uri="{FF2B5EF4-FFF2-40B4-BE49-F238E27FC236}">
              <a16:creationId xmlns:a16="http://schemas.microsoft.com/office/drawing/2014/main" id="{982A3294-E37F-483C-98EC-B60B5E91571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41" name="Text Box 1600">
          <a:extLst>
            <a:ext uri="{FF2B5EF4-FFF2-40B4-BE49-F238E27FC236}">
              <a16:creationId xmlns:a16="http://schemas.microsoft.com/office/drawing/2014/main" id="{637452F5-F035-4185-9251-5D9E0A3F39E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42" name="Text Box 1603">
          <a:extLst>
            <a:ext uri="{FF2B5EF4-FFF2-40B4-BE49-F238E27FC236}">
              <a16:creationId xmlns:a16="http://schemas.microsoft.com/office/drawing/2014/main" id="{CD1F09E2-1D19-45F2-B127-47E3A38EAC7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43" name="Text Box 1606">
          <a:extLst>
            <a:ext uri="{FF2B5EF4-FFF2-40B4-BE49-F238E27FC236}">
              <a16:creationId xmlns:a16="http://schemas.microsoft.com/office/drawing/2014/main" id="{A3BC6818-01B2-4DB2-B11B-58282945425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44" name="Text Box 1609">
          <a:extLst>
            <a:ext uri="{FF2B5EF4-FFF2-40B4-BE49-F238E27FC236}">
              <a16:creationId xmlns:a16="http://schemas.microsoft.com/office/drawing/2014/main" id="{2401B43C-2A88-4982-A93A-95DC749DFB4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45" name="Text Box 1612">
          <a:extLst>
            <a:ext uri="{FF2B5EF4-FFF2-40B4-BE49-F238E27FC236}">
              <a16:creationId xmlns:a16="http://schemas.microsoft.com/office/drawing/2014/main" id="{9059824C-F170-4AA8-80A8-12A65F50821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46" name="Text Box 1615">
          <a:extLst>
            <a:ext uri="{FF2B5EF4-FFF2-40B4-BE49-F238E27FC236}">
              <a16:creationId xmlns:a16="http://schemas.microsoft.com/office/drawing/2014/main" id="{318A798C-3F99-4C68-BC1F-FF086A9AD3E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47" name="Text Box 1640">
          <a:extLst>
            <a:ext uri="{FF2B5EF4-FFF2-40B4-BE49-F238E27FC236}">
              <a16:creationId xmlns:a16="http://schemas.microsoft.com/office/drawing/2014/main" id="{AF3B2754-24DF-4FDB-94C5-701B5126443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48" name="Text Box 1643">
          <a:extLst>
            <a:ext uri="{FF2B5EF4-FFF2-40B4-BE49-F238E27FC236}">
              <a16:creationId xmlns:a16="http://schemas.microsoft.com/office/drawing/2014/main" id="{660BE084-D9F0-4DBB-9D20-56B26700EF05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49" name="Text Box 1646">
          <a:extLst>
            <a:ext uri="{FF2B5EF4-FFF2-40B4-BE49-F238E27FC236}">
              <a16:creationId xmlns:a16="http://schemas.microsoft.com/office/drawing/2014/main" id="{66951A64-6F89-4F25-97E4-7161B6291D2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50" name="Text Box 1649">
          <a:extLst>
            <a:ext uri="{FF2B5EF4-FFF2-40B4-BE49-F238E27FC236}">
              <a16:creationId xmlns:a16="http://schemas.microsoft.com/office/drawing/2014/main" id="{80A83F08-A416-47A3-89DC-12B31D9B688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51" name="Text Box 1652">
          <a:extLst>
            <a:ext uri="{FF2B5EF4-FFF2-40B4-BE49-F238E27FC236}">
              <a16:creationId xmlns:a16="http://schemas.microsoft.com/office/drawing/2014/main" id="{1FD00B93-42F5-4FA2-9DF7-354BCF57E03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52" name="Text Box 1655">
          <a:extLst>
            <a:ext uri="{FF2B5EF4-FFF2-40B4-BE49-F238E27FC236}">
              <a16:creationId xmlns:a16="http://schemas.microsoft.com/office/drawing/2014/main" id="{78B91C49-AD5E-4E14-8A44-AD441D23730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53" name="Text Box 1658">
          <a:extLst>
            <a:ext uri="{FF2B5EF4-FFF2-40B4-BE49-F238E27FC236}">
              <a16:creationId xmlns:a16="http://schemas.microsoft.com/office/drawing/2014/main" id="{DCA914EC-F3D5-4628-8502-87FA2E2C691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54" name="Text Box 1661">
          <a:extLst>
            <a:ext uri="{FF2B5EF4-FFF2-40B4-BE49-F238E27FC236}">
              <a16:creationId xmlns:a16="http://schemas.microsoft.com/office/drawing/2014/main" id="{DAADA6D7-39D8-4153-850B-EF4B27190A5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55" name="Text Box 1664">
          <a:extLst>
            <a:ext uri="{FF2B5EF4-FFF2-40B4-BE49-F238E27FC236}">
              <a16:creationId xmlns:a16="http://schemas.microsoft.com/office/drawing/2014/main" id="{07AE3C7F-F221-41A9-86FB-AAB03AECF10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56" name="Text Box 1667">
          <a:extLst>
            <a:ext uri="{FF2B5EF4-FFF2-40B4-BE49-F238E27FC236}">
              <a16:creationId xmlns:a16="http://schemas.microsoft.com/office/drawing/2014/main" id="{9050E7BB-A373-4F8F-BEE5-9377CBE49E0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57" name="Text Box 1670">
          <a:extLst>
            <a:ext uri="{FF2B5EF4-FFF2-40B4-BE49-F238E27FC236}">
              <a16:creationId xmlns:a16="http://schemas.microsoft.com/office/drawing/2014/main" id="{E333053B-C68B-4BE0-B4DB-49ED8E9B2BE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58" name="Text Box 1673">
          <a:extLst>
            <a:ext uri="{FF2B5EF4-FFF2-40B4-BE49-F238E27FC236}">
              <a16:creationId xmlns:a16="http://schemas.microsoft.com/office/drawing/2014/main" id="{1C961CC9-878E-41C8-A142-2B9E362C26A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59" name="Text Box 1676">
          <a:extLst>
            <a:ext uri="{FF2B5EF4-FFF2-40B4-BE49-F238E27FC236}">
              <a16:creationId xmlns:a16="http://schemas.microsoft.com/office/drawing/2014/main" id="{DE248962-D52D-4F35-AC05-ECF775F54B0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60" name="Text Box 1679">
          <a:extLst>
            <a:ext uri="{FF2B5EF4-FFF2-40B4-BE49-F238E27FC236}">
              <a16:creationId xmlns:a16="http://schemas.microsoft.com/office/drawing/2014/main" id="{C74B4930-F5E7-4054-B12B-20506779B51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61" name="Text Box 1682">
          <a:extLst>
            <a:ext uri="{FF2B5EF4-FFF2-40B4-BE49-F238E27FC236}">
              <a16:creationId xmlns:a16="http://schemas.microsoft.com/office/drawing/2014/main" id="{ADC80986-30D4-47FB-B58F-68F066915B7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62" name="Text Box 1707">
          <a:extLst>
            <a:ext uri="{FF2B5EF4-FFF2-40B4-BE49-F238E27FC236}">
              <a16:creationId xmlns:a16="http://schemas.microsoft.com/office/drawing/2014/main" id="{9FD54EFF-8643-441B-BEB3-ED33D515617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63" name="Text Box 1710">
          <a:extLst>
            <a:ext uri="{FF2B5EF4-FFF2-40B4-BE49-F238E27FC236}">
              <a16:creationId xmlns:a16="http://schemas.microsoft.com/office/drawing/2014/main" id="{E75CBB85-8F42-4B49-80B3-584662E364B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64" name="Text Box 1713">
          <a:extLst>
            <a:ext uri="{FF2B5EF4-FFF2-40B4-BE49-F238E27FC236}">
              <a16:creationId xmlns:a16="http://schemas.microsoft.com/office/drawing/2014/main" id="{5F9453A9-046E-48B5-9B89-1BB5F6697E0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65" name="Text Box 1716">
          <a:extLst>
            <a:ext uri="{FF2B5EF4-FFF2-40B4-BE49-F238E27FC236}">
              <a16:creationId xmlns:a16="http://schemas.microsoft.com/office/drawing/2014/main" id="{AF5D9EA2-304F-4816-9AB0-D07D4D75614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66" name="Text Box 1719">
          <a:extLst>
            <a:ext uri="{FF2B5EF4-FFF2-40B4-BE49-F238E27FC236}">
              <a16:creationId xmlns:a16="http://schemas.microsoft.com/office/drawing/2014/main" id="{1116C631-D79D-473F-A07D-745E1C4C517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67" name="Text Box 1722">
          <a:extLst>
            <a:ext uri="{FF2B5EF4-FFF2-40B4-BE49-F238E27FC236}">
              <a16:creationId xmlns:a16="http://schemas.microsoft.com/office/drawing/2014/main" id="{D6CE74BC-021F-45CB-A0B5-C3E49F066B3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68" name="Text Box 1725">
          <a:extLst>
            <a:ext uri="{FF2B5EF4-FFF2-40B4-BE49-F238E27FC236}">
              <a16:creationId xmlns:a16="http://schemas.microsoft.com/office/drawing/2014/main" id="{FCFF3BF3-CB9D-417F-B8F2-5A2D99E819A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69" name="Text Box 1728">
          <a:extLst>
            <a:ext uri="{FF2B5EF4-FFF2-40B4-BE49-F238E27FC236}">
              <a16:creationId xmlns:a16="http://schemas.microsoft.com/office/drawing/2014/main" id="{154D9479-50CB-49BC-A149-3A9F5BC9926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70" name="Text Box 1731">
          <a:extLst>
            <a:ext uri="{FF2B5EF4-FFF2-40B4-BE49-F238E27FC236}">
              <a16:creationId xmlns:a16="http://schemas.microsoft.com/office/drawing/2014/main" id="{09CABC78-01C3-46D4-AAEE-4C4747BE78F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71" name="Text Box 1734">
          <a:extLst>
            <a:ext uri="{FF2B5EF4-FFF2-40B4-BE49-F238E27FC236}">
              <a16:creationId xmlns:a16="http://schemas.microsoft.com/office/drawing/2014/main" id="{B853AC33-16EE-46AE-9E77-F2062347F2E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72" name="Text Box 1737">
          <a:extLst>
            <a:ext uri="{FF2B5EF4-FFF2-40B4-BE49-F238E27FC236}">
              <a16:creationId xmlns:a16="http://schemas.microsoft.com/office/drawing/2014/main" id="{8AB72792-ADAF-4BB9-BECD-55C88E150FD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73" name="Text Box 1740">
          <a:extLst>
            <a:ext uri="{FF2B5EF4-FFF2-40B4-BE49-F238E27FC236}">
              <a16:creationId xmlns:a16="http://schemas.microsoft.com/office/drawing/2014/main" id="{C846C5E1-0795-446C-829B-75752727301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74" name="Text Box 1743">
          <a:extLst>
            <a:ext uri="{FF2B5EF4-FFF2-40B4-BE49-F238E27FC236}">
              <a16:creationId xmlns:a16="http://schemas.microsoft.com/office/drawing/2014/main" id="{A83A8599-314E-42DB-8DB0-E5FE5935FB9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75" name="Text Box 1746">
          <a:extLst>
            <a:ext uri="{FF2B5EF4-FFF2-40B4-BE49-F238E27FC236}">
              <a16:creationId xmlns:a16="http://schemas.microsoft.com/office/drawing/2014/main" id="{5AD13982-DF32-43A5-B034-9A5C1F297255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76" name="Text Box 1749">
          <a:extLst>
            <a:ext uri="{FF2B5EF4-FFF2-40B4-BE49-F238E27FC236}">
              <a16:creationId xmlns:a16="http://schemas.microsoft.com/office/drawing/2014/main" id="{64212FBF-76BE-4AB7-B9F2-A11CB8F4847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77" name="Text Box 1774">
          <a:extLst>
            <a:ext uri="{FF2B5EF4-FFF2-40B4-BE49-F238E27FC236}">
              <a16:creationId xmlns:a16="http://schemas.microsoft.com/office/drawing/2014/main" id="{2DB30584-B160-48DB-B8AD-862B91AF2CC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78" name="Text Box 1777">
          <a:extLst>
            <a:ext uri="{FF2B5EF4-FFF2-40B4-BE49-F238E27FC236}">
              <a16:creationId xmlns:a16="http://schemas.microsoft.com/office/drawing/2014/main" id="{3EBF76D3-D5B7-400C-8095-34A382A2D1F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79" name="Text Box 1780">
          <a:extLst>
            <a:ext uri="{FF2B5EF4-FFF2-40B4-BE49-F238E27FC236}">
              <a16:creationId xmlns:a16="http://schemas.microsoft.com/office/drawing/2014/main" id="{78818CCD-7A35-4670-925A-90998EBF666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80" name="Text Box 1783">
          <a:extLst>
            <a:ext uri="{FF2B5EF4-FFF2-40B4-BE49-F238E27FC236}">
              <a16:creationId xmlns:a16="http://schemas.microsoft.com/office/drawing/2014/main" id="{3C959CE9-C3BF-4944-A910-F595A7C11C1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81" name="Text Box 1786">
          <a:extLst>
            <a:ext uri="{FF2B5EF4-FFF2-40B4-BE49-F238E27FC236}">
              <a16:creationId xmlns:a16="http://schemas.microsoft.com/office/drawing/2014/main" id="{D39C5050-CA93-4E7E-8E31-18BB19C8A30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82" name="Text Box 1789">
          <a:extLst>
            <a:ext uri="{FF2B5EF4-FFF2-40B4-BE49-F238E27FC236}">
              <a16:creationId xmlns:a16="http://schemas.microsoft.com/office/drawing/2014/main" id="{3F96E7A7-C0C7-4C07-878A-C8A62B8DE0F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83" name="Text Box 1792">
          <a:extLst>
            <a:ext uri="{FF2B5EF4-FFF2-40B4-BE49-F238E27FC236}">
              <a16:creationId xmlns:a16="http://schemas.microsoft.com/office/drawing/2014/main" id="{7AD66A93-7028-4AF6-ACC0-DE4C17ACC05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84" name="Text Box 1795">
          <a:extLst>
            <a:ext uri="{FF2B5EF4-FFF2-40B4-BE49-F238E27FC236}">
              <a16:creationId xmlns:a16="http://schemas.microsoft.com/office/drawing/2014/main" id="{172C8666-4870-4665-9CA0-77C066084EB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85" name="Text Box 1798">
          <a:extLst>
            <a:ext uri="{FF2B5EF4-FFF2-40B4-BE49-F238E27FC236}">
              <a16:creationId xmlns:a16="http://schemas.microsoft.com/office/drawing/2014/main" id="{9BD3F4F2-DDA8-459A-B3FD-019B85D578C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86" name="Text Box 1801">
          <a:extLst>
            <a:ext uri="{FF2B5EF4-FFF2-40B4-BE49-F238E27FC236}">
              <a16:creationId xmlns:a16="http://schemas.microsoft.com/office/drawing/2014/main" id="{1C37B644-07C3-4AE9-BA24-89E016A6BA4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87" name="Text Box 1804">
          <a:extLst>
            <a:ext uri="{FF2B5EF4-FFF2-40B4-BE49-F238E27FC236}">
              <a16:creationId xmlns:a16="http://schemas.microsoft.com/office/drawing/2014/main" id="{4941C069-89F6-41E3-9A34-119E9897D0A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88" name="Text Box 1807">
          <a:extLst>
            <a:ext uri="{FF2B5EF4-FFF2-40B4-BE49-F238E27FC236}">
              <a16:creationId xmlns:a16="http://schemas.microsoft.com/office/drawing/2014/main" id="{DC16948D-1EB3-44CD-B539-B9954A7A5A9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89" name="Text Box 1810">
          <a:extLst>
            <a:ext uri="{FF2B5EF4-FFF2-40B4-BE49-F238E27FC236}">
              <a16:creationId xmlns:a16="http://schemas.microsoft.com/office/drawing/2014/main" id="{99DF0483-69EA-4E45-8A87-191C7DB5F23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90" name="Text Box 1813">
          <a:extLst>
            <a:ext uri="{FF2B5EF4-FFF2-40B4-BE49-F238E27FC236}">
              <a16:creationId xmlns:a16="http://schemas.microsoft.com/office/drawing/2014/main" id="{B88B260B-FCCA-4646-8076-3146A899CDC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91" name="Text Box 1816">
          <a:extLst>
            <a:ext uri="{FF2B5EF4-FFF2-40B4-BE49-F238E27FC236}">
              <a16:creationId xmlns:a16="http://schemas.microsoft.com/office/drawing/2014/main" id="{24BAF2CB-A33D-4D53-B2B3-B03BC84504A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92" name="Text Box 1841">
          <a:extLst>
            <a:ext uri="{FF2B5EF4-FFF2-40B4-BE49-F238E27FC236}">
              <a16:creationId xmlns:a16="http://schemas.microsoft.com/office/drawing/2014/main" id="{E6B21DE3-BDDC-4A93-B9CA-C6DC33C8253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93" name="Text Box 1844">
          <a:extLst>
            <a:ext uri="{FF2B5EF4-FFF2-40B4-BE49-F238E27FC236}">
              <a16:creationId xmlns:a16="http://schemas.microsoft.com/office/drawing/2014/main" id="{18343EB9-0613-4E5A-87AC-E74B88278A25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94" name="Text Box 1847">
          <a:extLst>
            <a:ext uri="{FF2B5EF4-FFF2-40B4-BE49-F238E27FC236}">
              <a16:creationId xmlns:a16="http://schemas.microsoft.com/office/drawing/2014/main" id="{FF0E5772-B938-432C-8591-4307B0D7E44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95" name="Text Box 1850">
          <a:extLst>
            <a:ext uri="{FF2B5EF4-FFF2-40B4-BE49-F238E27FC236}">
              <a16:creationId xmlns:a16="http://schemas.microsoft.com/office/drawing/2014/main" id="{51A9420A-AB19-46B6-993F-3502E3943AB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96" name="Text Box 1853">
          <a:extLst>
            <a:ext uri="{FF2B5EF4-FFF2-40B4-BE49-F238E27FC236}">
              <a16:creationId xmlns:a16="http://schemas.microsoft.com/office/drawing/2014/main" id="{AB58D5D8-CF4E-4E99-B9F2-30AC6EA868B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97" name="Text Box 1856">
          <a:extLst>
            <a:ext uri="{FF2B5EF4-FFF2-40B4-BE49-F238E27FC236}">
              <a16:creationId xmlns:a16="http://schemas.microsoft.com/office/drawing/2014/main" id="{66D367C1-77D8-4CFE-92E7-FE5CEF090F5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98" name="Text Box 1859">
          <a:extLst>
            <a:ext uri="{FF2B5EF4-FFF2-40B4-BE49-F238E27FC236}">
              <a16:creationId xmlns:a16="http://schemas.microsoft.com/office/drawing/2014/main" id="{04CC08E6-607D-4E9E-A788-50E52501896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999" name="Text Box 1862">
          <a:extLst>
            <a:ext uri="{FF2B5EF4-FFF2-40B4-BE49-F238E27FC236}">
              <a16:creationId xmlns:a16="http://schemas.microsoft.com/office/drawing/2014/main" id="{2EB58E52-7C46-4D50-8F1D-15592129CA1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00" name="Text Box 1865">
          <a:extLst>
            <a:ext uri="{FF2B5EF4-FFF2-40B4-BE49-F238E27FC236}">
              <a16:creationId xmlns:a16="http://schemas.microsoft.com/office/drawing/2014/main" id="{E9EEC816-EA60-49DF-B373-B324D07E0AC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01" name="Text Box 1868">
          <a:extLst>
            <a:ext uri="{FF2B5EF4-FFF2-40B4-BE49-F238E27FC236}">
              <a16:creationId xmlns:a16="http://schemas.microsoft.com/office/drawing/2014/main" id="{8DC503BD-01A0-45D7-998A-FB5AD030E00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02" name="Text Box 1871">
          <a:extLst>
            <a:ext uri="{FF2B5EF4-FFF2-40B4-BE49-F238E27FC236}">
              <a16:creationId xmlns:a16="http://schemas.microsoft.com/office/drawing/2014/main" id="{9CCC6F2F-A276-42CF-B6D2-053402B18925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03" name="Text Box 1874">
          <a:extLst>
            <a:ext uri="{FF2B5EF4-FFF2-40B4-BE49-F238E27FC236}">
              <a16:creationId xmlns:a16="http://schemas.microsoft.com/office/drawing/2014/main" id="{DB0C5235-EA34-4BAE-9702-8CB9A42B2BC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04" name="Text Box 1877">
          <a:extLst>
            <a:ext uri="{FF2B5EF4-FFF2-40B4-BE49-F238E27FC236}">
              <a16:creationId xmlns:a16="http://schemas.microsoft.com/office/drawing/2014/main" id="{4B4BD055-9081-4ACC-8F06-8E6DFDA1426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05" name="Text Box 1880">
          <a:extLst>
            <a:ext uri="{FF2B5EF4-FFF2-40B4-BE49-F238E27FC236}">
              <a16:creationId xmlns:a16="http://schemas.microsoft.com/office/drawing/2014/main" id="{B37645E6-E9F7-4D4A-AEB1-6C58D1DF093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06" name="Text Box 1883">
          <a:extLst>
            <a:ext uri="{FF2B5EF4-FFF2-40B4-BE49-F238E27FC236}">
              <a16:creationId xmlns:a16="http://schemas.microsoft.com/office/drawing/2014/main" id="{09696F06-5F04-4D6F-AF10-DAB868327D8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07" name="Text Box 1908">
          <a:extLst>
            <a:ext uri="{FF2B5EF4-FFF2-40B4-BE49-F238E27FC236}">
              <a16:creationId xmlns:a16="http://schemas.microsoft.com/office/drawing/2014/main" id="{81E10BDC-0F9A-4190-9BF2-DED825E38DA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08" name="Text Box 1911">
          <a:extLst>
            <a:ext uri="{FF2B5EF4-FFF2-40B4-BE49-F238E27FC236}">
              <a16:creationId xmlns:a16="http://schemas.microsoft.com/office/drawing/2014/main" id="{BA7CD903-BD8B-41C2-9962-0D0B5FEDB09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09" name="Text Box 1914">
          <a:extLst>
            <a:ext uri="{FF2B5EF4-FFF2-40B4-BE49-F238E27FC236}">
              <a16:creationId xmlns:a16="http://schemas.microsoft.com/office/drawing/2014/main" id="{72930742-1078-4D6B-8AB8-14B25B2E277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10" name="Text Box 1917">
          <a:extLst>
            <a:ext uri="{FF2B5EF4-FFF2-40B4-BE49-F238E27FC236}">
              <a16:creationId xmlns:a16="http://schemas.microsoft.com/office/drawing/2014/main" id="{0EB7A7C5-58F4-49F8-82C3-12CA593EF02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11" name="Text Box 1920">
          <a:extLst>
            <a:ext uri="{FF2B5EF4-FFF2-40B4-BE49-F238E27FC236}">
              <a16:creationId xmlns:a16="http://schemas.microsoft.com/office/drawing/2014/main" id="{09AB6311-2ED7-4A9D-B4C7-75F2072687A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12" name="Text Box 1923">
          <a:extLst>
            <a:ext uri="{FF2B5EF4-FFF2-40B4-BE49-F238E27FC236}">
              <a16:creationId xmlns:a16="http://schemas.microsoft.com/office/drawing/2014/main" id="{C8700AFC-2ADE-4E47-B957-B1C1976195E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13" name="Text Box 1926">
          <a:extLst>
            <a:ext uri="{FF2B5EF4-FFF2-40B4-BE49-F238E27FC236}">
              <a16:creationId xmlns:a16="http://schemas.microsoft.com/office/drawing/2014/main" id="{66E9BEC0-AE22-42B7-B126-8BDC8986DE8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14" name="Text Box 1929">
          <a:extLst>
            <a:ext uri="{FF2B5EF4-FFF2-40B4-BE49-F238E27FC236}">
              <a16:creationId xmlns:a16="http://schemas.microsoft.com/office/drawing/2014/main" id="{A000864B-EBA1-40CD-ABEE-B9FB4513BB1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15" name="Text Box 1932">
          <a:extLst>
            <a:ext uri="{FF2B5EF4-FFF2-40B4-BE49-F238E27FC236}">
              <a16:creationId xmlns:a16="http://schemas.microsoft.com/office/drawing/2014/main" id="{17BE54E0-F599-45FD-9A8C-063AEF57DF6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16" name="Text Box 1935">
          <a:extLst>
            <a:ext uri="{FF2B5EF4-FFF2-40B4-BE49-F238E27FC236}">
              <a16:creationId xmlns:a16="http://schemas.microsoft.com/office/drawing/2014/main" id="{B00997FF-5DA2-4987-A24B-EE8A97CFD59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17" name="Text Box 1938">
          <a:extLst>
            <a:ext uri="{FF2B5EF4-FFF2-40B4-BE49-F238E27FC236}">
              <a16:creationId xmlns:a16="http://schemas.microsoft.com/office/drawing/2014/main" id="{E01D4187-C3EB-4865-8E4D-166CE86B05D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18" name="Text Box 1941">
          <a:extLst>
            <a:ext uri="{FF2B5EF4-FFF2-40B4-BE49-F238E27FC236}">
              <a16:creationId xmlns:a16="http://schemas.microsoft.com/office/drawing/2014/main" id="{4C25B095-E25E-4EE2-ACDE-C622DD0710F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19" name="Text Box 1944">
          <a:extLst>
            <a:ext uri="{FF2B5EF4-FFF2-40B4-BE49-F238E27FC236}">
              <a16:creationId xmlns:a16="http://schemas.microsoft.com/office/drawing/2014/main" id="{7A7C0BFF-6497-4D31-A283-52252C2AEF4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20" name="Text Box 1947">
          <a:extLst>
            <a:ext uri="{FF2B5EF4-FFF2-40B4-BE49-F238E27FC236}">
              <a16:creationId xmlns:a16="http://schemas.microsoft.com/office/drawing/2014/main" id="{597B59C6-9A5D-4A08-9539-EEB7F8835DC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21" name="Text Box 1950">
          <a:extLst>
            <a:ext uri="{FF2B5EF4-FFF2-40B4-BE49-F238E27FC236}">
              <a16:creationId xmlns:a16="http://schemas.microsoft.com/office/drawing/2014/main" id="{31CB3744-EE2B-4F67-8277-5F7EFD22D75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22" name="Text Box 1975">
          <a:extLst>
            <a:ext uri="{FF2B5EF4-FFF2-40B4-BE49-F238E27FC236}">
              <a16:creationId xmlns:a16="http://schemas.microsoft.com/office/drawing/2014/main" id="{A732D8F7-6646-4714-B60E-BAD79927FA2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23" name="Text Box 1978">
          <a:extLst>
            <a:ext uri="{FF2B5EF4-FFF2-40B4-BE49-F238E27FC236}">
              <a16:creationId xmlns:a16="http://schemas.microsoft.com/office/drawing/2014/main" id="{3592B8AD-0952-453F-8FE8-2F91C1077B6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24" name="Text Box 1981">
          <a:extLst>
            <a:ext uri="{FF2B5EF4-FFF2-40B4-BE49-F238E27FC236}">
              <a16:creationId xmlns:a16="http://schemas.microsoft.com/office/drawing/2014/main" id="{26AA7185-5221-4439-BE0D-6971E5A1C00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25" name="Text Box 1984">
          <a:extLst>
            <a:ext uri="{FF2B5EF4-FFF2-40B4-BE49-F238E27FC236}">
              <a16:creationId xmlns:a16="http://schemas.microsoft.com/office/drawing/2014/main" id="{19E1C968-B70A-4AE9-BB49-0564D0156D8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26" name="Text Box 1987">
          <a:extLst>
            <a:ext uri="{FF2B5EF4-FFF2-40B4-BE49-F238E27FC236}">
              <a16:creationId xmlns:a16="http://schemas.microsoft.com/office/drawing/2014/main" id="{11145934-20F9-495C-86D1-AAD13FDFEA3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27" name="Text Box 1990">
          <a:extLst>
            <a:ext uri="{FF2B5EF4-FFF2-40B4-BE49-F238E27FC236}">
              <a16:creationId xmlns:a16="http://schemas.microsoft.com/office/drawing/2014/main" id="{6548B2C8-063A-4AE8-BF0A-CC0B82CF0E4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28" name="Text Box 1993">
          <a:extLst>
            <a:ext uri="{FF2B5EF4-FFF2-40B4-BE49-F238E27FC236}">
              <a16:creationId xmlns:a16="http://schemas.microsoft.com/office/drawing/2014/main" id="{A1600839-DA05-4153-B5E8-2C289834811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29" name="Text Box 1996">
          <a:extLst>
            <a:ext uri="{FF2B5EF4-FFF2-40B4-BE49-F238E27FC236}">
              <a16:creationId xmlns:a16="http://schemas.microsoft.com/office/drawing/2014/main" id="{BD43F454-A143-44F8-B069-67F51F12C32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30" name="Text Box 1999">
          <a:extLst>
            <a:ext uri="{FF2B5EF4-FFF2-40B4-BE49-F238E27FC236}">
              <a16:creationId xmlns:a16="http://schemas.microsoft.com/office/drawing/2014/main" id="{0F4668CA-585A-426F-BA5F-36379F0A653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31" name="Text Box 2002">
          <a:extLst>
            <a:ext uri="{FF2B5EF4-FFF2-40B4-BE49-F238E27FC236}">
              <a16:creationId xmlns:a16="http://schemas.microsoft.com/office/drawing/2014/main" id="{E6743531-7E64-4235-8ED1-8FF01A67F61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32" name="Text Box 2005">
          <a:extLst>
            <a:ext uri="{FF2B5EF4-FFF2-40B4-BE49-F238E27FC236}">
              <a16:creationId xmlns:a16="http://schemas.microsoft.com/office/drawing/2014/main" id="{7ABBDF2E-7908-4EE3-9CD5-94ACC7F5486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33" name="Text Box 2008">
          <a:extLst>
            <a:ext uri="{FF2B5EF4-FFF2-40B4-BE49-F238E27FC236}">
              <a16:creationId xmlns:a16="http://schemas.microsoft.com/office/drawing/2014/main" id="{F1F3C5FF-431E-4025-BA1D-7683B85DA645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34" name="Text Box 2011">
          <a:extLst>
            <a:ext uri="{FF2B5EF4-FFF2-40B4-BE49-F238E27FC236}">
              <a16:creationId xmlns:a16="http://schemas.microsoft.com/office/drawing/2014/main" id="{B4F70B1A-A643-4E93-8ED8-0DADE2703C0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35" name="Text Box 2014">
          <a:extLst>
            <a:ext uri="{FF2B5EF4-FFF2-40B4-BE49-F238E27FC236}">
              <a16:creationId xmlns:a16="http://schemas.microsoft.com/office/drawing/2014/main" id="{84B80576-F30E-4F19-95CF-0B5D538F1E9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36" name="Text Box 2017">
          <a:extLst>
            <a:ext uri="{FF2B5EF4-FFF2-40B4-BE49-F238E27FC236}">
              <a16:creationId xmlns:a16="http://schemas.microsoft.com/office/drawing/2014/main" id="{467FCA38-F640-49E7-ABAF-0794336FF74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37" name="Text Box 2042">
          <a:extLst>
            <a:ext uri="{FF2B5EF4-FFF2-40B4-BE49-F238E27FC236}">
              <a16:creationId xmlns:a16="http://schemas.microsoft.com/office/drawing/2014/main" id="{DF26ADEE-DD4B-423F-8D27-E00D5C4C188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38" name="Text Box 2045">
          <a:extLst>
            <a:ext uri="{FF2B5EF4-FFF2-40B4-BE49-F238E27FC236}">
              <a16:creationId xmlns:a16="http://schemas.microsoft.com/office/drawing/2014/main" id="{B2106EF8-10DD-41E9-AA23-D256BD4DA26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39" name="Text Box 2048">
          <a:extLst>
            <a:ext uri="{FF2B5EF4-FFF2-40B4-BE49-F238E27FC236}">
              <a16:creationId xmlns:a16="http://schemas.microsoft.com/office/drawing/2014/main" id="{389C181A-3946-4E38-B2C4-8AF049DB452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40" name="Text Box 2051">
          <a:extLst>
            <a:ext uri="{FF2B5EF4-FFF2-40B4-BE49-F238E27FC236}">
              <a16:creationId xmlns:a16="http://schemas.microsoft.com/office/drawing/2014/main" id="{DE31748E-8161-47C3-89F7-9C82D6828E2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41" name="Text Box 2054">
          <a:extLst>
            <a:ext uri="{FF2B5EF4-FFF2-40B4-BE49-F238E27FC236}">
              <a16:creationId xmlns:a16="http://schemas.microsoft.com/office/drawing/2014/main" id="{80DBB859-7DCC-4A38-97D9-7123366DBDC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42" name="Text Box 2057">
          <a:extLst>
            <a:ext uri="{FF2B5EF4-FFF2-40B4-BE49-F238E27FC236}">
              <a16:creationId xmlns:a16="http://schemas.microsoft.com/office/drawing/2014/main" id="{7ECD3537-CD69-490A-9FA7-369145ADD84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43" name="Text Box 2060">
          <a:extLst>
            <a:ext uri="{FF2B5EF4-FFF2-40B4-BE49-F238E27FC236}">
              <a16:creationId xmlns:a16="http://schemas.microsoft.com/office/drawing/2014/main" id="{B1541F79-1BF2-4B2E-92A5-EC4F5EAA0A7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44" name="Text Box 2063">
          <a:extLst>
            <a:ext uri="{FF2B5EF4-FFF2-40B4-BE49-F238E27FC236}">
              <a16:creationId xmlns:a16="http://schemas.microsoft.com/office/drawing/2014/main" id="{3F55C1A4-FA73-4CBD-8D21-5F42DE1CEA9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45" name="Text Box 2066">
          <a:extLst>
            <a:ext uri="{FF2B5EF4-FFF2-40B4-BE49-F238E27FC236}">
              <a16:creationId xmlns:a16="http://schemas.microsoft.com/office/drawing/2014/main" id="{E38091E8-FA3E-4370-A20F-102FFCDF5BE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46" name="Text Box 2069">
          <a:extLst>
            <a:ext uri="{FF2B5EF4-FFF2-40B4-BE49-F238E27FC236}">
              <a16:creationId xmlns:a16="http://schemas.microsoft.com/office/drawing/2014/main" id="{E362E7E8-4814-4D14-B656-55A2590C6A9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47" name="Text Box 2072">
          <a:extLst>
            <a:ext uri="{FF2B5EF4-FFF2-40B4-BE49-F238E27FC236}">
              <a16:creationId xmlns:a16="http://schemas.microsoft.com/office/drawing/2014/main" id="{A745E7D9-8AB2-4F65-B69B-C8F22C7E523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48" name="Text Box 2075">
          <a:extLst>
            <a:ext uri="{FF2B5EF4-FFF2-40B4-BE49-F238E27FC236}">
              <a16:creationId xmlns:a16="http://schemas.microsoft.com/office/drawing/2014/main" id="{FEBBA952-7F26-4ECB-99B8-8CF130A7BE7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49" name="Text Box 2078">
          <a:extLst>
            <a:ext uri="{FF2B5EF4-FFF2-40B4-BE49-F238E27FC236}">
              <a16:creationId xmlns:a16="http://schemas.microsoft.com/office/drawing/2014/main" id="{C22621E9-C490-4DCA-AF01-64153FB08B9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50" name="Text Box 2081">
          <a:extLst>
            <a:ext uri="{FF2B5EF4-FFF2-40B4-BE49-F238E27FC236}">
              <a16:creationId xmlns:a16="http://schemas.microsoft.com/office/drawing/2014/main" id="{56BF7DF8-D7D7-4112-9ABB-92DA43C260F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51" name="Text Box 2084">
          <a:extLst>
            <a:ext uri="{FF2B5EF4-FFF2-40B4-BE49-F238E27FC236}">
              <a16:creationId xmlns:a16="http://schemas.microsoft.com/office/drawing/2014/main" id="{4B5710BD-F883-4CD0-B929-DD9E84A0BB5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52" name="Text Box 2109">
          <a:extLst>
            <a:ext uri="{FF2B5EF4-FFF2-40B4-BE49-F238E27FC236}">
              <a16:creationId xmlns:a16="http://schemas.microsoft.com/office/drawing/2014/main" id="{6907679D-A9E8-4E71-B2EF-87A847368E7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53" name="Text Box 2112">
          <a:extLst>
            <a:ext uri="{FF2B5EF4-FFF2-40B4-BE49-F238E27FC236}">
              <a16:creationId xmlns:a16="http://schemas.microsoft.com/office/drawing/2014/main" id="{CB846AF0-7765-4754-A02A-9D5EFAF02B6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54" name="Text Box 2115">
          <a:extLst>
            <a:ext uri="{FF2B5EF4-FFF2-40B4-BE49-F238E27FC236}">
              <a16:creationId xmlns:a16="http://schemas.microsoft.com/office/drawing/2014/main" id="{BAC49BC4-7CDF-476D-BAB3-5F33F260841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55" name="Text Box 2118">
          <a:extLst>
            <a:ext uri="{FF2B5EF4-FFF2-40B4-BE49-F238E27FC236}">
              <a16:creationId xmlns:a16="http://schemas.microsoft.com/office/drawing/2014/main" id="{261B952A-4EE3-4451-ABDF-22791DB65BE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56" name="Text Box 2121">
          <a:extLst>
            <a:ext uri="{FF2B5EF4-FFF2-40B4-BE49-F238E27FC236}">
              <a16:creationId xmlns:a16="http://schemas.microsoft.com/office/drawing/2014/main" id="{5CDF60E4-A835-4226-809F-BB9EBBFD388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57" name="Text Box 2124">
          <a:extLst>
            <a:ext uri="{FF2B5EF4-FFF2-40B4-BE49-F238E27FC236}">
              <a16:creationId xmlns:a16="http://schemas.microsoft.com/office/drawing/2014/main" id="{D62CEA8D-9D2C-4A3C-8D51-116F1EB4651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58" name="Text Box 2127">
          <a:extLst>
            <a:ext uri="{FF2B5EF4-FFF2-40B4-BE49-F238E27FC236}">
              <a16:creationId xmlns:a16="http://schemas.microsoft.com/office/drawing/2014/main" id="{917DB2B5-B522-4709-80F7-5B5362AB500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59" name="Text Box 2130">
          <a:extLst>
            <a:ext uri="{FF2B5EF4-FFF2-40B4-BE49-F238E27FC236}">
              <a16:creationId xmlns:a16="http://schemas.microsoft.com/office/drawing/2014/main" id="{3881A161-D29E-43B6-8B57-E1BFD863300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60" name="Text Box 2133">
          <a:extLst>
            <a:ext uri="{FF2B5EF4-FFF2-40B4-BE49-F238E27FC236}">
              <a16:creationId xmlns:a16="http://schemas.microsoft.com/office/drawing/2014/main" id="{2B0E0FC7-1E93-4E77-9A48-454E1E24ECE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61" name="Text Box 2136">
          <a:extLst>
            <a:ext uri="{FF2B5EF4-FFF2-40B4-BE49-F238E27FC236}">
              <a16:creationId xmlns:a16="http://schemas.microsoft.com/office/drawing/2014/main" id="{58E73980-87B3-426D-B293-D2C8268CC23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62" name="Text Box 2139">
          <a:extLst>
            <a:ext uri="{FF2B5EF4-FFF2-40B4-BE49-F238E27FC236}">
              <a16:creationId xmlns:a16="http://schemas.microsoft.com/office/drawing/2014/main" id="{C67FF560-4292-4EE8-A264-0534F2AC072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63" name="Text Box 2142">
          <a:extLst>
            <a:ext uri="{FF2B5EF4-FFF2-40B4-BE49-F238E27FC236}">
              <a16:creationId xmlns:a16="http://schemas.microsoft.com/office/drawing/2014/main" id="{A04D1875-4125-4647-BFEE-1C7490384EC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64" name="Text Box 2145">
          <a:extLst>
            <a:ext uri="{FF2B5EF4-FFF2-40B4-BE49-F238E27FC236}">
              <a16:creationId xmlns:a16="http://schemas.microsoft.com/office/drawing/2014/main" id="{0FD07778-FEEE-4878-8B73-D0D054F4A70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65" name="Text Box 2148">
          <a:extLst>
            <a:ext uri="{FF2B5EF4-FFF2-40B4-BE49-F238E27FC236}">
              <a16:creationId xmlns:a16="http://schemas.microsoft.com/office/drawing/2014/main" id="{DB4E0452-0C40-408C-A007-83379D5925D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66" name="Text Box 2151">
          <a:extLst>
            <a:ext uri="{FF2B5EF4-FFF2-40B4-BE49-F238E27FC236}">
              <a16:creationId xmlns:a16="http://schemas.microsoft.com/office/drawing/2014/main" id="{41CCC8D3-E834-4625-A820-59FC87129D5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67" name="Text Box 2176">
          <a:extLst>
            <a:ext uri="{FF2B5EF4-FFF2-40B4-BE49-F238E27FC236}">
              <a16:creationId xmlns:a16="http://schemas.microsoft.com/office/drawing/2014/main" id="{BD40DC1F-5C47-4A0F-AF96-B950B749BB4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68" name="Text Box 2179">
          <a:extLst>
            <a:ext uri="{FF2B5EF4-FFF2-40B4-BE49-F238E27FC236}">
              <a16:creationId xmlns:a16="http://schemas.microsoft.com/office/drawing/2014/main" id="{43372B17-89ED-4EA1-9EBA-4705E6B6A24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69" name="Text Box 2182">
          <a:extLst>
            <a:ext uri="{FF2B5EF4-FFF2-40B4-BE49-F238E27FC236}">
              <a16:creationId xmlns:a16="http://schemas.microsoft.com/office/drawing/2014/main" id="{076ED074-D3EE-4663-81C8-DAB64A17659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70" name="Text Box 2185">
          <a:extLst>
            <a:ext uri="{FF2B5EF4-FFF2-40B4-BE49-F238E27FC236}">
              <a16:creationId xmlns:a16="http://schemas.microsoft.com/office/drawing/2014/main" id="{2A85EC3A-CBA1-4C19-9804-F910DE3BEE5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71" name="Text Box 2188">
          <a:extLst>
            <a:ext uri="{FF2B5EF4-FFF2-40B4-BE49-F238E27FC236}">
              <a16:creationId xmlns:a16="http://schemas.microsoft.com/office/drawing/2014/main" id="{F6BF1B3D-10DB-47C5-B616-568C5118E29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72" name="Text Box 2191">
          <a:extLst>
            <a:ext uri="{FF2B5EF4-FFF2-40B4-BE49-F238E27FC236}">
              <a16:creationId xmlns:a16="http://schemas.microsoft.com/office/drawing/2014/main" id="{DB674253-B59C-480A-8464-C61B656BB47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73" name="Text Box 2194">
          <a:extLst>
            <a:ext uri="{FF2B5EF4-FFF2-40B4-BE49-F238E27FC236}">
              <a16:creationId xmlns:a16="http://schemas.microsoft.com/office/drawing/2014/main" id="{594FAC02-1BF1-4F92-AA19-5B2D8F57482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74" name="Text Box 2197">
          <a:extLst>
            <a:ext uri="{FF2B5EF4-FFF2-40B4-BE49-F238E27FC236}">
              <a16:creationId xmlns:a16="http://schemas.microsoft.com/office/drawing/2014/main" id="{514BAA66-66B8-4350-B7D1-BA1F30A7760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75" name="Text Box 2200">
          <a:extLst>
            <a:ext uri="{FF2B5EF4-FFF2-40B4-BE49-F238E27FC236}">
              <a16:creationId xmlns:a16="http://schemas.microsoft.com/office/drawing/2014/main" id="{9C62760B-2868-452C-8348-04EC223C17A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76" name="Text Box 2203">
          <a:extLst>
            <a:ext uri="{FF2B5EF4-FFF2-40B4-BE49-F238E27FC236}">
              <a16:creationId xmlns:a16="http://schemas.microsoft.com/office/drawing/2014/main" id="{FBB5B529-1529-414D-A81E-A7614E1151A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77" name="Text Box 2206">
          <a:extLst>
            <a:ext uri="{FF2B5EF4-FFF2-40B4-BE49-F238E27FC236}">
              <a16:creationId xmlns:a16="http://schemas.microsoft.com/office/drawing/2014/main" id="{96EC44EE-B8AA-424B-A790-EDB768E4ABD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78" name="Text Box 2209">
          <a:extLst>
            <a:ext uri="{FF2B5EF4-FFF2-40B4-BE49-F238E27FC236}">
              <a16:creationId xmlns:a16="http://schemas.microsoft.com/office/drawing/2014/main" id="{F02C4214-B364-46D9-AF9B-5DD60529E91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79" name="Text Box 2212">
          <a:extLst>
            <a:ext uri="{FF2B5EF4-FFF2-40B4-BE49-F238E27FC236}">
              <a16:creationId xmlns:a16="http://schemas.microsoft.com/office/drawing/2014/main" id="{54DBC968-EDB7-4AB1-BEFA-0DE203E810A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80" name="Text Box 2215">
          <a:extLst>
            <a:ext uri="{FF2B5EF4-FFF2-40B4-BE49-F238E27FC236}">
              <a16:creationId xmlns:a16="http://schemas.microsoft.com/office/drawing/2014/main" id="{1F5F66DB-923E-4F79-A3DB-158FF1602A1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81" name="Text Box 2218">
          <a:extLst>
            <a:ext uri="{FF2B5EF4-FFF2-40B4-BE49-F238E27FC236}">
              <a16:creationId xmlns:a16="http://schemas.microsoft.com/office/drawing/2014/main" id="{6D9D2B85-2612-4555-8068-2F795E03781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82" name="Text Box 2243">
          <a:extLst>
            <a:ext uri="{FF2B5EF4-FFF2-40B4-BE49-F238E27FC236}">
              <a16:creationId xmlns:a16="http://schemas.microsoft.com/office/drawing/2014/main" id="{A4D5085B-5877-462F-BC02-390D45BF056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83" name="Text Box 2246">
          <a:extLst>
            <a:ext uri="{FF2B5EF4-FFF2-40B4-BE49-F238E27FC236}">
              <a16:creationId xmlns:a16="http://schemas.microsoft.com/office/drawing/2014/main" id="{D05391BB-AE07-464E-B4D5-3028E5F8402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84" name="Text Box 2249">
          <a:extLst>
            <a:ext uri="{FF2B5EF4-FFF2-40B4-BE49-F238E27FC236}">
              <a16:creationId xmlns:a16="http://schemas.microsoft.com/office/drawing/2014/main" id="{1A9FE909-0295-45E3-ACD4-3DA2B7A2646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85" name="Text Box 2252">
          <a:extLst>
            <a:ext uri="{FF2B5EF4-FFF2-40B4-BE49-F238E27FC236}">
              <a16:creationId xmlns:a16="http://schemas.microsoft.com/office/drawing/2014/main" id="{0E46CC5B-2766-4BA3-BDBC-F6CE0D51445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86" name="Text Box 2255">
          <a:extLst>
            <a:ext uri="{FF2B5EF4-FFF2-40B4-BE49-F238E27FC236}">
              <a16:creationId xmlns:a16="http://schemas.microsoft.com/office/drawing/2014/main" id="{3E41EBC6-B6F0-4948-B422-094585E25A0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87" name="Text Box 2258">
          <a:extLst>
            <a:ext uri="{FF2B5EF4-FFF2-40B4-BE49-F238E27FC236}">
              <a16:creationId xmlns:a16="http://schemas.microsoft.com/office/drawing/2014/main" id="{6A682B26-3599-42AF-86FA-749A9E22A26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88" name="Text Box 2261">
          <a:extLst>
            <a:ext uri="{FF2B5EF4-FFF2-40B4-BE49-F238E27FC236}">
              <a16:creationId xmlns:a16="http://schemas.microsoft.com/office/drawing/2014/main" id="{A5E49DBD-3EC6-4347-AD0D-59BB9DB6C835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89" name="Text Box 2264">
          <a:extLst>
            <a:ext uri="{FF2B5EF4-FFF2-40B4-BE49-F238E27FC236}">
              <a16:creationId xmlns:a16="http://schemas.microsoft.com/office/drawing/2014/main" id="{3904D899-AB3E-4261-842E-5D864742AF5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90" name="Text Box 2267">
          <a:extLst>
            <a:ext uri="{FF2B5EF4-FFF2-40B4-BE49-F238E27FC236}">
              <a16:creationId xmlns:a16="http://schemas.microsoft.com/office/drawing/2014/main" id="{3D90349A-8F67-4EA1-84DE-18BA74DAFC2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91" name="Text Box 2270">
          <a:extLst>
            <a:ext uri="{FF2B5EF4-FFF2-40B4-BE49-F238E27FC236}">
              <a16:creationId xmlns:a16="http://schemas.microsoft.com/office/drawing/2014/main" id="{94BC951A-8BF9-42AA-A145-4418A8A9E17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92" name="Text Box 2273">
          <a:extLst>
            <a:ext uri="{FF2B5EF4-FFF2-40B4-BE49-F238E27FC236}">
              <a16:creationId xmlns:a16="http://schemas.microsoft.com/office/drawing/2014/main" id="{13180639-9DBB-402B-A938-6D4738A1961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93" name="Text Box 2276">
          <a:extLst>
            <a:ext uri="{FF2B5EF4-FFF2-40B4-BE49-F238E27FC236}">
              <a16:creationId xmlns:a16="http://schemas.microsoft.com/office/drawing/2014/main" id="{51F5BD84-85A1-491D-A2EB-23BFE34BBB5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94" name="Text Box 2279">
          <a:extLst>
            <a:ext uri="{FF2B5EF4-FFF2-40B4-BE49-F238E27FC236}">
              <a16:creationId xmlns:a16="http://schemas.microsoft.com/office/drawing/2014/main" id="{49C1A64D-5054-483E-91EC-2ACBD5B64C7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95" name="Text Box 2282">
          <a:extLst>
            <a:ext uri="{FF2B5EF4-FFF2-40B4-BE49-F238E27FC236}">
              <a16:creationId xmlns:a16="http://schemas.microsoft.com/office/drawing/2014/main" id="{5E1C963F-72E1-458A-B5DA-F29BC520FBB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96" name="Text Box 2285">
          <a:extLst>
            <a:ext uri="{FF2B5EF4-FFF2-40B4-BE49-F238E27FC236}">
              <a16:creationId xmlns:a16="http://schemas.microsoft.com/office/drawing/2014/main" id="{1FFFE906-5D7B-48DA-8C2E-16E4B33FC0C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97" name="Text Box 2310">
          <a:extLst>
            <a:ext uri="{FF2B5EF4-FFF2-40B4-BE49-F238E27FC236}">
              <a16:creationId xmlns:a16="http://schemas.microsoft.com/office/drawing/2014/main" id="{66CCC59D-092B-4749-BFAD-2BDD2F6A501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98" name="Text Box 2313">
          <a:extLst>
            <a:ext uri="{FF2B5EF4-FFF2-40B4-BE49-F238E27FC236}">
              <a16:creationId xmlns:a16="http://schemas.microsoft.com/office/drawing/2014/main" id="{4A787222-EF82-4F1C-AA64-C88565CC9D0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099" name="Text Box 2316">
          <a:extLst>
            <a:ext uri="{FF2B5EF4-FFF2-40B4-BE49-F238E27FC236}">
              <a16:creationId xmlns:a16="http://schemas.microsoft.com/office/drawing/2014/main" id="{8CE40F41-8DA0-4DB8-A2E3-63FD35EF663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00" name="Text Box 2319">
          <a:extLst>
            <a:ext uri="{FF2B5EF4-FFF2-40B4-BE49-F238E27FC236}">
              <a16:creationId xmlns:a16="http://schemas.microsoft.com/office/drawing/2014/main" id="{C733D4AC-837E-473E-AA3B-846D73D3C9D5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01" name="Text Box 2322">
          <a:extLst>
            <a:ext uri="{FF2B5EF4-FFF2-40B4-BE49-F238E27FC236}">
              <a16:creationId xmlns:a16="http://schemas.microsoft.com/office/drawing/2014/main" id="{77D3F5C4-4C72-40DC-927D-782EC936D33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02" name="Text Box 2325">
          <a:extLst>
            <a:ext uri="{FF2B5EF4-FFF2-40B4-BE49-F238E27FC236}">
              <a16:creationId xmlns:a16="http://schemas.microsoft.com/office/drawing/2014/main" id="{06DB76E6-778C-4BA6-9878-2B0ACD20CF0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03" name="Text Box 2328">
          <a:extLst>
            <a:ext uri="{FF2B5EF4-FFF2-40B4-BE49-F238E27FC236}">
              <a16:creationId xmlns:a16="http://schemas.microsoft.com/office/drawing/2014/main" id="{A389C40E-3172-4C55-9FB5-401C1F248FD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04" name="Text Box 2331">
          <a:extLst>
            <a:ext uri="{FF2B5EF4-FFF2-40B4-BE49-F238E27FC236}">
              <a16:creationId xmlns:a16="http://schemas.microsoft.com/office/drawing/2014/main" id="{50D3A667-0428-477A-B5B2-4F242FB0D12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05" name="Text Box 2334">
          <a:extLst>
            <a:ext uri="{FF2B5EF4-FFF2-40B4-BE49-F238E27FC236}">
              <a16:creationId xmlns:a16="http://schemas.microsoft.com/office/drawing/2014/main" id="{D012B503-F852-4E22-8E8D-2F454E9F6D8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06" name="Text Box 2337">
          <a:extLst>
            <a:ext uri="{FF2B5EF4-FFF2-40B4-BE49-F238E27FC236}">
              <a16:creationId xmlns:a16="http://schemas.microsoft.com/office/drawing/2014/main" id="{8433C70B-3AB1-4CDA-A1A8-7BA1EB2C363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07" name="Text Box 2340">
          <a:extLst>
            <a:ext uri="{FF2B5EF4-FFF2-40B4-BE49-F238E27FC236}">
              <a16:creationId xmlns:a16="http://schemas.microsoft.com/office/drawing/2014/main" id="{76ABE864-06A0-4CC1-B0F2-D8883307956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08" name="Text Box 2343">
          <a:extLst>
            <a:ext uri="{FF2B5EF4-FFF2-40B4-BE49-F238E27FC236}">
              <a16:creationId xmlns:a16="http://schemas.microsoft.com/office/drawing/2014/main" id="{59DD5AD3-2E9E-473A-8948-0A7500D3EBA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09" name="Text Box 2346">
          <a:extLst>
            <a:ext uri="{FF2B5EF4-FFF2-40B4-BE49-F238E27FC236}">
              <a16:creationId xmlns:a16="http://schemas.microsoft.com/office/drawing/2014/main" id="{FD9833E1-7DF9-450E-84C9-305A2A906FA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10" name="Text Box 2349">
          <a:extLst>
            <a:ext uri="{FF2B5EF4-FFF2-40B4-BE49-F238E27FC236}">
              <a16:creationId xmlns:a16="http://schemas.microsoft.com/office/drawing/2014/main" id="{149C4F0E-8460-40DA-A8DB-2EDFD2125DE5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11" name="Text Box 2352">
          <a:extLst>
            <a:ext uri="{FF2B5EF4-FFF2-40B4-BE49-F238E27FC236}">
              <a16:creationId xmlns:a16="http://schemas.microsoft.com/office/drawing/2014/main" id="{607DA380-0040-4D5D-9ED8-FCFA5B6F1C4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12" name="Text Box 2377">
          <a:extLst>
            <a:ext uri="{FF2B5EF4-FFF2-40B4-BE49-F238E27FC236}">
              <a16:creationId xmlns:a16="http://schemas.microsoft.com/office/drawing/2014/main" id="{9228CD98-5C87-4396-AD33-0F5AEF793A8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13" name="Text Box 2380">
          <a:extLst>
            <a:ext uri="{FF2B5EF4-FFF2-40B4-BE49-F238E27FC236}">
              <a16:creationId xmlns:a16="http://schemas.microsoft.com/office/drawing/2014/main" id="{484F8BD4-E18A-42CA-9D15-4072F0902D0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14" name="Text Box 2383">
          <a:extLst>
            <a:ext uri="{FF2B5EF4-FFF2-40B4-BE49-F238E27FC236}">
              <a16:creationId xmlns:a16="http://schemas.microsoft.com/office/drawing/2014/main" id="{2E1BAE2B-B10C-455A-978E-D38A0B59B54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15" name="Text Box 2386">
          <a:extLst>
            <a:ext uri="{FF2B5EF4-FFF2-40B4-BE49-F238E27FC236}">
              <a16:creationId xmlns:a16="http://schemas.microsoft.com/office/drawing/2014/main" id="{D46935F4-3D86-4957-BB3E-7D05AEC6499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16" name="Text Box 2389">
          <a:extLst>
            <a:ext uri="{FF2B5EF4-FFF2-40B4-BE49-F238E27FC236}">
              <a16:creationId xmlns:a16="http://schemas.microsoft.com/office/drawing/2014/main" id="{2D8BAF90-9DDC-449A-92DB-9371F3ED869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17" name="Text Box 2392">
          <a:extLst>
            <a:ext uri="{FF2B5EF4-FFF2-40B4-BE49-F238E27FC236}">
              <a16:creationId xmlns:a16="http://schemas.microsoft.com/office/drawing/2014/main" id="{7D7A5FDA-20DA-4BC9-AFA1-DD3DF3FC162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18" name="Text Box 2395">
          <a:extLst>
            <a:ext uri="{FF2B5EF4-FFF2-40B4-BE49-F238E27FC236}">
              <a16:creationId xmlns:a16="http://schemas.microsoft.com/office/drawing/2014/main" id="{BC2649AC-D4A8-46BC-8179-6C976F87503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19" name="Text Box 2398">
          <a:extLst>
            <a:ext uri="{FF2B5EF4-FFF2-40B4-BE49-F238E27FC236}">
              <a16:creationId xmlns:a16="http://schemas.microsoft.com/office/drawing/2014/main" id="{6EF8E7B8-907F-457F-AEE2-0272E58C82A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20" name="Text Box 2401">
          <a:extLst>
            <a:ext uri="{FF2B5EF4-FFF2-40B4-BE49-F238E27FC236}">
              <a16:creationId xmlns:a16="http://schemas.microsoft.com/office/drawing/2014/main" id="{283311B2-DDD9-4EF6-9107-E2D330D37DD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21" name="Text Box 2404">
          <a:extLst>
            <a:ext uri="{FF2B5EF4-FFF2-40B4-BE49-F238E27FC236}">
              <a16:creationId xmlns:a16="http://schemas.microsoft.com/office/drawing/2014/main" id="{E20D855B-2500-43DC-ACFD-A7BD6CA04C3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22" name="Text Box 2407">
          <a:extLst>
            <a:ext uri="{FF2B5EF4-FFF2-40B4-BE49-F238E27FC236}">
              <a16:creationId xmlns:a16="http://schemas.microsoft.com/office/drawing/2014/main" id="{01988FAB-6379-4643-BEA6-EE3097EF9635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23" name="Text Box 2410">
          <a:extLst>
            <a:ext uri="{FF2B5EF4-FFF2-40B4-BE49-F238E27FC236}">
              <a16:creationId xmlns:a16="http://schemas.microsoft.com/office/drawing/2014/main" id="{DF6CB7ED-FA75-4AF6-9C21-802FC2ED498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24" name="Text Box 2413">
          <a:extLst>
            <a:ext uri="{FF2B5EF4-FFF2-40B4-BE49-F238E27FC236}">
              <a16:creationId xmlns:a16="http://schemas.microsoft.com/office/drawing/2014/main" id="{A3C9A626-9074-417F-B6AB-CF02F2D98F2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25" name="Text Box 2416">
          <a:extLst>
            <a:ext uri="{FF2B5EF4-FFF2-40B4-BE49-F238E27FC236}">
              <a16:creationId xmlns:a16="http://schemas.microsoft.com/office/drawing/2014/main" id="{B4EACD83-4AD9-4C21-A426-F410D9891A9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26" name="Text Box 2419">
          <a:extLst>
            <a:ext uri="{FF2B5EF4-FFF2-40B4-BE49-F238E27FC236}">
              <a16:creationId xmlns:a16="http://schemas.microsoft.com/office/drawing/2014/main" id="{44FF03AA-FF39-49C5-8B59-BCF44D71E16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27" name="Text Box 2444">
          <a:extLst>
            <a:ext uri="{FF2B5EF4-FFF2-40B4-BE49-F238E27FC236}">
              <a16:creationId xmlns:a16="http://schemas.microsoft.com/office/drawing/2014/main" id="{629C4614-7111-4C88-9EE8-685575B0477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28" name="Text Box 2447">
          <a:extLst>
            <a:ext uri="{FF2B5EF4-FFF2-40B4-BE49-F238E27FC236}">
              <a16:creationId xmlns:a16="http://schemas.microsoft.com/office/drawing/2014/main" id="{01C97B63-463E-417B-A21B-4B66708BF17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29" name="Text Box 2450">
          <a:extLst>
            <a:ext uri="{FF2B5EF4-FFF2-40B4-BE49-F238E27FC236}">
              <a16:creationId xmlns:a16="http://schemas.microsoft.com/office/drawing/2014/main" id="{A6F0CD2E-A035-4DBE-9BDD-28C94299C38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30" name="Text Box 2453">
          <a:extLst>
            <a:ext uri="{FF2B5EF4-FFF2-40B4-BE49-F238E27FC236}">
              <a16:creationId xmlns:a16="http://schemas.microsoft.com/office/drawing/2014/main" id="{ECF6AC34-9AFD-44EC-8B1F-92EA9B58E3E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31" name="Text Box 2456">
          <a:extLst>
            <a:ext uri="{FF2B5EF4-FFF2-40B4-BE49-F238E27FC236}">
              <a16:creationId xmlns:a16="http://schemas.microsoft.com/office/drawing/2014/main" id="{3EAC72C9-8242-4BCE-9CDA-33B8BC24539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32" name="Text Box 2459">
          <a:extLst>
            <a:ext uri="{FF2B5EF4-FFF2-40B4-BE49-F238E27FC236}">
              <a16:creationId xmlns:a16="http://schemas.microsoft.com/office/drawing/2014/main" id="{5C93D9E6-5802-4931-A714-3BDB3BCCB26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33" name="Text Box 2462">
          <a:extLst>
            <a:ext uri="{FF2B5EF4-FFF2-40B4-BE49-F238E27FC236}">
              <a16:creationId xmlns:a16="http://schemas.microsoft.com/office/drawing/2014/main" id="{A62346E3-1F5D-486F-8E2A-6AB1C0276C6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34" name="Text Box 2465">
          <a:extLst>
            <a:ext uri="{FF2B5EF4-FFF2-40B4-BE49-F238E27FC236}">
              <a16:creationId xmlns:a16="http://schemas.microsoft.com/office/drawing/2014/main" id="{43AE56A1-AE9C-4E91-A3AF-3849E344DB8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35" name="Text Box 2468">
          <a:extLst>
            <a:ext uri="{FF2B5EF4-FFF2-40B4-BE49-F238E27FC236}">
              <a16:creationId xmlns:a16="http://schemas.microsoft.com/office/drawing/2014/main" id="{71FCCA3A-BF24-4A47-8C9A-80EF8B9EB31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36" name="Text Box 2471">
          <a:extLst>
            <a:ext uri="{FF2B5EF4-FFF2-40B4-BE49-F238E27FC236}">
              <a16:creationId xmlns:a16="http://schemas.microsoft.com/office/drawing/2014/main" id="{8FBA9B73-99E8-41AB-B15C-398DD4A1F72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37" name="Text Box 2474">
          <a:extLst>
            <a:ext uri="{FF2B5EF4-FFF2-40B4-BE49-F238E27FC236}">
              <a16:creationId xmlns:a16="http://schemas.microsoft.com/office/drawing/2014/main" id="{6DFC66C0-5808-4E3F-90CD-5BD5B0AE35A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38" name="Text Box 2477">
          <a:extLst>
            <a:ext uri="{FF2B5EF4-FFF2-40B4-BE49-F238E27FC236}">
              <a16:creationId xmlns:a16="http://schemas.microsoft.com/office/drawing/2014/main" id="{655C920C-984B-4C44-8FDC-025288B7F0F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39" name="Text Box 2480">
          <a:extLst>
            <a:ext uri="{FF2B5EF4-FFF2-40B4-BE49-F238E27FC236}">
              <a16:creationId xmlns:a16="http://schemas.microsoft.com/office/drawing/2014/main" id="{0FC20179-2B53-45C1-92EC-4BD980FB6A6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40" name="Text Box 2483">
          <a:extLst>
            <a:ext uri="{FF2B5EF4-FFF2-40B4-BE49-F238E27FC236}">
              <a16:creationId xmlns:a16="http://schemas.microsoft.com/office/drawing/2014/main" id="{569C7212-A420-4DDA-BAB4-A20EAC64C0C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41" name="Text Box 2486">
          <a:extLst>
            <a:ext uri="{FF2B5EF4-FFF2-40B4-BE49-F238E27FC236}">
              <a16:creationId xmlns:a16="http://schemas.microsoft.com/office/drawing/2014/main" id="{9F0C2B0A-D318-472B-998E-8E26E761EAB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42" name="Text Box 2511">
          <a:extLst>
            <a:ext uri="{FF2B5EF4-FFF2-40B4-BE49-F238E27FC236}">
              <a16:creationId xmlns:a16="http://schemas.microsoft.com/office/drawing/2014/main" id="{DF0B9BEE-C438-4579-95EF-D452241FF1C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43" name="Text Box 2514">
          <a:extLst>
            <a:ext uri="{FF2B5EF4-FFF2-40B4-BE49-F238E27FC236}">
              <a16:creationId xmlns:a16="http://schemas.microsoft.com/office/drawing/2014/main" id="{EBAE84A0-DA8A-40A7-A8AC-84C9A41E264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44" name="Text Box 2517">
          <a:extLst>
            <a:ext uri="{FF2B5EF4-FFF2-40B4-BE49-F238E27FC236}">
              <a16:creationId xmlns:a16="http://schemas.microsoft.com/office/drawing/2014/main" id="{B9ABA4E7-C5A5-4C86-8FA3-C20AF1E4B0F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45" name="Text Box 2520">
          <a:extLst>
            <a:ext uri="{FF2B5EF4-FFF2-40B4-BE49-F238E27FC236}">
              <a16:creationId xmlns:a16="http://schemas.microsoft.com/office/drawing/2014/main" id="{74F45DC9-9655-4828-8036-36D78440A6B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46" name="Text Box 2523">
          <a:extLst>
            <a:ext uri="{FF2B5EF4-FFF2-40B4-BE49-F238E27FC236}">
              <a16:creationId xmlns:a16="http://schemas.microsoft.com/office/drawing/2014/main" id="{C2B460C5-8F0F-4920-8FFD-2252AC0465D5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47" name="Text Box 2526">
          <a:extLst>
            <a:ext uri="{FF2B5EF4-FFF2-40B4-BE49-F238E27FC236}">
              <a16:creationId xmlns:a16="http://schemas.microsoft.com/office/drawing/2014/main" id="{EE7054A6-6E5D-4DE7-888D-03BDC19AF1C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48" name="Text Box 2529">
          <a:extLst>
            <a:ext uri="{FF2B5EF4-FFF2-40B4-BE49-F238E27FC236}">
              <a16:creationId xmlns:a16="http://schemas.microsoft.com/office/drawing/2014/main" id="{9273B7D8-C207-4E35-BBFE-D56993A78D1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49" name="Text Box 2532">
          <a:extLst>
            <a:ext uri="{FF2B5EF4-FFF2-40B4-BE49-F238E27FC236}">
              <a16:creationId xmlns:a16="http://schemas.microsoft.com/office/drawing/2014/main" id="{BA07A554-1FBE-462D-B9A2-8A854880CD25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50" name="Text Box 2535">
          <a:extLst>
            <a:ext uri="{FF2B5EF4-FFF2-40B4-BE49-F238E27FC236}">
              <a16:creationId xmlns:a16="http://schemas.microsoft.com/office/drawing/2014/main" id="{2EACC1F0-F171-45A1-93AA-6BFF6EED7D6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51" name="Text Box 2538">
          <a:extLst>
            <a:ext uri="{FF2B5EF4-FFF2-40B4-BE49-F238E27FC236}">
              <a16:creationId xmlns:a16="http://schemas.microsoft.com/office/drawing/2014/main" id="{39F1FA39-6498-49E2-B45F-58FCCF14272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52" name="Text Box 2541">
          <a:extLst>
            <a:ext uri="{FF2B5EF4-FFF2-40B4-BE49-F238E27FC236}">
              <a16:creationId xmlns:a16="http://schemas.microsoft.com/office/drawing/2014/main" id="{193EF260-274A-4EA0-BADD-5FBA35AC701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53" name="Text Box 2544">
          <a:extLst>
            <a:ext uri="{FF2B5EF4-FFF2-40B4-BE49-F238E27FC236}">
              <a16:creationId xmlns:a16="http://schemas.microsoft.com/office/drawing/2014/main" id="{272BDD36-36D1-46C3-B69B-C99601A9A22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54" name="Text Box 2547">
          <a:extLst>
            <a:ext uri="{FF2B5EF4-FFF2-40B4-BE49-F238E27FC236}">
              <a16:creationId xmlns:a16="http://schemas.microsoft.com/office/drawing/2014/main" id="{CFE1C683-9758-48DB-9FDA-A910FD9D169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55" name="Text Box 2550">
          <a:extLst>
            <a:ext uri="{FF2B5EF4-FFF2-40B4-BE49-F238E27FC236}">
              <a16:creationId xmlns:a16="http://schemas.microsoft.com/office/drawing/2014/main" id="{A0191C57-837F-44A9-B572-AEA595AD785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56" name="Text Box 2553">
          <a:extLst>
            <a:ext uri="{FF2B5EF4-FFF2-40B4-BE49-F238E27FC236}">
              <a16:creationId xmlns:a16="http://schemas.microsoft.com/office/drawing/2014/main" id="{92E0F372-162B-491A-BFF3-B9E21AB34A9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57" name="Text Box 2578">
          <a:extLst>
            <a:ext uri="{FF2B5EF4-FFF2-40B4-BE49-F238E27FC236}">
              <a16:creationId xmlns:a16="http://schemas.microsoft.com/office/drawing/2014/main" id="{C7236597-9A5B-4429-B7DF-59F284625FA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58" name="Text Box 2581">
          <a:extLst>
            <a:ext uri="{FF2B5EF4-FFF2-40B4-BE49-F238E27FC236}">
              <a16:creationId xmlns:a16="http://schemas.microsoft.com/office/drawing/2014/main" id="{955C00A6-4135-4751-977E-65B4B0F56FB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59" name="Text Box 2584">
          <a:extLst>
            <a:ext uri="{FF2B5EF4-FFF2-40B4-BE49-F238E27FC236}">
              <a16:creationId xmlns:a16="http://schemas.microsoft.com/office/drawing/2014/main" id="{9D1EECA2-F7F1-4F19-9E7A-498EEE01F79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60" name="Text Box 2587">
          <a:extLst>
            <a:ext uri="{FF2B5EF4-FFF2-40B4-BE49-F238E27FC236}">
              <a16:creationId xmlns:a16="http://schemas.microsoft.com/office/drawing/2014/main" id="{3BE67C54-26FA-4A8A-9DB2-9C7299DCCE8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61" name="Text Box 2590">
          <a:extLst>
            <a:ext uri="{FF2B5EF4-FFF2-40B4-BE49-F238E27FC236}">
              <a16:creationId xmlns:a16="http://schemas.microsoft.com/office/drawing/2014/main" id="{DB3E0EA7-D849-4958-A5A0-E268FD96279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62" name="Text Box 2593">
          <a:extLst>
            <a:ext uri="{FF2B5EF4-FFF2-40B4-BE49-F238E27FC236}">
              <a16:creationId xmlns:a16="http://schemas.microsoft.com/office/drawing/2014/main" id="{836F0003-8EA2-4F3D-A67B-B1DDB58E8AB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63" name="Text Box 2596">
          <a:extLst>
            <a:ext uri="{FF2B5EF4-FFF2-40B4-BE49-F238E27FC236}">
              <a16:creationId xmlns:a16="http://schemas.microsoft.com/office/drawing/2014/main" id="{9276FAF8-9039-49C0-AA88-212411F036B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64" name="Text Box 2599">
          <a:extLst>
            <a:ext uri="{FF2B5EF4-FFF2-40B4-BE49-F238E27FC236}">
              <a16:creationId xmlns:a16="http://schemas.microsoft.com/office/drawing/2014/main" id="{30BC4BA5-1674-4D27-AECA-20448F938FE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65" name="Text Box 2602">
          <a:extLst>
            <a:ext uri="{FF2B5EF4-FFF2-40B4-BE49-F238E27FC236}">
              <a16:creationId xmlns:a16="http://schemas.microsoft.com/office/drawing/2014/main" id="{9DFC5D9C-88A2-4EF0-B29A-AC612B068E5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66" name="Text Box 2605">
          <a:extLst>
            <a:ext uri="{FF2B5EF4-FFF2-40B4-BE49-F238E27FC236}">
              <a16:creationId xmlns:a16="http://schemas.microsoft.com/office/drawing/2014/main" id="{43246E4C-797E-4F41-916C-0FD93558686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67" name="Text Box 2608">
          <a:extLst>
            <a:ext uri="{FF2B5EF4-FFF2-40B4-BE49-F238E27FC236}">
              <a16:creationId xmlns:a16="http://schemas.microsoft.com/office/drawing/2014/main" id="{8F7FC2B2-5D1E-4231-AD39-EDA1A0E4F46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68" name="Text Box 2611">
          <a:extLst>
            <a:ext uri="{FF2B5EF4-FFF2-40B4-BE49-F238E27FC236}">
              <a16:creationId xmlns:a16="http://schemas.microsoft.com/office/drawing/2014/main" id="{5CC362AF-7D0D-453B-B49E-90A7B836809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69" name="Text Box 2614">
          <a:extLst>
            <a:ext uri="{FF2B5EF4-FFF2-40B4-BE49-F238E27FC236}">
              <a16:creationId xmlns:a16="http://schemas.microsoft.com/office/drawing/2014/main" id="{074EDA4C-30DB-4E4D-AA65-ECECEB01818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70" name="Text Box 2617">
          <a:extLst>
            <a:ext uri="{FF2B5EF4-FFF2-40B4-BE49-F238E27FC236}">
              <a16:creationId xmlns:a16="http://schemas.microsoft.com/office/drawing/2014/main" id="{124C4D6A-549B-4630-A8E7-D4FD2DDC061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71" name="Text Box 2620">
          <a:extLst>
            <a:ext uri="{FF2B5EF4-FFF2-40B4-BE49-F238E27FC236}">
              <a16:creationId xmlns:a16="http://schemas.microsoft.com/office/drawing/2014/main" id="{122ABBA4-A22E-4180-9357-BC7F23328C3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72" name="Text Box 2645">
          <a:extLst>
            <a:ext uri="{FF2B5EF4-FFF2-40B4-BE49-F238E27FC236}">
              <a16:creationId xmlns:a16="http://schemas.microsoft.com/office/drawing/2014/main" id="{01947232-3DEC-4127-BA4E-169D7FADDCF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73" name="Text Box 2648">
          <a:extLst>
            <a:ext uri="{FF2B5EF4-FFF2-40B4-BE49-F238E27FC236}">
              <a16:creationId xmlns:a16="http://schemas.microsoft.com/office/drawing/2014/main" id="{95A59D9F-BD0B-4BDF-97DC-656CC9DFD1B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74" name="Text Box 2651">
          <a:extLst>
            <a:ext uri="{FF2B5EF4-FFF2-40B4-BE49-F238E27FC236}">
              <a16:creationId xmlns:a16="http://schemas.microsoft.com/office/drawing/2014/main" id="{E88812C4-0D3E-459E-B206-9346C896C2F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75" name="Text Box 2654">
          <a:extLst>
            <a:ext uri="{FF2B5EF4-FFF2-40B4-BE49-F238E27FC236}">
              <a16:creationId xmlns:a16="http://schemas.microsoft.com/office/drawing/2014/main" id="{C958FB9B-34F4-4BE8-A8EF-3A33AB24F48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76" name="Text Box 2657">
          <a:extLst>
            <a:ext uri="{FF2B5EF4-FFF2-40B4-BE49-F238E27FC236}">
              <a16:creationId xmlns:a16="http://schemas.microsoft.com/office/drawing/2014/main" id="{13F0B646-2AEB-44A8-86F3-469414AD1D7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77" name="Text Box 2660">
          <a:extLst>
            <a:ext uri="{FF2B5EF4-FFF2-40B4-BE49-F238E27FC236}">
              <a16:creationId xmlns:a16="http://schemas.microsoft.com/office/drawing/2014/main" id="{3E15F12D-B79D-4DEB-BDC6-9C64DAE409F5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78" name="Text Box 2663">
          <a:extLst>
            <a:ext uri="{FF2B5EF4-FFF2-40B4-BE49-F238E27FC236}">
              <a16:creationId xmlns:a16="http://schemas.microsoft.com/office/drawing/2014/main" id="{F60621B7-9DEC-4721-A706-397B945CAC2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79" name="Text Box 2666">
          <a:extLst>
            <a:ext uri="{FF2B5EF4-FFF2-40B4-BE49-F238E27FC236}">
              <a16:creationId xmlns:a16="http://schemas.microsoft.com/office/drawing/2014/main" id="{EE39C967-FA7C-4759-9D52-E9FF1F55C0F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80" name="Text Box 2669">
          <a:extLst>
            <a:ext uri="{FF2B5EF4-FFF2-40B4-BE49-F238E27FC236}">
              <a16:creationId xmlns:a16="http://schemas.microsoft.com/office/drawing/2014/main" id="{89689BA6-8846-474C-B6EE-7DBE322D65D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81" name="Text Box 2672">
          <a:extLst>
            <a:ext uri="{FF2B5EF4-FFF2-40B4-BE49-F238E27FC236}">
              <a16:creationId xmlns:a16="http://schemas.microsoft.com/office/drawing/2014/main" id="{45BE3128-CF75-4EC0-8601-0EC5B7BCBD9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82" name="Text Box 2675">
          <a:extLst>
            <a:ext uri="{FF2B5EF4-FFF2-40B4-BE49-F238E27FC236}">
              <a16:creationId xmlns:a16="http://schemas.microsoft.com/office/drawing/2014/main" id="{B26EF1A0-CF9A-42B6-9B5D-91FBF99C131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83" name="Text Box 2678">
          <a:extLst>
            <a:ext uri="{FF2B5EF4-FFF2-40B4-BE49-F238E27FC236}">
              <a16:creationId xmlns:a16="http://schemas.microsoft.com/office/drawing/2014/main" id="{D72281D7-92CF-46AD-B62F-2865B927975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84" name="Text Box 2681">
          <a:extLst>
            <a:ext uri="{FF2B5EF4-FFF2-40B4-BE49-F238E27FC236}">
              <a16:creationId xmlns:a16="http://schemas.microsoft.com/office/drawing/2014/main" id="{AB1400E2-2B4F-42CB-8ED3-AD0C41A279E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85" name="Text Box 2684">
          <a:extLst>
            <a:ext uri="{FF2B5EF4-FFF2-40B4-BE49-F238E27FC236}">
              <a16:creationId xmlns:a16="http://schemas.microsoft.com/office/drawing/2014/main" id="{013738BD-2C94-46D0-8F65-A42AD8B3BF1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86" name="Text Box 2687">
          <a:extLst>
            <a:ext uri="{FF2B5EF4-FFF2-40B4-BE49-F238E27FC236}">
              <a16:creationId xmlns:a16="http://schemas.microsoft.com/office/drawing/2014/main" id="{6961C6E1-5CB8-4C87-810B-BD09A68975B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87" name="Text Box 2712">
          <a:extLst>
            <a:ext uri="{FF2B5EF4-FFF2-40B4-BE49-F238E27FC236}">
              <a16:creationId xmlns:a16="http://schemas.microsoft.com/office/drawing/2014/main" id="{581EC63E-DC64-494B-A4FF-BA37D406CDA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88" name="Text Box 2715">
          <a:extLst>
            <a:ext uri="{FF2B5EF4-FFF2-40B4-BE49-F238E27FC236}">
              <a16:creationId xmlns:a16="http://schemas.microsoft.com/office/drawing/2014/main" id="{7C73A47C-D067-4D8C-9A1A-D1081AE0A66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89" name="Text Box 2718">
          <a:extLst>
            <a:ext uri="{FF2B5EF4-FFF2-40B4-BE49-F238E27FC236}">
              <a16:creationId xmlns:a16="http://schemas.microsoft.com/office/drawing/2014/main" id="{E81DB2EA-CCDB-4C5D-AA88-60ED12BE79F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90" name="Text Box 2721">
          <a:extLst>
            <a:ext uri="{FF2B5EF4-FFF2-40B4-BE49-F238E27FC236}">
              <a16:creationId xmlns:a16="http://schemas.microsoft.com/office/drawing/2014/main" id="{88E15705-7F20-438A-8CF5-DA4ED510D74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91" name="Text Box 2724">
          <a:extLst>
            <a:ext uri="{FF2B5EF4-FFF2-40B4-BE49-F238E27FC236}">
              <a16:creationId xmlns:a16="http://schemas.microsoft.com/office/drawing/2014/main" id="{A4AD855D-B4E1-407E-97FE-596221D2B29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92" name="Text Box 2727">
          <a:extLst>
            <a:ext uri="{FF2B5EF4-FFF2-40B4-BE49-F238E27FC236}">
              <a16:creationId xmlns:a16="http://schemas.microsoft.com/office/drawing/2014/main" id="{603D56A0-402F-45E6-95E8-D5856548A48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93" name="Text Box 2730">
          <a:extLst>
            <a:ext uri="{FF2B5EF4-FFF2-40B4-BE49-F238E27FC236}">
              <a16:creationId xmlns:a16="http://schemas.microsoft.com/office/drawing/2014/main" id="{8982EF91-2387-4669-9777-13B2C1D7D25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94" name="Text Box 2733">
          <a:extLst>
            <a:ext uri="{FF2B5EF4-FFF2-40B4-BE49-F238E27FC236}">
              <a16:creationId xmlns:a16="http://schemas.microsoft.com/office/drawing/2014/main" id="{242AAA63-CF93-489F-9CB7-599F4EAE2B2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95" name="Text Box 2736">
          <a:extLst>
            <a:ext uri="{FF2B5EF4-FFF2-40B4-BE49-F238E27FC236}">
              <a16:creationId xmlns:a16="http://schemas.microsoft.com/office/drawing/2014/main" id="{FF598BE4-421C-4D49-817A-E88EC9E016D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96" name="Text Box 2739">
          <a:extLst>
            <a:ext uri="{FF2B5EF4-FFF2-40B4-BE49-F238E27FC236}">
              <a16:creationId xmlns:a16="http://schemas.microsoft.com/office/drawing/2014/main" id="{5BD39ED9-A9D6-4A93-889A-B80DCFF70F5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97" name="Text Box 2742">
          <a:extLst>
            <a:ext uri="{FF2B5EF4-FFF2-40B4-BE49-F238E27FC236}">
              <a16:creationId xmlns:a16="http://schemas.microsoft.com/office/drawing/2014/main" id="{44C86309-19C2-49A1-BC14-6B844580D66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98" name="Text Box 2745">
          <a:extLst>
            <a:ext uri="{FF2B5EF4-FFF2-40B4-BE49-F238E27FC236}">
              <a16:creationId xmlns:a16="http://schemas.microsoft.com/office/drawing/2014/main" id="{766858DE-BE29-43C5-B7FD-9564AC44B1C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199" name="Text Box 2748">
          <a:extLst>
            <a:ext uri="{FF2B5EF4-FFF2-40B4-BE49-F238E27FC236}">
              <a16:creationId xmlns:a16="http://schemas.microsoft.com/office/drawing/2014/main" id="{1A535951-CB55-4D13-943B-2B15FEEAC0A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200" name="Text Box 2751">
          <a:extLst>
            <a:ext uri="{FF2B5EF4-FFF2-40B4-BE49-F238E27FC236}">
              <a16:creationId xmlns:a16="http://schemas.microsoft.com/office/drawing/2014/main" id="{0A7E20DD-C801-412D-8AFC-25CAC2DA2C9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201" name="Text Box 2754">
          <a:extLst>
            <a:ext uri="{FF2B5EF4-FFF2-40B4-BE49-F238E27FC236}">
              <a16:creationId xmlns:a16="http://schemas.microsoft.com/office/drawing/2014/main" id="{28EBA791-1300-4948-98D3-9A17BF5FD84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202" name="Text Box 2779">
          <a:extLst>
            <a:ext uri="{FF2B5EF4-FFF2-40B4-BE49-F238E27FC236}">
              <a16:creationId xmlns:a16="http://schemas.microsoft.com/office/drawing/2014/main" id="{856491ED-3AC4-47B6-97A1-7F43568B000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203" name="Text Box 2782">
          <a:extLst>
            <a:ext uri="{FF2B5EF4-FFF2-40B4-BE49-F238E27FC236}">
              <a16:creationId xmlns:a16="http://schemas.microsoft.com/office/drawing/2014/main" id="{02DAAB53-FBC4-443C-98C0-5565855BBD1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204" name="Text Box 2785">
          <a:extLst>
            <a:ext uri="{FF2B5EF4-FFF2-40B4-BE49-F238E27FC236}">
              <a16:creationId xmlns:a16="http://schemas.microsoft.com/office/drawing/2014/main" id="{EF5E6A78-CDE3-4D1A-88AA-845A8BDACAE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205" name="Text Box 2788">
          <a:extLst>
            <a:ext uri="{FF2B5EF4-FFF2-40B4-BE49-F238E27FC236}">
              <a16:creationId xmlns:a16="http://schemas.microsoft.com/office/drawing/2014/main" id="{8384D58B-E666-49BC-88ED-3BBA2EC107B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206" name="Text Box 2791">
          <a:extLst>
            <a:ext uri="{FF2B5EF4-FFF2-40B4-BE49-F238E27FC236}">
              <a16:creationId xmlns:a16="http://schemas.microsoft.com/office/drawing/2014/main" id="{EAEE6009-EFD9-44B5-A096-0D268CBB289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207" name="Text Box 2794">
          <a:extLst>
            <a:ext uri="{FF2B5EF4-FFF2-40B4-BE49-F238E27FC236}">
              <a16:creationId xmlns:a16="http://schemas.microsoft.com/office/drawing/2014/main" id="{DE273FF1-CEB7-4D63-A6CA-76FFEF100EE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208" name="Text Box 2797">
          <a:extLst>
            <a:ext uri="{FF2B5EF4-FFF2-40B4-BE49-F238E27FC236}">
              <a16:creationId xmlns:a16="http://schemas.microsoft.com/office/drawing/2014/main" id="{74B18100-E312-44D9-A5B0-D2FAFB1E479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209" name="Text Box 2800">
          <a:extLst>
            <a:ext uri="{FF2B5EF4-FFF2-40B4-BE49-F238E27FC236}">
              <a16:creationId xmlns:a16="http://schemas.microsoft.com/office/drawing/2014/main" id="{487360CF-5CBB-4478-BB1E-DB1E35D0CC0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210" name="Text Box 2803">
          <a:extLst>
            <a:ext uri="{FF2B5EF4-FFF2-40B4-BE49-F238E27FC236}">
              <a16:creationId xmlns:a16="http://schemas.microsoft.com/office/drawing/2014/main" id="{1DED50B4-A354-4F00-83DE-301189E505A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211" name="Text Box 2806">
          <a:extLst>
            <a:ext uri="{FF2B5EF4-FFF2-40B4-BE49-F238E27FC236}">
              <a16:creationId xmlns:a16="http://schemas.microsoft.com/office/drawing/2014/main" id="{D64618FD-0FE6-4397-A7A5-A2E9F0BDFBA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212" name="Text Box 2809">
          <a:extLst>
            <a:ext uri="{FF2B5EF4-FFF2-40B4-BE49-F238E27FC236}">
              <a16:creationId xmlns:a16="http://schemas.microsoft.com/office/drawing/2014/main" id="{86F5C6CF-C008-4FFB-866B-0C7D828002B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213" name="Text Box 2812">
          <a:extLst>
            <a:ext uri="{FF2B5EF4-FFF2-40B4-BE49-F238E27FC236}">
              <a16:creationId xmlns:a16="http://schemas.microsoft.com/office/drawing/2014/main" id="{32E68CDA-6960-446A-8072-3F3D91A4E15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214" name="Text Box 2815">
          <a:extLst>
            <a:ext uri="{FF2B5EF4-FFF2-40B4-BE49-F238E27FC236}">
              <a16:creationId xmlns:a16="http://schemas.microsoft.com/office/drawing/2014/main" id="{FC02F004-6A60-4848-AE51-8CE778673EE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215" name="Text Box 2818">
          <a:extLst>
            <a:ext uri="{FF2B5EF4-FFF2-40B4-BE49-F238E27FC236}">
              <a16:creationId xmlns:a16="http://schemas.microsoft.com/office/drawing/2014/main" id="{3BD3F353-3988-4D8C-A54D-FD8C553BADF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4216" name="Text Box 2821">
          <a:extLst>
            <a:ext uri="{FF2B5EF4-FFF2-40B4-BE49-F238E27FC236}">
              <a16:creationId xmlns:a16="http://schemas.microsoft.com/office/drawing/2014/main" id="{23D9FCD8-1142-4A52-B2CE-DA726557BB3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452</xdr:row>
      <xdr:rowOff>0</xdr:rowOff>
    </xdr:from>
    <xdr:to>
      <xdr:col>1</xdr:col>
      <xdr:colOff>228600</xdr:colOff>
      <xdr:row>453</xdr:row>
      <xdr:rowOff>38100</xdr:rowOff>
    </xdr:to>
    <xdr:sp macro="" textlink="">
      <xdr:nvSpPr>
        <xdr:cNvPr id="4217" name="Text Box 2907">
          <a:extLst>
            <a:ext uri="{FF2B5EF4-FFF2-40B4-BE49-F238E27FC236}">
              <a16:creationId xmlns:a16="http://schemas.microsoft.com/office/drawing/2014/main" id="{498FD3F7-6A52-41C2-801D-EB7EA7463448}"/>
            </a:ext>
          </a:extLst>
        </xdr:cNvPr>
        <xdr:cNvSpPr txBox="1">
          <a:spLocks noChangeArrowheads="1"/>
        </xdr:cNvSpPr>
      </xdr:nvSpPr>
      <xdr:spPr bwMode="auto">
        <a:xfrm>
          <a:off x="6381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452</xdr:row>
      <xdr:rowOff>0</xdr:rowOff>
    </xdr:from>
    <xdr:to>
      <xdr:col>1</xdr:col>
      <xdr:colOff>228600</xdr:colOff>
      <xdr:row>453</xdr:row>
      <xdr:rowOff>38100</xdr:rowOff>
    </xdr:to>
    <xdr:sp macro="" textlink="">
      <xdr:nvSpPr>
        <xdr:cNvPr id="4218" name="Text Box 2908">
          <a:extLst>
            <a:ext uri="{FF2B5EF4-FFF2-40B4-BE49-F238E27FC236}">
              <a16:creationId xmlns:a16="http://schemas.microsoft.com/office/drawing/2014/main" id="{6385A042-42C9-4A15-9721-4465232968A6}"/>
            </a:ext>
          </a:extLst>
        </xdr:cNvPr>
        <xdr:cNvSpPr txBox="1">
          <a:spLocks noChangeArrowheads="1"/>
        </xdr:cNvSpPr>
      </xdr:nvSpPr>
      <xdr:spPr bwMode="auto">
        <a:xfrm>
          <a:off x="6381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452</xdr:row>
      <xdr:rowOff>0</xdr:rowOff>
    </xdr:from>
    <xdr:to>
      <xdr:col>1</xdr:col>
      <xdr:colOff>228600</xdr:colOff>
      <xdr:row>453</xdr:row>
      <xdr:rowOff>38100</xdr:rowOff>
    </xdr:to>
    <xdr:sp macro="" textlink="">
      <xdr:nvSpPr>
        <xdr:cNvPr id="4219" name="Text Box 2912">
          <a:extLst>
            <a:ext uri="{FF2B5EF4-FFF2-40B4-BE49-F238E27FC236}">
              <a16:creationId xmlns:a16="http://schemas.microsoft.com/office/drawing/2014/main" id="{BC277068-0013-483C-9FC8-2706734BF98C}"/>
            </a:ext>
          </a:extLst>
        </xdr:cNvPr>
        <xdr:cNvSpPr txBox="1">
          <a:spLocks noChangeArrowheads="1"/>
        </xdr:cNvSpPr>
      </xdr:nvSpPr>
      <xdr:spPr bwMode="auto">
        <a:xfrm>
          <a:off x="6381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484</xdr:row>
      <xdr:rowOff>0</xdr:rowOff>
    </xdr:from>
    <xdr:to>
      <xdr:col>8</xdr:col>
      <xdr:colOff>381000</xdr:colOff>
      <xdr:row>485</xdr:row>
      <xdr:rowOff>38100</xdr:rowOff>
    </xdr:to>
    <xdr:sp macro="" textlink="">
      <xdr:nvSpPr>
        <xdr:cNvPr id="4220" name="Text Box 3193">
          <a:extLst>
            <a:ext uri="{FF2B5EF4-FFF2-40B4-BE49-F238E27FC236}">
              <a16:creationId xmlns:a16="http://schemas.microsoft.com/office/drawing/2014/main" id="{6FB179CE-EB47-4525-841B-E82C3A297625}"/>
            </a:ext>
          </a:extLst>
        </xdr:cNvPr>
        <xdr:cNvSpPr txBox="1">
          <a:spLocks noChangeArrowheads="1"/>
        </xdr:cNvSpPr>
      </xdr:nvSpPr>
      <xdr:spPr bwMode="auto">
        <a:xfrm>
          <a:off x="7143750" y="79905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483</xdr:row>
      <xdr:rowOff>0</xdr:rowOff>
    </xdr:from>
    <xdr:to>
      <xdr:col>1</xdr:col>
      <xdr:colOff>228600</xdr:colOff>
      <xdr:row>484</xdr:row>
      <xdr:rowOff>38100</xdr:rowOff>
    </xdr:to>
    <xdr:sp macro="" textlink="">
      <xdr:nvSpPr>
        <xdr:cNvPr id="4221" name="Text Box 8">
          <a:extLst>
            <a:ext uri="{FF2B5EF4-FFF2-40B4-BE49-F238E27FC236}">
              <a16:creationId xmlns:a16="http://schemas.microsoft.com/office/drawing/2014/main" id="{79685358-050A-42D0-B848-5B7C6C4FEE56}"/>
            </a:ext>
          </a:extLst>
        </xdr:cNvPr>
        <xdr:cNvSpPr txBox="1">
          <a:spLocks noChangeArrowheads="1"/>
        </xdr:cNvSpPr>
      </xdr:nvSpPr>
      <xdr:spPr bwMode="auto">
        <a:xfrm>
          <a:off x="6381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22" name="Text Box 13">
          <a:extLst>
            <a:ext uri="{FF2B5EF4-FFF2-40B4-BE49-F238E27FC236}">
              <a16:creationId xmlns:a16="http://schemas.microsoft.com/office/drawing/2014/main" id="{60D0F664-61A9-4443-92D7-C683C4418233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23" name="Text Box 53">
          <a:extLst>
            <a:ext uri="{FF2B5EF4-FFF2-40B4-BE49-F238E27FC236}">
              <a16:creationId xmlns:a16="http://schemas.microsoft.com/office/drawing/2014/main" id="{ED859CDA-3AE3-49F0-9141-D2C8881EA286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24" name="Text Box 145">
          <a:extLst>
            <a:ext uri="{FF2B5EF4-FFF2-40B4-BE49-F238E27FC236}">
              <a16:creationId xmlns:a16="http://schemas.microsoft.com/office/drawing/2014/main" id="{EA1C8381-793A-4B71-8BD1-23314C7DDED4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25" name="Text Box 237">
          <a:extLst>
            <a:ext uri="{FF2B5EF4-FFF2-40B4-BE49-F238E27FC236}">
              <a16:creationId xmlns:a16="http://schemas.microsoft.com/office/drawing/2014/main" id="{A1EBCFE4-4F61-43F7-AF14-7C2B6E4E675A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26" name="Text Box 329">
          <a:extLst>
            <a:ext uri="{FF2B5EF4-FFF2-40B4-BE49-F238E27FC236}">
              <a16:creationId xmlns:a16="http://schemas.microsoft.com/office/drawing/2014/main" id="{4F8B11D8-3DA0-447A-BA89-6B2F74ADB75C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27" name="Text Box 421">
          <a:extLst>
            <a:ext uri="{FF2B5EF4-FFF2-40B4-BE49-F238E27FC236}">
              <a16:creationId xmlns:a16="http://schemas.microsoft.com/office/drawing/2014/main" id="{3260A64C-E2C2-471E-BBA9-F1F644094CFB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28" name="Text Box 513">
          <a:extLst>
            <a:ext uri="{FF2B5EF4-FFF2-40B4-BE49-F238E27FC236}">
              <a16:creationId xmlns:a16="http://schemas.microsoft.com/office/drawing/2014/main" id="{E7C1E3B3-E333-4AAD-A362-0F94FA10F581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29" name="Text Box 605">
          <a:extLst>
            <a:ext uri="{FF2B5EF4-FFF2-40B4-BE49-F238E27FC236}">
              <a16:creationId xmlns:a16="http://schemas.microsoft.com/office/drawing/2014/main" id="{F92757E7-A6C9-4246-9375-FF36258A0233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30" name="Text Box 697">
          <a:extLst>
            <a:ext uri="{FF2B5EF4-FFF2-40B4-BE49-F238E27FC236}">
              <a16:creationId xmlns:a16="http://schemas.microsoft.com/office/drawing/2014/main" id="{CBB6351F-A6AA-4CDC-82E1-A9E49977FFD4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31" name="Text Box 789">
          <a:extLst>
            <a:ext uri="{FF2B5EF4-FFF2-40B4-BE49-F238E27FC236}">
              <a16:creationId xmlns:a16="http://schemas.microsoft.com/office/drawing/2014/main" id="{98CC861A-433F-4BAE-8CC2-DAAC157BB61B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32" name="Text Box 881">
          <a:extLst>
            <a:ext uri="{FF2B5EF4-FFF2-40B4-BE49-F238E27FC236}">
              <a16:creationId xmlns:a16="http://schemas.microsoft.com/office/drawing/2014/main" id="{FDC2FCFE-3DB0-45DC-AE30-7C5341C8429F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33" name="Text Box 973">
          <a:extLst>
            <a:ext uri="{FF2B5EF4-FFF2-40B4-BE49-F238E27FC236}">
              <a16:creationId xmlns:a16="http://schemas.microsoft.com/office/drawing/2014/main" id="{0F6057E8-A7C9-498E-8385-19FA4B9271AA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34" name="Text Box 1065">
          <a:extLst>
            <a:ext uri="{FF2B5EF4-FFF2-40B4-BE49-F238E27FC236}">
              <a16:creationId xmlns:a16="http://schemas.microsoft.com/office/drawing/2014/main" id="{D01C9914-B220-42B3-809C-B21871520A35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35" name="Text Box 1157">
          <a:extLst>
            <a:ext uri="{FF2B5EF4-FFF2-40B4-BE49-F238E27FC236}">
              <a16:creationId xmlns:a16="http://schemas.microsoft.com/office/drawing/2014/main" id="{188EE83E-915B-416A-B68E-8FCBBA6558FC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36" name="Text Box 1249">
          <a:extLst>
            <a:ext uri="{FF2B5EF4-FFF2-40B4-BE49-F238E27FC236}">
              <a16:creationId xmlns:a16="http://schemas.microsoft.com/office/drawing/2014/main" id="{072635AC-53C0-43AB-9AAF-67B6DA8380C6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37" name="Text Box 1347">
          <a:extLst>
            <a:ext uri="{FF2B5EF4-FFF2-40B4-BE49-F238E27FC236}">
              <a16:creationId xmlns:a16="http://schemas.microsoft.com/office/drawing/2014/main" id="{5E0FCF5B-243A-4C13-BB92-F39CCE72BB54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38" name="Text Box 1372">
          <a:extLst>
            <a:ext uri="{FF2B5EF4-FFF2-40B4-BE49-F238E27FC236}">
              <a16:creationId xmlns:a16="http://schemas.microsoft.com/office/drawing/2014/main" id="{EC8BB133-D90A-41AA-BEDD-FD9E43B05C92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39" name="Text Box 1375">
          <a:extLst>
            <a:ext uri="{FF2B5EF4-FFF2-40B4-BE49-F238E27FC236}">
              <a16:creationId xmlns:a16="http://schemas.microsoft.com/office/drawing/2014/main" id="{544C9584-6A7B-4B4C-B5C8-4B24F2C59864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40" name="Text Box 1378">
          <a:extLst>
            <a:ext uri="{FF2B5EF4-FFF2-40B4-BE49-F238E27FC236}">
              <a16:creationId xmlns:a16="http://schemas.microsoft.com/office/drawing/2014/main" id="{0DD1DB2A-EDF7-44C0-97BD-103226AA3482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41" name="Text Box 1381">
          <a:extLst>
            <a:ext uri="{FF2B5EF4-FFF2-40B4-BE49-F238E27FC236}">
              <a16:creationId xmlns:a16="http://schemas.microsoft.com/office/drawing/2014/main" id="{FE63D9C4-2C62-4721-ABDD-B309CB86BDED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42" name="Text Box 1384">
          <a:extLst>
            <a:ext uri="{FF2B5EF4-FFF2-40B4-BE49-F238E27FC236}">
              <a16:creationId xmlns:a16="http://schemas.microsoft.com/office/drawing/2014/main" id="{A06D68DD-B888-4872-84B8-B8484D507499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43" name="Text Box 1387">
          <a:extLst>
            <a:ext uri="{FF2B5EF4-FFF2-40B4-BE49-F238E27FC236}">
              <a16:creationId xmlns:a16="http://schemas.microsoft.com/office/drawing/2014/main" id="{89BC4219-3ED0-4835-90F2-64BB5232487F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44" name="Text Box 1390">
          <a:extLst>
            <a:ext uri="{FF2B5EF4-FFF2-40B4-BE49-F238E27FC236}">
              <a16:creationId xmlns:a16="http://schemas.microsoft.com/office/drawing/2014/main" id="{74DE0FA0-940A-434E-88B5-26A5982CBF00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45" name="Text Box 1393">
          <a:extLst>
            <a:ext uri="{FF2B5EF4-FFF2-40B4-BE49-F238E27FC236}">
              <a16:creationId xmlns:a16="http://schemas.microsoft.com/office/drawing/2014/main" id="{6DC246DC-4E55-4432-8D7E-8DBD901AB6E0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46" name="Text Box 1396">
          <a:extLst>
            <a:ext uri="{FF2B5EF4-FFF2-40B4-BE49-F238E27FC236}">
              <a16:creationId xmlns:a16="http://schemas.microsoft.com/office/drawing/2014/main" id="{F934FA2B-20CC-4389-8E0B-4757037BC679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47" name="Text Box 1399">
          <a:extLst>
            <a:ext uri="{FF2B5EF4-FFF2-40B4-BE49-F238E27FC236}">
              <a16:creationId xmlns:a16="http://schemas.microsoft.com/office/drawing/2014/main" id="{41522E1A-6245-44C7-9CA8-FEB7E9BE140E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48" name="Text Box 1402">
          <a:extLst>
            <a:ext uri="{FF2B5EF4-FFF2-40B4-BE49-F238E27FC236}">
              <a16:creationId xmlns:a16="http://schemas.microsoft.com/office/drawing/2014/main" id="{66A8FCC0-168B-442F-A293-AEEE5BA05553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49" name="Text Box 1405">
          <a:extLst>
            <a:ext uri="{FF2B5EF4-FFF2-40B4-BE49-F238E27FC236}">
              <a16:creationId xmlns:a16="http://schemas.microsoft.com/office/drawing/2014/main" id="{1AE94AB4-485C-4E6C-8408-B61DBA0FBA77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50" name="Text Box 1408">
          <a:extLst>
            <a:ext uri="{FF2B5EF4-FFF2-40B4-BE49-F238E27FC236}">
              <a16:creationId xmlns:a16="http://schemas.microsoft.com/office/drawing/2014/main" id="{39977672-FF98-4BD2-9F17-E0A3540378BF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51" name="Text Box 1411">
          <a:extLst>
            <a:ext uri="{FF2B5EF4-FFF2-40B4-BE49-F238E27FC236}">
              <a16:creationId xmlns:a16="http://schemas.microsoft.com/office/drawing/2014/main" id="{5D49B10B-F80C-48AC-B308-7EA7473B2A47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52" name="Text Box 1414">
          <a:extLst>
            <a:ext uri="{FF2B5EF4-FFF2-40B4-BE49-F238E27FC236}">
              <a16:creationId xmlns:a16="http://schemas.microsoft.com/office/drawing/2014/main" id="{04CD389C-DD03-4E09-8F50-88CB931E092E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53" name="Text Box 1439">
          <a:extLst>
            <a:ext uri="{FF2B5EF4-FFF2-40B4-BE49-F238E27FC236}">
              <a16:creationId xmlns:a16="http://schemas.microsoft.com/office/drawing/2014/main" id="{8A6D07CA-8B19-4815-A84A-51D0B11F6693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54" name="Text Box 1442">
          <a:extLst>
            <a:ext uri="{FF2B5EF4-FFF2-40B4-BE49-F238E27FC236}">
              <a16:creationId xmlns:a16="http://schemas.microsoft.com/office/drawing/2014/main" id="{AE0F1D72-9675-4B60-85F0-D1B474F8E4A1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55" name="Text Box 1445">
          <a:extLst>
            <a:ext uri="{FF2B5EF4-FFF2-40B4-BE49-F238E27FC236}">
              <a16:creationId xmlns:a16="http://schemas.microsoft.com/office/drawing/2014/main" id="{3F98B28C-F7F9-4D2B-A76E-C95929A567AB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56" name="Text Box 1448">
          <a:extLst>
            <a:ext uri="{FF2B5EF4-FFF2-40B4-BE49-F238E27FC236}">
              <a16:creationId xmlns:a16="http://schemas.microsoft.com/office/drawing/2014/main" id="{94A14C59-EF83-4122-A362-B7296947DA23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57" name="Text Box 1451">
          <a:extLst>
            <a:ext uri="{FF2B5EF4-FFF2-40B4-BE49-F238E27FC236}">
              <a16:creationId xmlns:a16="http://schemas.microsoft.com/office/drawing/2014/main" id="{A41DF34D-A180-496F-B715-E9F796BDF3BB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58" name="Text Box 1454">
          <a:extLst>
            <a:ext uri="{FF2B5EF4-FFF2-40B4-BE49-F238E27FC236}">
              <a16:creationId xmlns:a16="http://schemas.microsoft.com/office/drawing/2014/main" id="{5744C7C4-8DE2-47EA-8FFF-DDFB4DDC791F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59" name="Text Box 1457">
          <a:extLst>
            <a:ext uri="{FF2B5EF4-FFF2-40B4-BE49-F238E27FC236}">
              <a16:creationId xmlns:a16="http://schemas.microsoft.com/office/drawing/2014/main" id="{477487F2-4A48-4768-BDA6-EEFA573833E0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60" name="Text Box 1460">
          <a:extLst>
            <a:ext uri="{FF2B5EF4-FFF2-40B4-BE49-F238E27FC236}">
              <a16:creationId xmlns:a16="http://schemas.microsoft.com/office/drawing/2014/main" id="{5A6B51A7-D02B-4C9A-A915-9BF4B7BC0126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61" name="Text Box 1463">
          <a:extLst>
            <a:ext uri="{FF2B5EF4-FFF2-40B4-BE49-F238E27FC236}">
              <a16:creationId xmlns:a16="http://schemas.microsoft.com/office/drawing/2014/main" id="{4695D9D7-9D22-456E-A85D-1DDA38864C04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62" name="Text Box 1466">
          <a:extLst>
            <a:ext uri="{FF2B5EF4-FFF2-40B4-BE49-F238E27FC236}">
              <a16:creationId xmlns:a16="http://schemas.microsoft.com/office/drawing/2014/main" id="{1F0F9457-6D76-4ECA-860C-6B80E3788683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63" name="Text Box 1469">
          <a:extLst>
            <a:ext uri="{FF2B5EF4-FFF2-40B4-BE49-F238E27FC236}">
              <a16:creationId xmlns:a16="http://schemas.microsoft.com/office/drawing/2014/main" id="{DCD6FAF1-514C-4865-BC1D-85825C0AAD76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64" name="Text Box 1472">
          <a:extLst>
            <a:ext uri="{FF2B5EF4-FFF2-40B4-BE49-F238E27FC236}">
              <a16:creationId xmlns:a16="http://schemas.microsoft.com/office/drawing/2014/main" id="{B6A2359D-B74E-4A7B-9816-0A607AC9D03D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65" name="Text Box 1475">
          <a:extLst>
            <a:ext uri="{FF2B5EF4-FFF2-40B4-BE49-F238E27FC236}">
              <a16:creationId xmlns:a16="http://schemas.microsoft.com/office/drawing/2014/main" id="{BF977827-D748-42EF-A6FC-168D3CB86A1D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66" name="Text Box 1478">
          <a:extLst>
            <a:ext uri="{FF2B5EF4-FFF2-40B4-BE49-F238E27FC236}">
              <a16:creationId xmlns:a16="http://schemas.microsoft.com/office/drawing/2014/main" id="{D38B3DCA-7D07-452A-9D35-65F5D61F842F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67" name="Text Box 1481">
          <a:extLst>
            <a:ext uri="{FF2B5EF4-FFF2-40B4-BE49-F238E27FC236}">
              <a16:creationId xmlns:a16="http://schemas.microsoft.com/office/drawing/2014/main" id="{0DE12AA2-DBF1-4A4B-AD56-05BB17FB0B72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68" name="Text Box 1506">
          <a:extLst>
            <a:ext uri="{FF2B5EF4-FFF2-40B4-BE49-F238E27FC236}">
              <a16:creationId xmlns:a16="http://schemas.microsoft.com/office/drawing/2014/main" id="{10AEE0F9-E765-4F7A-8470-9E9A75ECA882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69" name="Text Box 1509">
          <a:extLst>
            <a:ext uri="{FF2B5EF4-FFF2-40B4-BE49-F238E27FC236}">
              <a16:creationId xmlns:a16="http://schemas.microsoft.com/office/drawing/2014/main" id="{F29A0C3D-9007-432E-830D-900803D75F8D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70" name="Text Box 1512">
          <a:extLst>
            <a:ext uri="{FF2B5EF4-FFF2-40B4-BE49-F238E27FC236}">
              <a16:creationId xmlns:a16="http://schemas.microsoft.com/office/drawing/2014/main" id="{7F596C5D-593E-46EB-A7E0-757D85A708B6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71" name="Text Box 1515">
          <a:extLst>
            <a:ext uri="{FF2B5EF4-FFF2-40B4-BE49-F238E27FC236}">
              <a16:creationId xmlns:a16="http://schemas.microsoft.com/office/drawing/2014/main" id="{FB847A64-96A3-4E67-975C-7114EDA1BAD0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72" name="Text Box 1518">
          <a:extLst>
            <a:ext uri="{FF2B5EF4-FFF2-40B4-BE49-F238E27FC236}">
              <a16:creationId xmlns:a16="http://schemas.microsoft.com/office/drawing/2014/main" id="{899F76C0-91A0-4EE9-82C1-C6747F759E38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73" name="Text Box 1521">
          <a:extLst>
            <a:ext uri="{FF2B5EF4-FFF2-40B4-BE49-F238E27FC236}">
              <a16:creationId xmlns:a16="http://schemas.microsoft.com/office/drawing/2014/main" id="{313447B1-4BCB-4F67-93DA-02A7365ADFA8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74" name="Text Box 1524">
          <a:extLst>
            <a:ext uri="{FF2B5EF4-FFF2-40B4-BE49-F238E27FC236}">
              <a16:creationId xmlns:a16="http://schemas.microsoft.com/office/drawing/2014/main" id="{E9D5D976-0E77-4A66-8D98-D6B372816301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75" name="Text Box 1527">
          <a:extLst>
            <a:ext uri="{FF2B5EF4-FFF2-40B4-BE49-F238E27FC236}">
              <a16:creationId xmlns:a16="http://schemas.microsoft.com/office/drawing/2014/main" id="{20AF1EEE-0F59-4784-A9D7-42532766D3D4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76" name="Text Box 1530">
          <a:extLst>
            <a:ext uri="{FF2B5EF4-FFF2-40B4-BE49-F238E27FC236}">
              <a16:creationId xmlns:a16="http://schemas.microsoft.com/office/drawing/2014/main" id="{E3D52E3A-A4F0-45F8-A948-E929A902B2E0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77" name="Text Box 1533">
          <a:extLst>
            <a:ext uri="{FF2B5EF4-FFF2-40B4-BE49-F238E27FC236}">
              <a16:creationId xmlns:a16="http://schemas.microsoft.com/office/drawing/2014/main" id="{8BFC2330-3B7E-4FC9-B2EE-2070FE61FD85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78" name="Text Box 1536">
          <a:extLst>
            <a:ext uri="{FF2B5EF4-FFF2-40B4-BE49-F238E27FC236}">
              <a16:creationId xmlns:a16="http://schemas.microsoft.com/office/drawing/2014/main" id="{11342819-EC79-4CBA-896F-1EE224AFF6D6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79" name="Text Box 1539">
          <a:extLst>
            <a:ext uri="{FF2B5EF4-FFF2-40B4-BE49-F238E27FC236}">
              <a16:creationId xmlns:a16="http://schemas.microsoft.com/office/drawing/2014/main" id="{A4731E6B-68A9-4605-B08B-E0402FB3879E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80" name="Text Box 1542">
          <a:extLst>
            <a:ext uri="{FF2B5EF4-FFF2-40B4-BE49-F238E27FC236}">
              <a16:creationId xmlns:a16="http://schemas.microsoft.com/office/drawing/2014/main" id="{DCD43FDD-477C-4191-A41F-B3670E12ABA3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81" name="Text Box 1545">
          <a:extLst>
            <a:ext uri="{FF2B5EF4-FFF2-40B4-BE49-F238E27FC236}">
              <a16:creationId xmlns:a16="http://schemas.microsoft.com/office/drawing/2014/main" id="{182DDEFF-817B-4FF6-8453-E13C90412C5B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82" name="Text Box 1548">
          <a:extLst>
            <a:ext uri="{FF2B5EF4-FFF2-40B4-BE49-F238E27FC236}">
              <a16:creationId xmlns:a16="http://schemas.microsoft.com/office/drawing/2014/main" id="{82E70071-8AB3-4399-9A8A-4EE649C85505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83" name="Text Box 1573">
          <a:extLst>
            <a:ext uri="{FF2B5EF4-FFF2-40B4-BE49-F238E27FC236}">
              <a16:creationId xmlns:a16="http://schemas.microsoft.com/office/drawing/2014/main" id="{25317F63-2866-4831-B951-9F42D18D99A4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84" name="Text Box 1576">
          <a:extLst>
            <a:ext uri="{FF2B5EF4-FFF2-40B4-BE49-F238E27FC236}">
              <a16:creationId xmlns:a16="http://schemas.microsoft.com/office/drawing/2014/main" id="{AC9F7133-3FD5-4A06-B52A-956F84472565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85" name="Text Box 1579">
          <a:extLst>
            <a:ext uri="{FF2B5EF4-FFF2-40B4-BE49-F238E27FC236}">
              <a16:creationId xmlns:a16="http://schemas.microsoft.com/office/drawing/2014/main" id="{AEC04A67-0695-4521-B6A4-B79478115E69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86" name="Text Box 1582">
          <a:extLst>
            <a:ext uri="{FF2B5EF4-FFF2-40B4-BE49-F238E27FC236}">
              <a16:creationId xmlns:a16="http://schemas.microsoft.com/office/drawing/2014/main" id="{86636387-7D71-42F1-B959-8B40E0AFEB25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87" name="Text Box 1585">
          <a:extLst>
            <a:ext uri="{FF2B5EF4-FFF2-40B4-BE49-F238E27FC236}">
              <a16:creationId xmlns:a16="http://schemas.microsoft.com/office/drawing/2014/main" id="{4F78FEE4-1872-484F-A988-B0FC7B068B10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88" name="Text Box 1588">
          <a:extLst>
            <a:ext uri="{FF2B5EF4-FFF2-40B4-BE49-F238E27FC236}">
              <a16:creationId xmlns:a16="http://schemas.microsoft.com/office/drawing/2014/main" id="{E30301E6-D662-4E6D-B8D6-9D8962B4C48F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89" name="Text Box 1591">
          <a:extLst>
            <a:ext uri="{FF2B5EF4-FFF2-40B4-BE49-F238E27FC236}">
              <a16:creationId xmlns:a16="http://schemas.microsoft.com/office/drawing/2014/main" id="{DFC185D8-D313-48E7-B125-FF6F934C2FE7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90" name="Text Box 1594">
          <a:extLst>
            <a:ext uri="{FF2B5EF4-FFF2-40B4-BE49-F238E27FC236}">
              <a16:creationId xmlns:a16="http://schemas.microsoft.com/office/drawing/2014/main" id="{9A1AC469-47CA-4639-ADF4-5E11971E59D1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91" name="Text Box 1597">
          <a:extLst>
            <a:ext uri="{FF2B5EF4-FFF2-40B4-BE49-F238E27FC236}">
              <a16:creationId xmlns:a16="http://schemas.microsoft.com/office/drawing/2014/main" id="{E8251CC2-283B-4D08-9EE7-6997E82C7D30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92" name="Text Box 1600">
          <a:extLst>
            <a:ext uri="{FF2B5EF4-FFF2-40B4-BE49-F238E27FC236}">
              <a16:creationId xmlns:a16="http://schemas.microsoft.com/office/drawing/2014/main" id="{E283D03F-4249-4EE9-B6DD-CE7037196A4A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93" name="Text Box 1603">
          <a:extLst>
            <a:ext uri="{FF2B5EF4-FFF2-40B4-BE49-F238E27FC236}">
              <a16:creationId xmlns:a16="http://schemas.microsoft.com/office/drawing/2014/main" id="{55AFDBA4-84CA-4EF4-BFD5-31B449FBA292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94" name="Text Box 1606">
          <a:extLst>
            <a:ext uri="{FF2B5EF4-FFF2-40B4-BE49-F238E27FC236}">
              <a16:creationId xmlns:a16="http://schemas.microsoft.com/office/drawing/2014/main" id="{087FA906-4290-472F-94DA-AE248922664D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95" name="Text Box 1609">
          <a:extLst>
            <a:ext uri="{FF2B5EF4-FFF2-40B4-BE49-F238E27FC236}">
              <a16:creationId xmlns:a16="http://schemas.microsoft.com/office/drawing/2014/main" id="{8985F775-5D8E-4E3E-AC6F-9A4811545F7C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96" name="Text Box 1612">
          <a:extLst>
            <a:ext uri="{FF2B5EF4-FFF2-40B4-BE49-F238E27FC236}">
              <a16:creationId xmlns:a16="http://schemas.microsoft.com/office/drawing/2014/main" id="{3FF8237B-77B0-473C-89B5-E4DF5C0814AD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97" name="Text Box 1615">
          <a:extLst>
            <a:ext uri="{FF2B5EF4-FFF2-40B4-BE49-F238E27FC236}">
              <a16:creationId xmlns:a16="http://schemas.microsoft.com/office/drawing/2014/main" id="{E9E8755C-D735-470A-B4CA-40F18F494BED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98" name="Text Box 1640">
          <a:extLst>
            <a:ext uri="{FF2B5EF4-FFF2-40B4-BE49-F238E27FC236}">
              <a16:creationId xmlns:a16="http://schemas.microsoft.com/office/drawing/2014/main" id="{4C9ADB12-092D-4E0D-9E65-944E7301ACA7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299" name="Text Box 1643">
          <a:extLst>
            <a:ext uri="{FF2B5EF4-FFF2-40B4-BE49-F238E27FC236}">
              <a16:creationId xmlns:a16="http://schemas.microsoft.com/office/drawing/2014/main" id="{4A8578A8-876D-48A1-BE96-4E74E900629D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00" name="Text Box 1646">
          <a:extLst>
            <a:ext uri="{FF2B5EF4-FFF2-40B4-BE49-F238E27FC236}">
              <a16:creationId xmlns:a16="http://schemas.microsoft.com/office/drawing/2014/main" id="{1B0CA08D-6C4E-4F00-B042-6C27E123CABE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01" name="Text Box 1649">
          <a:extLst>
            <a:ext uri="{FF2B5EF4-FFF2-40B4-BE49-F238E27FC236}">
              <a16:creationId xmlns:a16="http://schemas.microsoft.com/office/drawing/2014/main" id="{FBB45DD2-2874-4B17-8E86-42E279B3C34A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02" name="Text Box 1652">
          <a:extLst>
            <a:ext uri="{FF2B5EF4-FFF2-40B4-BE49-F238E27FC236}">
              <a16:creationId xmlns:a16="http://schemas.microsoft.com/office/drawing/2014/main" id="{23438670-1037-497E-9906-CE7E69420CC6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03" name="Text Box 1655">
          <a:extLst>
            <a:ext uri="{FF2B5EF4-FFF2-40B4-BE49-F238E27FC236}">
              <a16:creationId xmlns:a16="http://schemas.microsoft.com/office/drawing/2014/main" id="{1F3654E3-8EF3-44AA-8ABC-4C13E2AA73DD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04" name="Text Box 1658">
          <a:extLst>
            <a:ext uri="{FF2B5EF4-FFF2-40B4-BE49-F238E27FC236}">
              <a16:creationId xmlns:a16="http://schemas.microsoft.com/office/drawing/2014/main" id="{97D298CD-FF6E-44FF-9276-D0EAEF3B705F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05" name="Text Box 1661">
          <a:extLst>
            <a:ext uri="{FF2B5EF4-FFF2-40B4-BE49-F238E27FC236}">
              <a16:creationId xmlns:a16="http://schemas.microsoft.com/office/drawing/2014/main" id="{0B8B0226-CEC5-446C-B0A6-3B03A7901411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06" name="Text Box 1664">
          <a:extLst>
            <a:ext uri="{FF2B5EF4-FFF2-40B4-BE49-F238E27FC236}">
              <a16:creationId xmlns:a16="http://schemas.microsoft.com/office/drawing/2014/main" id="{548A777F-44E0-4A21-9D67-F29217129F6B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07" name="Text Box 1667">
          <a:extLst>
            <a:ext uri="{FF2B5EF4-FFF2-40B4-BE49-F238E27FC236}">
              <a16:creationId xmlns:a16="http://schemas.microsoft.com/office/drawing/2014/main" id="{E1F94054-E403-4C1A-994D-110FBA77440D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08" name="Text Box 1670">
          <a:extLst>
            <a:ext uri="{FF2B5EF4-FFF2-40B4-BE49-F238E27FC236}">
              <a16:creationId xmlns:a16="http://schemas.microsoft.com/office/drawing/2014/main" id="{83745BB5-7537-4459-88AC-513479E579F8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09" name="Text Box 1673">
          <a:extLst>
            <a:ext uri="{FF2B5EF4-FFF2-40B4-BE49-F238E27FC236}">
              <a16:creationId xmlns:a16="http://schemas.microsoft.com/office/drawing/2014/main" id="{C110CC52-E490-4B8B-8D8A-E89D62A7E784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10" name="Text Box 1676">
          <a:extLst>
            <a:ext uri="{FF2B5EF4-FFF2-40B4-BE49-F238E27FC236}">
              <a16:creationId xmlns:a16="http://schemas.microsoft.com/office/drawing/2014/main" id="{0276B01E-B75E-4C29-9128-F607C78AB40E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11" name="Text Box 1679">
          <a:extLst>
            <a:ext uri="{FF2B5EF4-FFF2-40B4-BE49-F238E27FC236}">
              <a16:creationId xmlns:a16="http://schemas.microsoft.com/office/drawing/2014/main" id="{363C97D1-790D-43B8-B407-51AFF2034643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12" name="Text Box 1682">
          <a:extLst>
            <a:ext uri="{FF2B5EF4-FFF2-40B4-BE49-F238E27FC236}">
              <a16:creationId xmlns:a16="http://schemas.microsoft.com/office/drawing/2014/main" id="{89B4425D-9F95-495B-93DB-DE65E110708A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13" name="Text Box 1707">
          <a:extLst>
            <a:ext uri="{FF2B5EF4-FFF2-40B4-BE49-F238E27FC236}">
              <a16:creationId xmlns:a16="http://schemas.microsoft.com/office/drawing/2014/main" id="{2D8A56FA-3644-483C-9D10-B6C45FEDCE1C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14" name="Text Box 1710">
          <a:extLst>
            <a:ext uri="{FF2B5EF4-FFF2-40B4-BE49-F238E27FC236}">
              <a16:creationId xmlns:a16="http://schemas.microsoft.com/office/drawing/2014/main" id="{199AD864-60CE-4C20-9FEC-14E92CF04A67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15" name="Text Box 1713">
          <a:extLst>
            <a:ext uri="{FF2B5EF4-FFF2-40B4-BE49-F238E27FC236}">
              <a16:creationId xmlns:a16="http://schemas.microsoft.com/office/drawing/2014/main" id="{7F16C018-919C-4007-93BF-27549A24F52A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16" name="Text Box 1716">
          <a:extLst>
            <a:ext uri="{FF2B5EF4-FFF2-40B4-BE49-F238E27FC236}">
              <a16:creationId xmlns:a16="http://schemas.microsoft.com/office/drawing/2014/main" id="{D9CEFFC3-C487-413C-A887-0B0B8D18D805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17" name="Text Box 1719">
          <a:extLst>
            <a:ext uri="{FF2B5EF4-FFF2-40B4-BE49-F238E27FC236}">
              <a16:creationId xmlns:a16="http://schemas.microsoft.com/office/drawing/2014/main" id="{A6CD2E73-F6A1-44B1-A0A7-E5259E161AFC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18" name="Text Box 1722">
          <a:extLst>
            <a:ext uri="{FF2B5EF4-FFF2-40B4-BE49-F238E27FC236}">
              <a16:creationId xmlns:a16="http://schemas.microsoft.com/office/drawing/2014/main" id="{02BC0BDD-0FD8-4C91-BF8E-69A77DFBE7E2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19" name="Text Box 1725">
          <a:extLst>
            <a:ext uri="{FF2B5EF4-FFF2-40B4-BE49-F238E27FC236}">
              <a16:creationId xmlns:a16="http://schemas.microsoft.com/office/drawing/2014/main" id="{BF78817B-86E2-4F28-956B-B2969B01EC74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20" name="Text Box 1728">
          <a:extLst>
            <a:ext uri="{FF2B5EF4-FFF2-40B4-BE49-F238E27FC236}">
              <a16:creationId xmlns:a16="http://schemas.microsoft.com/office/drawing/2014/main" id="{291A7B20-5464-4FDF-A0C3-CEC0A10D5194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21" name="Text Box 1731">
          <a:extLst>
            <a:ext uri="{FF2B5EF4-FFF2-40B4-BE49-F238E27FC236}">
              <a16:creationId xmlns:a16="http://schemas.microsoft.com/office/drawing/2014/main" id="{2ACDF5EF-265C-442A-882E-837FBD5C98D4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22" name="Text Box 1734">
          <a:extLst>
            <a:ext uri="{FF2B5EF4-FFF2-40B4-BE49-F238E27FC236}">
              <a16:creationId xmlns:a16="http://schemas.microsoft.com/office/drawing/2014/main" id="{BA29F04C-8DD2-430D-9380-92D6D7857DEF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23" name="Text Box 1737">
          <a:extLst>
            <a:ext uri="{FF2B5EF4-FFF2-40B4-BE49-F238E27FC236}">
              <a16:creationId xmlns:a16="http://schemas.microsoft.com/office/drawing/2014/main" id="{376112A2-E613-45E1-B597-8016E004377A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24" name="Text Box 1740">
          <a:extLst>
            <a:ext uri="{FF2B5EF4-FFF2-40B4-BE49-F238E27FC236}">
              <a16:creationId xmlns:a16="http://schemas.microsoft.com/office/drawing/2014/main" id="{85A6706B-0B79-4DFE-96EA-0EF373D03EC1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25" name="Text Box 1743">
          <a:extLst>
            <a:ext uri="{FF2B5EF4-FFF2-40B4-BE49-F238E27FC236}">
              <a16:creationId xmlns:a16="http://schemas.microsoft.com/office/drawing/2014/main" id="{5FBEED96-E2DB-455B-9D8E-95385EFFFE17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26" name="Text Box 1746">
          <a:extLst>
            <a:ext uri="{FF2B5EF4-FFF2-40B4-BE49-F238E27FC236}">
              <a16:creationId xmlns:a16="http://schemas.microsoft.com/office/drawing/2014/main" id="{A3708BC2-C2BC-4E6C-8AC4-636E9D40AFFA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27" name="Text Box 1749">
          <a:extLst>
            <a:ext uri="{FF2B5EF4-FFF2-40B4-BE49-F238E27FC236}">
              <a16:creationId xmlns:a16="http://schemas.microsoft.com/office/drawing/2014/main" id="{5B222381-EA88-4969-AF6D-60A1AA38B66B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28" name="Text Box 1774">
          <a:extLst>
            <a:ext uri="{FF2B5EF4-FFF2-40B4-BE49-F238E27FC236}">
              <a16:creationId xmlns:a16="http://schemas.microsoft.com/office/drawing/2014/main" id="{D8E9D812-441A-477B-8E5F-9EFC600D8419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29" name="Text Box 1777">
          <a:extLst>
            <a:ext uri="{FF2B5EF4-FFF2-40B4-BE49-F238E27FC236}">
              <a16:creationId xmlns:a16="http://schemas.microsoft.com/office/drawing/2014/main" id="{C533AB92-254E-4005-AA68-EA83619170AB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30" name="Text Box 1780">
          <a:extLst>
            <a:ext uri="{FF2B5EF4-FFF2-40B4-BE49-F238E27FC236}">
              <a16:creationId xmlns:a16="http://schemas.microsoft.com/office/drawing/2014/main" id="{98871B90-9D5E-4AA3-BFE7-1A490D824713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31" name="Text Box 1783">
          <a:extLst>
            <a:ext uri="{FF2B5EF4-FFF2-40B4-BE49-F238E27FC236}">
              <a16:creationId xmlns:a16="http://schemas.microsoft.com/office/drawing/2014/main" id="{AF944262-9C6A-422D-A5BA-D28C751A12C5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32" name="Text Box 1786">
          <a:extLst>
            <a:ext uri="{FF2B5EF4-FFF2-40B4-BE49-F238E27FC236}">
              <a16:creationId xmlns:a16="http://schemas.microsoft.com/office/drawing/2014/main" id="{B6A82039-C3A7-4948-9E06-BF296FFB40AF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33" name="Text Box 1789">
          <a:extLst>
            <a:ext uri="{FF2B5EF4-FFF2-40B4-BE49-F238E27FC236}">
              <a16:creationId xmlns:a16="http://schemas.microsoft.com/office/drawing/2014/main" id="{EE46C059-42DF-495B-A69C-A8952C72EF39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34" name="Text Box 1792">
          <a:extLst>
            <a:ext uri="{FF2B5EF4-FFF2-40B4-BE49-F238E27FC236}">
              <a16:creationId xmlns:a16="http://schemas.microsoft.com/office/drawing/2014/main" id="{0E3CDFD8-6507-4819-B34F-502A465312C9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35" name="Text Box 1795">
          <a:extLst>
            <a:ext uri="{FF2B5EF4-FFF2-40B4-BE49-F238E27FC236}">
              <a16:creationId xmlns:a16="http://schemas.microsoft.com/office/drawing/2014/main" id="{FC17AB56-AE78-476C-AB53-626849680B00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36" name="Text Box 1798">
          <a:extLst>
            <a:ext uri="{FF2B5EF4-FFF2-40B4-BE49-F238E27FC236}">
              <a16:creationId xmlns:a16="http://schemas.microsoft.com/office/drawing/2014/main" id="{36EC7B78-1685-4CD2-B32C-47FBEE8566E7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37" name="Text Box 1801">
          <a:extLst>
            <a:ext uri="{FF2B5EF4-FFF2-40B4-BE49-F238E27FC236}">
              <a16:creationId xmlns:a16="http://schemas.microsoft.com/office/drawing/2014/main" id="{B5E32DF9-D47E-4A02-8E01-B03730852FC7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38" name="Text Box 1804">
          <a:extLst>
            <a:ext uri="{FF2B5EF4-FFF2-40B4-BE49-F238E27FC236}">
              <a16:creationId xmlns:a16="http://schemas.microsoft.com/office/drawing/2014/main" id="{F29D05D1-F94E-4323-8E40-D183FC68BDBC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39" name="Text Box 1807">
          <a:extLst>
            <a:ext uri="{FF2B5EF4-FFF2-40B4-BE49-F238E27FC236}">
              <a16:creationId xmlns:a16="http://schemas.microsoft.com/office/drawing/2014/main" id="{A743A741-6450-4946-95EB-336F98EF9B84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40" name="Text Box 1810">
          <a:extLst>
            <a:ext uri="{FF2B5EF4-FFF2-40B4-BE49-F238E27FC236}">
              <a16:creationId xmlns:a16="http://schemas.microsoft.com/office/drawing/2014/main" id="{801839A2-80D7-4AED-BB9E-161B1CCB330D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41" name="Text Box 1813">
          <a:extLst>
            <a:ext uri="{FF2B5EF4-FFF2-40B4-BE49-F238E27FC236}">
              <a16:creationId xmlns:a16="http://schemas.microsoft.com/office/drawing/2014/main" id="{49A91D5C-F585-419B-916C-516A10E528E2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42" name="Text Box 1816">
          <a:extLst>
            <a:ext uri="{FF2B5EF4-FFF2-40B4-BE49-F238E27FC236}">
              <a16:creationId xmlns:a16="http://schemas.microsoft.com/office/drawing/2014/main" id="{02B43730-A3F9-4495-8FF7-63B6B7CBA1FF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43" name="Text Box 1841">
          <a:extLst>
            <a:ext uri="{FF2B5EF4-FFF2-40B4-BE49-F238E27FC236}">
              <a16:creationId xmlns:a16="http://schemas.microsoft.com/office/drawing/2014/main" id="{20CDFBE9-CC97-45F3-9BCA-C78538D79ECF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44" name="Text Box 1844">
          <a:extLst>
            <a:ext uri="{FF2B5EF4-FFF2-40B4-BE49-F238E27FC236}">
              <a16:creationId xmlns:a16="http://schemas.microsoft.com/office/drawing/2014/main" id="{879227BA-3E7C-4870-B790-622A2E19C738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45" name="Text Box 1847">
          <a:extLst>
            <a:ext uri="{FF2B5EF4-FFF2-40B4-BE49-F238E27FC236}">
              <a16:creationId xmlns:a16="http://schemas.microsoft.com/office/drawing/2014/main" id="{9CB4F463-C4D5-4803-86F1-2AF456E6DDC5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46" name="Text Box 1850">
          <a:extLst>
            <a:ext uri="{FF2B5EF4-FFF2-40B4-BE49-F238E27FC236}">
              <a16:creationId xmlns:a16="http://schemas.microsoft.com/office/drawing/2014/main" id="{240B9AAF-A53F-4651-B80D-F4DAEF486EEC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47" name="Text Box 1853">
          <a:extLst>
            <a:ext uri="{FF2B5EF4-FFF2-40B4-BE49-F238E27FC236}">
              <a16:creationId xmlns:a16="http://schemas.microsoft.com/office/drawing/2014/main" id="{FBE41AAD-D5A5-47DA-8A1F-E167B7379CBF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48" name="Text Box 1856">
          <a:extLst>
            <a:ext uri="{FF2B5EF4-FFF2-40B4-BE49-F238E27FC236}">
              <a16:creationId xmlns:a16="http://schemas.microsoft.com/office/drawing/2014/main" id="{C32E33AA-0A67-48F8-BAB4-59618E49AB51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49" name="Text Box 1859">
          <a:extLst>
            <a:ext uri="{FF2B5EF4-FFF2-40B4-BE49-F238E27FC236}">
              <a16:creationId xmlns:a16="http://schemas.microsoft.com/office/drawing/2014/main" id="{AA858BB8-99DA-4D41-98A5-6873A9DB8869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50" name="Text Box 1862">
          <a:extLst>
            <a:ext uri="{FF2B5EF4-FFF2-40B4-BE49-F238E27FC236}">
              <a16:creationId xmlns:a16="http://schemas.microsoft.com/office/drawing/2014/main" id="{C62DC7B0-AAAF-4296-ABAD-3CEEBE808A61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51" name="Text Box 1865">
          <a:extLst>
            <a:ext uri="{FF2B5EF4-FFF2-40B4-BE49-F238E27FC236}">
              <a16:creationId xmlns:a16="http://schemas.microsoft.com/office/drawing/2014/main" id="{02F94F7B-538F-428F-8297-BA2C4578866B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52" name="Text Box 1868">
          <a:extLst>
            <a:ext uri="{FF2B5EF4-FFF2-40B4-BE49-F238E27FC236}">
              <a16:creationId xmlns:a16="http://schemas.microsoft.com/office/drawing/2014/main" id="{BA7A0B2B-FE77-4AA7-A095-25F8518D16C6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53" name="Text Box 1871">
          <a:extLst>
            <a:ext uri="{FF2B5EF4-FFF2-40B4-BE49-F238E27FC236}">
              <a16:creationId xmlns:a16="http://schemas.microsoft.com/office/drawing/2014/main" id="{44021C50-058D-412C-8F8B-926F3FEC20FE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54" name="Text Box 1874">
          <a:extLst>
            <a:ext uri="{FF2B5EF4-FFF2-40B4-BE49-F238E27FC236}">
              <a16:creationId xmlns:a16="http://schemas.microsoft.com/office/drawing/2014/main" id="{B2D96D20-7E05-46A1-9B75-6049D27AD2CB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55" name="Text Box 1877">
          <a:extLst>
            <a:ext uri="{FF2B5EF4-FFF2-40B4-BE49-F238E27FC236}">
              <a16:creationId xmlns:a16="http://schemas.microsoft.com/office/drawing/2014/main" id="{C8AEC4C2-59C9-4DF1-8700-832AD05B33D0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56" name="Text Box 1880">
          <a:extLst>
            <a:ext uri="{FF2B5EF4-FFF2-40B4-BE49-F238E27FC236}">
              <a16:creationId xmlns:a16="http://schemas.microsoft.com/office/drawing/2014/main" id="{036C725F-CEFD-402B-B4DF-3E1D5E3731DE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57" name="Text Box 1883">
          <a:extLst>
            <a:ext uri="{FF2B5EF4-FFF2-40B4-BE49-F238E27FC236}">
              <a16:creationId xmlns:a16="http://schemas.microsoft.com/office/drawing/2014/main" id="{05287F5A-E784-4509-B637-049F4DEB9401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58" name="Text Box 1908">
          <a:extLst>
            <a:ext uri="{FF2B5EF4-FFF2-40B4-BE49-F238E27FC236}">
              <a16:creationId xmlns:a16="http://schemas.microsoft.com/office/drawing/2014/main" id="{CA223E25-E11D-4854-85CE-FF2073A54C55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59" name="Text Box 1911">
          <a:extLst>
            <a:ext uri="{FF2B5EF4-FFF2-40B4-BE49-F238E27FC236}">
              <a16:creationId xmlns:a16="http://schemas.microsoft.com/office/drawing/2014/main" id="{D36ED79E-A1CD-427E-99A3-3AE9B1BF04C4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60" name="Text Box 1914">
          <a:extLst>
            <a:ext uri="{FF2B5EF4-FFF2-40B4-BE49-F238E27FC236}">
              <a16:creationId xmlns:a16="http://schemas.microsoft.com/office/drawing/2014/main" id="{8B00C9A6-62AE-43B7-93FC-23B9098F6DC7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61" name="Text Box 1917">
          <a:extLst>
            <a:ext uri="{FF2B5EF4-FFF2-40B4-BE49-F238E27FC236}">
              <a16:creationId xmlns:a16="http://schemas.microsoft.com/office/drawing/2014/main" id="{102BE44F-C3F7-4C26-9F1E-CF64775E7A37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62" name="Text Box 1920">
          <a:extLst>
            <a:ext uri="{FF2B5EF4-FFF2-40B4-BE49-F238E27FC236}">
              <a16:creationId xmlns:a16="http://schemas.microsoft.com/office/drawing/2014/main" id="{343C6A9F-0C5A-4DC5-9CCB-F59B23D85268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63" name="Text Box 1923">
          <a:extLst>
            <a:ext uri="{FF2B5EF4-FFF2-40B4-BE49-F238E27FC236}">
              <a16:creationId xmlns:a16="http://schemas.microsoft.com/office/drawing/2014/main" id="{51141F61-FC13-490A-89D0-3CB8853BB7BB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64" name="Text Box 1926">
          <a:extLst>
            <a:ext uri="{FF2B5EF4-FFF2-40B4-BE49-F238E27FC236}">
              <a16:creationId xmlns:a16="http://schemas.microsoft.com/office/drawing/2014/main" id="{354DC390-1D9E-4E52-BA7E-FC8DCFF9C6C1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65" name="Text Box 1929">
          <a:extLst>
            <a:ext uri="{FF2B5EF4-FFF2-40B4-BE49-F238E27FC236}">
              <a16:creationId xmlns:a16="http://schemas.microsoft.com/office/drawing/2014/main" id="{9077CA6A-C102-4016-B961-6DEF29DF3E88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66" name="Text Box 1932">
          <a:extLst>
            <a:ext uri="{FF2B5EF4-FFF2-40B4-BE49-F238E27FC236}">
              <a16:creationId xmlns:a16="http://schemas.microsoft.com/office/drawing/2014/main" id="{E8D6A5CF-1EF9-47C7-A38E-9B41725048A1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67" name="Text Box 1935">
          <a:extLst>
            <a:ext uri="{FF2B5EF4-FFF2-40B4-BE49-F238E27FC236}">
              <a16:creationId xmlns:a16="http://schemas.microsoft.com/office/drawing/2014/main" id="{36BA26C7-A377-4B7F-894F-A2F1B3859985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68" name="Text Box 1938">
          <a:extLst>
            <a:ext uri="{FF2B5EF4-FFF2-40B4-BE49-F238E27FC236}">
              <a16:creationId xmlns:a16="http://schemas.microsoft.com/office/drawing/2014/main" id="{EFA725EE-6EE1-4B72-97D7-FF6A9E88FB6D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69" name="Text Box 1941">
          <a:extLst>
            <a:ext uri="{FF2B5EF4-FFF2-40B4-BE49-F238E27FC236}">
              <a16:creationId xmlns:a16="http://schemas.microsoft.com/office/drawing/2014/main" id="{00E4F01D-0567-4AC5-9F01-62238DEF7DEC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70" name="Text Box 1944">
          <a:extLst>
            <a:ext uri="{FF2B5EF4-FFF2-40B4-BE49-F238E27FC236}">
              <a16:creationId xmlns:a16="http://schemas.microsoft.com/office/drawing/2014/main" id="{85D920F0-FEA6-4A0A-9B49-7366C5F86A20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71" name="Text Box 1947">
          <a:extLst>
            <a:ext uri="{FF2B5EF4-FFF2-40B4-BE49-F238E27FC236}">
              <a16:creationId xmlns:a16="http://schemas.microsoft.com/office/drawing/2014/main" id="{CF302612-8C5F-4436-A38C-D5AB07928D23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72" name="Text Box 1950">
          <a:extLst>
            <a:ext uri="{FF2B5EF4-FFF2-40B4-BE49-F238E27FC236}">
              <a16:creationId xmlns:a16="http://schemas.microsoft.com/office/drawing/2014/main" id="{863CCBB1-C540-4154-87E4-E42500AE9D41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73" name="Text Box 1975">
          <a:extLst>
            <a:ext uri="{FF2B5EF4-FFF2-40B4-BE49-F238E27FC236}">
              <a16:creationId xmlns:a16="http://schemas.microsoft.com/office/drawing/2014/main" id="{1AB278CC-F8E0-47FB-9334-11A19E15DF81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74" name="Text Box 1978">
          <a:extLst>
            <a:ext uri="{FF2B5EF4-FFF2-40B4-BE49-F238E27FC236}">
              <a16:creationId xmlns:a16="http://schemas.microsoft.com/office/drawing/2014/main" id="{EF2AB124-7059-48E4-A18F-1A961CE17058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75" name="Text Box 1981">
          <a:extLst>
            <a:ext uri="{FF2B5EF4-FFF2-40B4-BE49-F238E27FC236}">
              <a16:creationId xmlns:a16="http://schemas.microsoft.com/office/drawing/2014/main" id="{1AC43583-2D50-4B71-A76C-86CEEA5DE854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76" name="Text Box 1984">
          <a:extLst>
            <a:ext uri="{FF2B5EF4-FFF2-40B4-BE49-F238E27FC236}">
              <a16:creationId xmlns:a16="http://schemas.microsoft.com/office/drawing/2014/main" id="{942EF281-C136-47B9-9B99-A3143AC472B3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77" name="Text Box 1987">
          <a:extLst>
            <a:ext uri="{FF2B5EF4-FFF2-40B4-BE49-F238E27FC236}">
              <a16:creationId xmlns:a16="http://schemas.microsoft.com/office/drawing/2014/main" id="{2B5E9BFC-9FDB-4259-A42C-02F4838FC947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78" name="Text Box 1990">
          <a:extLst>
            <a:ext uri="{FF2B5EF4-FFF2-40B4-BE49-F238E27FC236}">
              <a16:creationId xmlns:a16="http://schemas.microsoft.com/office/drawing/2014/main" id="{B4399237-F908-433A-AEFC-9981AB94518D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79" name="Text Box 1993">
          <a:extLst>
            <a:ext uri="{FF2B5EF4-FFF2-40B4-BE49-F238E27FC236}">
              <a16:creationId xmlns:a16="http://schemas.microsoft.com/office/drawing/2014/main" id="{6C5A62D2-AB4E-447D-9781-B2121456366E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80" name="Text Box 1996">
          <a:extLst>
            <a:ext uri="{FF2B5EF4-FFF2-40B4-BE49-F238E27FC236}">
              <a16:creationId xmlns:a16="http://schemas.microsoft.com/office/drawing/2014/main" id="{4481E2CF-84A8-448D-9FED-B23E573FA982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81" name="Text Box 1999">
          <a:extLst>
            <a:ext uri="{FF2B5EF4-FFF2-40B4-BE49-F238E27FC236}">
              <a16:creationId xmlns:a16="http://schemas.microsoft.com/office/drawing/2014/main" id="{844C9DBC-0317-447E-9665-E468DD5E4AEE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82" name="Text Box 2002">
          <a:extLst>
            <a:ext uri="{FF2B5EF4-FFF2-40B4-BE49-F238E27FC236}">
              <a16:creationId xmlns:a16="http://schemas.microsoft.com/office/drawing/2014/main" id="{BC092072-3B6C-4E8F-83DF-4975281C2948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83" name="Text Box 2005">
          <a:extLst>
            <a:ext uri="{FF2B5EF4-FFF2-40B4-BE49-F238E27FC236}">
              <a16:creationId xmlns:a16="http://schemas.microsoft.com/office/drawing/2014/main" id="{CF293196-97DB-468E-8CA4-086A062FDA30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84" name="Text Box 2008">
          <a:extLst>
            <a:ext uri="{FF2B5EF4-FFF2-40B4-BE49-F238E27FC236}">
              <a16:creationId xmlns:a16="http://schemas.microsoft.com/office/drawing/2014/main" id="{BDC4DC86-00AA-4396-96B3-74B91598F8FA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85" name="Text Box 2011">
          <a:extLst>
            <a:ext uri="{FF2B5EF4-FFF2-40B4-BE49-F238E27FC236}">
              <a16:creationId xmlns:a16="http://schemas.microsoft.com/office/drawing/2014/main" id="{792D948E-E2B2-4020-B2C0-2CC38ECF7EB4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86" name="Text Box 2014">
          <a:extLst>
            <a:ext uri="{FF2B5EF4-FFF2-40B4-BE49-F238E27FC236}">
              <a16:creationId xmlns:a16="http://schemas.microsoft.com/office/drawing/2014/main" id="{7AB9E407-DD02-4617-879F-DB281E683BF4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87" name="Text Box 2017">
          <a:extLst>
            <a:ext uri="{FF2B5EF4-FFF2-40B4-BE49-F238E27FC236}">
              <a16:creationId xmlns:a16="http://schemas.microsoft.com/office/drawing/2014/main" id="{919A9FFB-7318-4D85-A719-18C9986DFAE8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88" name="Text Box 2042">
          <a:extLst>
            <a:ext uri="{FF2B5EF4-FFF2-40B4-BE49-F238E27FC236}">
              <a16:creationId xmlns:a16="http://schemas.microsoft.com/office/drawing/2014/main" id="{149FF6D4-4301-4056-A099-75279309D3A4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89" name="Text Box 2045">
          <a:extLst>
            <a:ext uri="{FF2B5EF4-FFF2-40B4-BE49-F238E27FC236}">
              <a16:creationId xmlns:a16="http://schemas.microsoft.com/office/drawing/2014/main" id="{883E977C-27F7-4411-B121-92AD1AA699D7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90" name="Text Box 2048">
          <a:extLst>
            <a:ext uri="{FF2B5EF4-FFF2-40B4-BE49-F238E27FC236}">
              <a16:creationId xmlns:a16="http://schemas.microsoft.com/office/drawing/2014/main" id="{77E560B4-EA3F-44E4-AF49-B3124F2E8F14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91" name="Text Box 2051">
          <a:extLst>
            <a:ext uri="{FF2B5EF4-FFF2-40B4-BE49-F238E27FC236}">
              <a16:creationId xmlns:a16="http://schemas.microsoft.com/office/drawing/2014/main" id="{C08E5F19-A7E2-4F99-AE4C-40DDE2DC5B8F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92" name="Text Box 2054">
          <a:extLst>
            <a:ext uri="{FF2B5EF4-FFF2-40B4-BE49-F238E27FC236}">
              <a16:creationId xmlns:a16="http://schemas.microsoft.com/office/drawing/2014/main" id="{96E628D5-5CBC-4BCE-843C-8F3B3F0D83BE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93" name="Text Box 2057">
          <a:extLst>
            <a:ext uri="{FF2B5EF4-FFF2-40B4-BE49-F238E27FC236}">
              <a16:creationId xmlns:a16="http://schemas.microsoft.com/office/drawing/2014/main" id="{477EE3AB-1A69-40B3-AF01-BC4DA76BE694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94" name="Text Box 2060">
          <a:extLst>
            <a:ext uri="{FF2B5EF4-FFF2-40B4-BE49-F238E27FC236}">
              <a16:creationId xmlns:a16="http://schemas.microsoft.com/office/drawing/2014/main" id="{7E5F6A15-55EF-49E1-A7D5-D6773C16E618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95" name="Text Box 2063">
          <a:extLst>
            <a:ext uri="{FF2B5EF4-FFF2-40B4-BE49-F238E27FC236}">
              <a16:creationId xmlns:a16="http://schemas.microsoft.com/office/drawing/2014/main" id="{6A151034-4731-432E-89C0-9A614AC44CA5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96" name="Text Box 2066">
          <a:extLst>
            <a:ext uri="{FF2B5EF4-FFF2-40B4-BE49-F238E27FC236}">
              <a16:creationId xmlns:a16="http://schemas.microsoft.com/office/drawing/2014/main" id="{21C3A563-C65B-464E-80EA-0FA1078590D3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97" name="Text Box 2069">
          <a:extLst>
            <a:ext uri="{FF2B5EF4-FFF2-40B4-BE49-F238E27FC236}">
              <a16:creationId xmlns:a16="http://schemas.microsoft.com/office/drawing/2014/main" id="{0CAE1E8A-A647-4C98-BB16-270ECF974B0A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98" name="Text Box 2072">
          <a:extLst>
            <a:ext uri="{FF2B5EF4-FFF2-40B4-BE49-F238E27FC236}">
              <a16:creationId xmlns:a16="http://schemas.microsoft.com/office/drawing/2014/main" id="{87566A7C-F53D-4D74-A2A3-CA7434809FD4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399" name="Text Box 2075">
          <a:extLst>
            <a:ext uri="{FF2B5EF4-FFF2-40B4-BE49-F238E27FC236}">
              <a16:creationId xmlns:a16="http://schemas.microsoft.com/office/drawing/2014/main" id="{FC480614-8097-4827-AF72-91CC167A16C7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00" name="Text Box 2078">
          <a:extLst>
            <a:ext uri="{FF2B5EF4-FFF2-40B4-BE49-F238E27FC236}">
              <a16:creationId xmlns:a16="http://schemas.microsoft.com/office/drawing/2014/main" id="{4AFDB867-4B07-4903-9754-AB11BD464DD6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01" name="Text Box 2081">
          <a:extLst>
            <a:ext uri="{FF2B5EF4-FFF2-40B4-BE49-F238E27FC236}">
              <a16:creationId xmlns:a16="http://schemas.microsoft.com/office/drawing/2014/main" id="{1A680A4C-2E5F-429C-B2E6-31CAFA0D36AE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02" name="Text Box 2084">
          <a:extLst>
            <a:ext uri="{FF2B5EF4-FFF2-40B4-BE49-F238E27FC236}">
              <a16:creationId xmlns:a16="http://schemas.microsoft.com/office/drawing/2014/main" id="{72DE46CF-9F4F-4D40-AC33-437FB1851A7A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03" name="Text Box 2109">
          <a:extLst>
            <a:ext uri="{FF2B5EF4-FFF2-40B4-BE49-F238E27FC236}">
              <a16:creationId xmlns:a16="http://schemas.microsoft.com/office/drawing/2014/main" id="{474F837A-6503-43DD-8E67-87902FD8CDEB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04" name="Text Box 2112">
          <a:extLst>
            <a:ext uri="{FF2B5EF4-FFF2-40B4-BE49-F238E27FC236}">
              <a16:creationId xmlns:a16="http://schemas.microsoft.com/office/drawing/2014/main" id="{8502861E-EA74-48CB-9316-2AB9C29BED02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05" name="Text Box 2115">
          <a:extLst>
            <a:ext uri="{FF2B5EF4-FFF2-40B4-BE49-F238E27FC236}">
              <a16:creationId xmlns:a16="http://schemas.microsoft.com/office/drawing/2014/main" id="{D7B82BFB-29B5-4C89-B556-914F53A743FC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06" name="Text Box 2118">
          <a:extLst>
            <a:ext uri="{FF2B5EF4-FFF2-40B4-BE49-F238E27FC236}">
              <a16:creationId xmlns:a16="http://schemas.microsoft.com/office/drawing/2014/main" id="{25513C18-94D3-4585-977C-2C392DC9D9F8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07" name="Text Box 2121">
          <a:extLst>
            <a:ext uri="{FF2B5EF4-FFF2-40B4-BE49-F238E27FC236}">
              <a16:creationId xmlns:a16="http://schemas.microsoft.com/office/drawing/2014/main" id="{CE0BF3E4-7F0B-4AF8-8938-C47078506A64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08" name="Text Box 2124">
          <a:extLst>
            <a:ext uri="{FF2B5EF4-FFF2-40B4-BE49-F238E27FC236}">
              <a16:creationId xmlns:a16="http://schemas.microsoft.com/office/drawing/2014/main" id="{7F830871-59B9-4490-8A49-6D82E27271A7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09" name="Text Box 2127">
          <a:extLst>
            <a:ext uri="{FF2B5EF4-FFF2-40B4-BE49-F238E27FC236}">
              <a16:creationId xmlns:a16="http://schemas.microsoft.com/office/drawing/2014/main" id="{11914EC0-EFF0-4E54-85F3-EC233286467B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10" name="Text Box 2130">
          <a:extLst>
            <a:ext uri="{FF2B5EF4-FFF2-40B4-BE49-F238E27FC236}">
              <a16:creationId xmlns:a16="http://schemas.microsoft.com/office/drawing/2014/main" id="{5B59AA72-4DCC-4E94-8A18-4BC6DE21FCDC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11" name="Text Box 2133">
          <a:extLst>
            <a:ext uri="{FF2B5EF4-FFF2-40B4-BE49-F238E27FC236}">
              <a16:creationId xmlns:a16="http://schemas.microsoft.com/office/drawing/2014/main" id="{8D12DA40-9CA5-472E-9A33-CF88A855C269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12" name="Text Box 2136">
          <a:extLst>
            <a:ext uri="{FF2B5EF4-FFF2-40B4-BE49-F238E27FC236}">
              <a16:creationId xmlns:a16="http://schemas.microsoft.com/office/drawing/2014/main" id="{CAA33DA4-4A20-4230-A2F6-41401A302A6B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13" name="Text Box 2139">
          <a:extLst>
            <a:ext uri="{FF2B5EF4-FFF2-40B4-BE49-F238E27FC236}">
              <a16:creationId xmlns:a16="http://schemas.microsoft.com/office/drawing/2014/main" id="{B1225A66-63DA-4874-88E1-CE04A2BC7003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14" name="Text Box 2142">
          <a:extLst>
            <a:ext uri="{FF2B5EF4-FFF2-40B4-BE49-F238E27FC236}">
              <a16:creationId xmlns:a16="http://schemas.microsoft.com/office/drawing/2014/main" id="{63538283-490F-43DF-AD93-AFBA59592C23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15" name="Text Box 2145">
          <a:extLst>
            <a:ext uri="{FF2B5EF4-FFF2-40B4-BE49-F238E27FC236}">
              <a16:creationId xmlns:a16="http://schemas.microsoft.com/office/drawing/2014/main" id="{379A39BD-D1F4-4911-B0E3-268D5A16B4EB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16" name="Text Box 2148">
          <a:extLst>
            <a:ext uri="{FF2B5EF4-FFF2-40B4-BE49-F238E27FC236}">
              <a16:creationId xmlns:a16="http://schemas.microsoft.com/office/drawing/2014/main" id="{43644BA4-8012-4483-9F00-BD5848CD6A50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17" name="Text Box 2151">
          <a:extLst>
            <a:ext uri="{FF2B5EF4-FFF2-40B4-BE49-F238E27FC236}">
              <a16:creationId xmlns:a16="http://schemas.microsoft.com/office/drawing/2014/main" id="{E19C80A2-023D-4748-8AF8-81CAF29ACA5A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18" name="Text Box 2176">
          <a:extLst>
            <a:ext uri="{FF2B5EF4-FFF2-40B4-BE49-F238E27FC236}">
              <a16:creationId xmlns:a16="http://schemas.microsoft.com/office/drawing/2014/main" id="{58B6E89A-6497-4CD4-A826-C8CF845A2FA1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19" name="Text Box 2179">
          <a:extLst>
            <a:ext uri="{FF2B5EF4-FFF2-40B4-BE49-F238E27FC236}">
              <a16:creationId xmlns:a16="http://schemas.microsoft.com/office/drawing/2014/main" id="{FAC8B255-8DD7-4AD3-90CD-8D51DC2656E7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20" name="Text Box 2182">
          <a:extLst>
            <a:ext uri="{FF2B5EF4-FFF2-40B4-BE49-F238E27FC236}">
              <a16:creationId xmlns:a16="http://schemas.microsoft.com/office/drawing/2014/main" id="{8BEDD99C-68D3-4A24-932E-8231A30E0C65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21" name="Text Box 2185">
          <a:extLst>
            <a:ext uri="{FF2B5EF4-FFF2-40B4-BE49-F238E27FC236}">
              <a16:creationId xmlns:a16="http://schemas.microsoft.com/office/drawing/2014/main" id="{4245CF62-138D-4861-8922-9A54EBEC01B8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22" name="Text Box 2188">
          <a:extLst>
            <a:ext uri="{FF2B5EF4-FFF2-40B4-BE49-F238E27FC236}">
              <a16:creationId xmlns:a16="http://schemas.microsoft.com/office/drawing/2014/main" id="{FF48C08F-292F-4855-89BB-3D747CB6792A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23" name="Text Box 2191">
          <a:extLst>
            <a:ext uri="{FF2B5EF4-FFF2-40B4-BE49-F238E27FC236}">
              <a16:creationId xmlns:a16="http://schemas.microsoft.com/office/drawing/2014/main" id="{1CD1E86A-C137-49A0-AF11-69CFE31388E7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24" name="Text Box 2194">
          <a:extLst>
            <a:ext uri="{FF2B5EF4-FFF2-40B4-BE49-F238E27FC236}">
              <a16:creationId xmlns:a16="http://schemas.microsoft.com/office/drawing/2014/main" id="{2C186A64-D15C-4D71-90DE-D46F0FD437A2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25" name="Text Box 2197">
          <a:extLst>
            <a:ext uri="{FF2B5EF4-FFF2-40B4-BE49-F238E27FC236}">
              <a16:creationId xmlns:a16="http://schemas.microsoft.com/office/drawing/2014/main" id="{78B8A643-59E2-46B4-85F4-1C27CB3C2EC5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26" name="Text Box 2200">
          <a:extLst>
            <a:ext uri="{FF2B5EF4-FFF2-40B4-BE49-F238E27FC236}">
              <a16:creationId xmlns:a16="http://schemas.microsoft.com/office/drawing/2014/main" id="{0C190652-B5D4-4115-971F-2F641A47D590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27" name="Text Box 2203">
          <a:extLst>
            <a:ext uri="{FF2B5EF4-FFF2-40B4-BE49-F238E27FC236}">
              <a16:creationId xmlns:a16="http://schemas.microsoft.com/office/drawing/2014/main" id="{DB985036-007F-4A22-94EF-BDE7B3676621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28" name="Text Box 2206">
          <a:extLst>
            <a:ext uri="{FF2B5EF4-FFF2-40B4-BE49-F238E27FC236}">
              <a16:creationId xmlns:a16="http://schemas.microsoft.com/office/drawing/2014/main" id="{8F61CEED-D5B7-4423-AD56-CA94C44D4BB7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29" name="Text Box 2209">
          <a:extLst>
            <a:ext uri="{FF2B5EF4-FFF2-40B4-BE49-F238E27FC236}">
              <a16:creationId xmlns:a16="http://schemas.microsoft.com/office/drawing/2014/main" id="{7FC4B1D0-8665-4639-BF9B-7EFD5A72763E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30" name="Text Box 2212">
          <a:extLst>
            <a:ext uri="{FF2B5EF4-FFF2-40B4-BE49-F238E27FC236}">
              <a16:creationId xmlns:a16="http://schemas.microsoft.com/office/drawing/2014/main" id="{3B256883-700F-42EF-932B-B1E5AE53F878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31" name="Text Box 2215">
          <a:extLst>
            <a:ext uri="{FF2B5EF4-FFF2-40B4-BE49-F238E27FC236}">
              <a16:creationId xmlns:a16="http://schemas.microsoft.com/office/drawing/2014/main" id="{B84E38D2-9C9C-4CF1-B177-D4A8C3D58C46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32" name="Text Box 2218">
          <a:extLst>
            <a:ext uri="{FF2B5EF4-FFF2-40B4-BE49-F238E27FC236}">
              <a16:creationId xmlns:a16="http://schemas.microsoft.com/office/drawing/2014/main" id="{5BB4F460-7205-46D8-9291-F5B18DF7BAA3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33" name="Text Box 2243">
          <a:extLst>
            <a:ext uri="{FF2B5EF4-FFF2-40B4-BE49-F238E27FC236}">
              <a16:creationId xmlns:a16="http://schemas.microsoft.com/office/drawing/2014/main" id="{8BE425A3-8BDD-43D8-AAAE-A91A08C569C8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34" name="Text Box 2246">
          <a:extLst>
            <a:ext uri="{FF2B5EF4-FFF2-40B4-BE49-F238E27FC236}">
              <a16:creationId xmlns:a16="http://schemas.microsoft.com/office/drawing/2014/main" id="{92D21FA0-885C-4257-988D-879BC2DB781E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35" name="Text Box 2249">
          <a:extLst>
            <a:ext uri="{FF2B5EF4-FFF2-40B4-BE49-F238E27FC236}">
              <a16:creationId xmlns:a16="http://schemas.microsoft.com/office/drawing/2014/main" id="{7A09873A-86EA-4072-AC55-046F78F0A188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36" name="Text Box 2252">
          <a:extLst>
            <a:ext uri="{FF2B5EF4-FFF2-40B4-BE49-F238E27FC236}">
              <a16:creationId xmlns:a16="http://schemas.microsoft.com/office/drawing/2014/main" id="{477EE9D7-E0F8-4D98-94A7-F2E825D71F39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37" name="Text Box 2255">
          <a:extLst>
            <a:ext uri="{FF2B5EF4-FFF2-40B4-BE49-F238E27FC236}">
              <a16:creationId xmlns:a16="http://schemas.microsoft.com/office/drawing/2014/main" id="{4512D660-5CAF-430A-B571-06EE2546CC58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38" name="Text Box 2258">
          <a:extLst>
            <a:ext uri="{FF2B5EF4-FFF2-40B4-BE49-F238E27FC236}">
              <a16:creationId xmlns:a16="http://schemas.microsoft.com/office/drawing/2014/main" id="{6730812C-348A-436F-B24B-507573751B32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39" name="Text Box 2261">
          <a:extLst>
            <a:ext uri="{FF2B5EF4-FFF2-40B4-BE49-F238E27FC236}">
              <a16:creationId xmlns:a16="http://schemas.microsoft.com/office/drawing/2014/main" id="{632A4965-AB2E-4EB7-85EE-A0C3887FEE36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40" name="Text Box 2264">
          <a:extLst>
            <a:ext uri="{FF2B5EF4-FFF2-40B4-BE49-F238E27FC236}">
              <a16:creationId xmlns:a16="http://schemas.microsoft.com/office/drawing/2014/main" id="{FA1F2822-2500-40FC-A2FF-C8231159A682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41" name="Text Box 2267">
          <a:extLst>
            <a:ext uri="{FF2B5EF4-FFF2-40B4-BE49-F238E27FC236}">
              <a16:creationId xmlns:a16="http://schemas.microsoft.com/office/drawing/2014/main" id="{4AC87076-236D-4849-9F04-96F95B51F2BB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42" name="Text Box 2270">
          <a:extLst>
            <a:ext uri="{FF2B5EF4-FFF2-40B4-BE49-F238E27FC236}">
              <a16:creationId xmlns:a16="http://schemas.microsoft.com/office/drawing/2014/main" id="{33A3368B-E63B-4940-A2A5-886F09B77E38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43" name="Text Box 2273">
          <a:extLst>
            <a:ext uri="{FF2B5EF4-FFF2-40B4-BE49-F238E27FC236}">
              <a16:creationId xmlns:a16="http://schemas.microsoft.com/office/drawing/2014/main" id="{C39FD639-5A3F-49BB-A6DF-79F61D658341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44" name="Text Box 2276">
          <a:extLst>
            <a:ext uri="{FF2B5EF4-FFF2-40B4-BE49-F238E27FC236}">
              <a16:creationId xmlns:a16="http://schemas.microsoft.com/office/drawing/2014/main" id="{1FA5A4B6-FC94-4205-A1A3-8FCE81A419D0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45" name="Text Box 2279">
          <a:extLst>
            <a:ext uri="{FF2B5EF4-FFF2-40B4-BE49-F238E27FC236}">
              <a16:creationId xmlns:a16="http://schemas.microsoft.com/office/drawing/2014/main" id="{8342ECDD-A87E-4F3A-AC56-FB62A9EFBB4A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46" name="Text Box 2282">
          <a:extLst>
            <a:ext uri="{FF2B5EF4-FFF2-40B4-BE49-F238E27FC236}">
              <a16:creationId xmlns:a16="http://schemas.microsoft.com/office/drawing/2014/main" id="{E3D244B8-1E8F-4932-A473-8ECF0287FBD3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47" name="Text Box 2285">
          <a:extLst>
            <a:ext uri="{FF2B5EF4-FFF2-40B4-BE49-F238E27FC236}">
              <a16:creationId xmlns:a16="http://schemas.microsoft.com/office/drawing/2014/main" id="{102B4418-3AFA-49C0-85D7-25E036FD1F43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48" name="Text Box 2310">
          <a:extLst>
            <a:ext uri="{FF2B5EF4-FFF2-40B4-BE49-F238E27FC236}">
              <a16:creationId xmlns:a16="http://schemas.microsoft.com/office/drawing/2014/main" id="{48A3109F-252F-4833-845D-051958559A1E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49" name="Text Box 2313">
          <a:extLst>
            <a:ext uri="{FF2B5EF4-FFF2-40B4-BE49-F238E27FC236}">
              <a16:creationId xmlns:a16="http://schemas.microsoft.com/office/drawing/2014/main" id="{58E44B16-8615-4380-9D19-B3B6E64CC726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50" name="Text Box 2316">
          <a:extLst>
            <a:ext uri="{FF2B5EF4-FFF2-40B4-BE49-F238E27FC236}">
              <a16:creationId xmlns:a16="http://schemas.microsoft.com/office/drawing/2014/main" id="{334847A4-AAB8-463C-BDA5-E8DD37B303C4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51" name="Text Box 2319">
          <a:extLst>
            <a:ext uri="{FF2B5EF4-FFF2-40B4-BE49-F238E27FC236}">
              <a16:creationId xmlns:a16="http://schemas.microsoft.com/office/drawing/2014/main" id="{D6CB0F68-6A23-4D26-B310-2EE9EF687B3F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52" name="Text Box 2322">
          <a:extLst>
            <a:ext uri="{FF2B5EF4-FFF2-40B4-BE49-F238E27FC236}">
              <a16:creationId xmlns:a16="http://schemas.microsoft.com/office/drawing/2014/main" id="{D96B5D3B-6260-45CD-A44B-03031B3D8EDA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53" name="Text Box 2325">
          <a:extLst>
            <a:ext uri="{FF2B5EF4-FFF2-40B4-BE49-F238E27FC236}">
              <a16:creationId xmlns:a16="http://schemas.microsoft.com/office/drawing/2014/main" id="{746FF1E1-A054-40DB-A5A7-3A463843F041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54" name="Text Box 2328">
          <a:extLst>
            <a:ext uri="{FF2B5EF4-FFF2-40B4-BE49-F238E27FC236}">
              <a16:creationId xmlns:a16="http://schemas.microsoft.com/office/drawing/2014/main" id="{A84B18D4-BC71-4336-B86D-0CAB0509F866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55" name="Text Box 2331">
          <a:extLst>
            <a:ext uri="{FF2B5EF4-FFF2-40B4-BE49-F238E27FC236}">
              <a16:creationId xmlns:a16="http://schemas.microsoft.com/office/drawing/2014/main" id="{6A691387-302A-4700-AC2B-D5641650219F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56" name="Text Box 2334">
          <a:extLst>
            <a:ext uri="{FF2B5EF4-FFF2-40B4-BE49-F238E27FC236}">
              <a16:creationId xmlns:a16="http://schemas.microsoft.com/office/drawing/2014/main" id="{30573386-9EE9-4A3D-AE30-9501214D119F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57" name="Text Box 2337">
          <a:extLst>
            <a:ext uri="{FF2B5EF4-FFF2-40B4-BE49-F238E27FC236}">
              <a16:creationId xmlns:a16="http://schemas.microsoft.com/office/drawing/2014/main" id="{16551EA4-AE73-4229-AF18-340AAAB4BE33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58" name="Text Box 2340">
          <a:extLst>
            <a:ext uri="{FF2B5EF4-FFF2-40B4-BE49-F238E27FC236}">
              <a16:creationId xmlns:a16="http://schemas.microsoft.com/office/drawing/2014/main" id="{108DFEB5-7475-4E7D-A203-0D7500FF0F66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59" name="Text Box 2343">
          <a:extLst>
            <a:ext uri="{FF2B5EF4-FFF2-40B4-BE49-F238E27FC236}">
              <a16:creationId xmlns:a16="http://schemas.microsoft.com/office/drawing/2014/main" id="{BA472DD6-9E6E-4623-9CE3-A7B86A2D5C7C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60" name="Text Box 2346">
          <a:extLst>
            <a:ext uri="{FF2B5EF4-FFF2-40B4-BE49-F238E27FC236}">
              <a16:creationId xmlns:a16="http://schemas.microsoft.com/office/drawing/2014/main" id="{16CEC354-6C5B-4D29-8D9C-346691294534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61" name="Text Box 2349">
          <a:extLst>
            <a:ext uri="{FF2B5EF4-FFF2-40B4-BE49-F238E27FC236}">
              <a16:creationId xmlns:a16="http://schemas.microsoft.com/office/drawing/2014/main" id="{B93EC2F7-6F60-44F3-8D07-799D5F020FA5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62" name="Text Box 2352">
          <a:extLst>
            <a:ext uri="{FF2B5EF4-FFF2-40B4-BE49-F238E27FC236}">
              <a16:creationId xmlns:a16="http://schemas.microsoft.com/office/drawing/2014/main" id="{EAA803EB-6FEE-4B84-AAD6-21B8F0769840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63" name="Text Box 2377">
          <a:extLst>
            <a:ext uri="{FF2B5EF4-FFF2-40B4-BE49-F238E27FC236}">
              <a16:creationId xmlns:a16="http://schemas.microsoft.com/office/drawing/2014/main" id="{7F5E0498-2ADD-42CE-A2BE-72F71DBE93EA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64" name="Text Box 2380">
          <a:extLst>
            <a:ext uri="{FF2B5EF4-FFF2-40B4-BE49-F238E27FC236}">
              <a16:creationId xmlns:a16="http://schemas.microsoft.com/office/drawing/2014/main" id="{C38B5852-7D5A-4C37-A000-D1674DA9D9C1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65" name="Text Box 2383">
          <a:extLst>
            <a:ext uri="{FF2B5EF4-FFF2-40B4-BE49-F238E27FC236}">
              <a16:creationId xmlns:a16="http://schemas.microsoft.com/office/drawing/2014/main" id="{53A55B7A-4CB1-47C3-A189-B8CACFB8017A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66" name="Text Box 2386">
          <a:extLst>
            <a:ext uri="{FF2B5EF4-FFF2-40B4-BE49-F238E27FC236}">
              <a16:creationId xmlns:a16="http://schemas.microsoft.com/office/drawing/2014/main" id="{C73E5912-54B1-4A7C-B301-5AF499566BE0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67" name="Text Box 2389">
          <a:extLst>
            <a:ext uri="{FF2B5EF4-FFF2-40B4-BE49-F238E27FC236}">
              <a16:creationId xmlns:a16="http://schemas.microsoft.com/office/drawing/2014/main" id="{802C34C9-418E-42F2-9C13-BF3CEBC2A5C7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68" name="Text Box 2392">
          <a:extLst>
            <a:ext uri="{FF2B5EF4-FFF2-40B4-BE49-F238E27FC236}">
              <a16:creationId xmlns:a16="http://schemas.microsoft.com/office/drawing/2014/main" id="{9318155C-B17D-430C-ACBD-E30B9E14F757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69" name="Text Box 2395">
          <a:extLst>
            <a:ext uri="{FF2B5EF4-FFF2-40B4-BE49-F238E27FC236}">
              <a16:creationId xmlns:a16="http://schemas.microsoft.com/office/drawing/2014/main" id="{46DF7697-450F-466D-A14D-BEC3D911F2DD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70" name="Text Box 2398">
          <a:extLst>
            <a:ext uri="{FF2B5EF4-FFF2-40B4-BE49-F238E27FC236}">
              <a16:creationId xmlns:a16="http://schemas.microsoft.com/office/drawing/2014/main" id="{89147288-D62A-4573-91D0-1A89B01039A6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71" name="Text Box 2401">
          <a:extLst>
            <a:ext uri="{FF2B5EF4-FFF2-40B4-BE49-F238E27FC236}">
              <a16:creationId xmlns:a16="http://schemas.microsoft.com/office/drawing/2014/main" id="{3937E124-93A2-4EC2-8E99-97892713319C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72" name="Text Box 2404">
          <a:extLst>
            <a:ext uri="{FF2B5EF4-FFF2-40B4-BE49-F238E27FC236}">
              <a16:creationId xmlns:a16="http://schemas.microsoft.com/office/drawing/2014/main" id="{089808DC-1910-4A54-A6EA-8F0CAED341DB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73" name="Text Box 2407">
          <a:extLst>
            <a:ext uri="{FF2B5EF4-FFF2-40B4-BE49-F238E27FC236}">
              <a16:creationId xmlns:a16="http://schemas.microsoft.com/office/drawing/2014/main" id="{416308A0-87D0-4302-80D8-10CA0B61DC98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74" name="Text Box 2410">
          <a:extLst>
            <a:ext uri="{FF2B5EF4-FFF2-40B4-BE49-F238E27FC236}">
              <a16:creationId xmlns:a16="http://schemas.microsoft.com/office/drawing/2014/main" id="{AC517DAC-AA0D-45DF-9B3A-286645AF9BCD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75" name="Text Box 2413">
          <a:extLst>
            <a:ext uri="{FF2B5EF4-FFF2-40B4-BE49-F238E27FC236}">
              <a16:creationId xmlns:a16="http://schemas.microsoft.com/office/drawing/2014/main" id="{DD6A631F-CA1E-4174-B127-BB89F0795570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76" name="Text Box 2416">
          <a:extLst>
            <a:ext uri="{FF2B5EF4-FFF2-40B4-BE49-F238E27FC236}">
              <a16:creationId xmlns:a16="http://schemas.microsoft.com/office/drawing/2014/main" id="{33C41746-9439-4C86-AD49-BD7EB34DE3F0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77" name="Text Box 2419">
          <a:extLst>
            <a:ext uri="{FF2B5EF4-FFF2-40B4-BE49-F238E27FC236}">
              <a16:creationId xmlns:a16="http://schemas.microsoft.com/office/drawing/2014/main" id="{FA59CEA0-E87F-4727-8BF1-F01E8D4C1ACE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78" name="Text Box 2444">
          <a:extLst>
            <a:ext uri="{FF2B5EF4-FFF2-40B4-BE49-F238E27FC236}">
              <a16:creationId xmlns:a16="http://schemas.microsoft.com/office/drawing/2014/main" id="{7B50868C-15C7-4A92-A86F-8529C2AC6270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79" name="Text Box 2447">
          <a:extLst>
            <a:ext uri="{FF2B5EF4-FFF2-40B4-BE49-F238E27FC236}">
              <a16:creationId xmlns:a16="http://schemas.microsoft.com/office/drawing/2014/main" id="{86C043AA-9598-41EC-B249-73174E5DAF9A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80" name="Text Box 2450">
          <a:extLst>
            <a:ext uri="{FF2B5EF4-FFF2-40B4-BE49-F238E27FC236}">
              <a16:creationId xmlns:a16="http://schemas.microsoft.com/office/drawing/2014/main" id="{7E2458EF-3099-4720-812B-5CC8CE5F57F2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81" name="Text Box 2453">
          <a:extLst>
            <a:ext uri="{FF2B5EF4-FFF2-40B4-BE49-F238E27FC236}">
              <a16:creationId xmlns:a16="http://schemas.microsoft.com/office/drawing/2014/main" id="{E4D0D1E0-4E4E-4F2A-9010-21D49E18DB82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82" name="Text Box 2456">
          <a:extLst>
            <a:ext uri="{FF2B5EF4-FFF2-40B4-BE49-F238E27FC236}">
              <a16:creationId xmlns:a16="http://schemas.microsoft.com/office/drawing/2014/main" id="{89189530-35D5-40CD-B774-2715BB4C7601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83" name="Text Box 2459">
          <a:extLst>
            <a:ext uri="{FF2B5EF4-FFF2-40B4-BE49-F238E27FC236}">
              <a16:creationId xmlns:a16="http://schemas.microsoft.com/office/drawing/2014/main" id="{973F4E69-FBC7-491E-B94E-C7339E8C9A1C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84" name="Text Box 2462">
          <a:extLst>
            <a:ext uri="{FF2B5EF4-FFF2-40B4-BE49-F238E27FC236}">
              <a16:creationId xmlns:a16="http://schemas.microsoft.com/office/drawing/2014/main" id="{2BE26858-5935-409B-BE11-2479A12B587A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85" name="Text Box 2465">
          <a:extLst>
            <a:ext uri="{FF2B5EF4-FFF2-40B4-BE49-F238E27FC236}">
              <a16:creationId xmlns:a16="http://schemas.microsoft.com/office/drawing/2014/main" id="{B18B5DFA-56E0-43D9-AF5A-8888A6509B8A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86" name="Text Box 2468">
          <a:extLst>
            <a:ext uri="{FF2B5EF4-FFF2-40B4-BE49-F238E27FC236}">
              <a16:creationId xmlns:a16="http://schemas.microsoft.com/office/drawing/2014/main" id="{2A77BB38-7C70-4450-891B-BB6AD29EBE44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87" name="Text Box 2471">
          <a:extLst>
            <a:ext uri="{FF2B5EF4-FFF2-40B4-BE49-F238E27FC236}">
              <a16:creationId xmlns:a16="http://schemas.microsoft.com/office/drawing/2014/main" id="{C5828A2D-B72B-4937-B01B-14E6F91FDB4D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88" name="Text Box 2474">
          <a:extLst>
            <a:ext uri="{FF2B5EF4-FFF2-40B4-BE49-F238E27FC236}">
              <a16:creationId xmlns:a16="http://schemas.microsoft.com/office/drawing/2014/main" id="{DEB55B45-9026-455D-8479-8BB3D18F76EE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89" name="Text Box 2477">
          <a:extLst>
            <a:ext uri="{FF2B5EF4-FFF2-40B4-BE49-F238E27FC236}">
              <a16:creationId xmlns:a16="http://schemas.microsoft.com/office/drawing/2014/main" id="{7D5871C1-A0C0-4D44-90E3-85EDD264AF0A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90" name="Text Box 2480">
          <a:extLst>
            <a:ext uri="{FF2B5EF4-FFF2-40B4-BE49-F238E27FC236}">
              <a16:creationId xmlns:a16="http://schemas.microsoft.com/office/drawing/2014/main" id="{DFA4D299-FFA1-4FE2-AD9C-E4C3C615AFC6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91" name="Text Box 2483">
          <a:extLst>
            <a:ext uri="{FF2B5EF4-FFF2-40B4-BE49-F238E27FC236}">
              <a16:creationId xmlns:a16="http://schemas.microsoft.com/office/drawing/2014/main" id="{6C5A34E9-DE89-4138-AF2B-F7744A534716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92" name="Text Box 2486">
          <a:extLst>
            <a:ext uri="{FF2B5EF4-FFF2-40B4-BE49-F238E27FC236}">
              <a16:creationId xmlns:a16="http://schemas.microsoft.com/office/drawing/2014/main" id="{1B485C72-FD83-4941-A5C2-82FFEAC9B951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93" name="Text Box 2511">
          <a:extLst>
            <a:ext uri="{FF2B5EF4-FFF2-40B4-BE49-F238E27FC236}">
              <a16:creationId xmlns:a16="http://schemas.microsoft.com/office/drawing/2014/main" id="{3E02A2DE-D704-45DE-9D1D-FA51B92469CC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94" name="Text Box 2514">
          <a:extLst>
            <a:ext uri="{FF2B5EF4-FFF2-40B4-BE49-F238E27FC236}">
              <a16:creationId xmlns:a16="http://schemas.microsoft.com/office/drawing/2014/main" id="{ED9866A0-F993-46E0-987D-6E0CE3F50907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95" name="Text Box 2517">
          <a:extLst>
            <a:ext uri="{FF2B5EF4-FFF2-40B4-BE49-F238E27FC236}">
              <a16:creationId xmlns:a16="http://schemas.microsoft.com/office/drawing/2014/main" id="{304BF9D4-DE31-49D5-B881-967EB96AB96F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96" name="Text Box 2520">
          <a:extLst>
            <a:ext uri="{FF2B5EF4-FFF2-40B4-BE49-F238E27FC236}">
              <a16:creationId xmlns:a16="http://schemas.microsoft.com/office/drawing/2014/main" id="{BD501359-A939-48C3-B74E-2B5F07FF7244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97" name="Text Box 2523">
          <a:extLst>
            <a:ext uri="{FF2B5EF4-FFF2-40B4-BE49-F238E27FC236}">
              <a16:creationId xmlns:a16="http://schemas.microsoft.com/office/drawing/2014/main" id="{103B687B-C9BF-4F50-9247-88F29BB317E6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98" name="Text Box 2526">
          <a:extLst>
            <a:ext uri="{FF2B5EF4-FFF2-40B4-BE49-F238E27FC236}">
              <a16:creationId xmlns:a16="http://schemas.microsoft.com/office/drawing/2014/main" id="{017CA5DD-24BD-4CF0-832A-7290B71EA536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499" name="Text Box 2529">
          <a:extLst>
            <a:ext uri="{FF2B5EF4-FFF2-40B4-BE49-F238E27FC236}">
              <a16:creationId xmlns:a16="http://schemas.microsoft.com/office/drawing/2014/main" id="{9B247233-E613-42BD-B617-BF54690C2732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00" name="Text Box 2532">
          <a:extLst>
            <a:ext uri="{FF2B5EF4-FFF2-40B4-BE49-F238E27FC236}">
              <a16:creationId xmlns:a16="http://schemas.microsoft.com/office/drawing/2014/main" id="{0ABAEE50-E692-4E24-9728-09B2672A9870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01" name="Text Box 2535">
          <a:extLst>
            <a:ext uri="{FF2B5EF4-FFF2-40B4-BE49-F238E27FC236}">
              <a16:creationId xmlns:a16="http://schemas.microsoft.com/office/drawing/2014/main" id="{489666FE-2065-473A-B638-6CDC79AFC552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02" name="Text Box 2538">
          <a:extLst>
            <a:ext uri="{FF2B5EF4-FFF2-40B4-BE49-F238E27FC236}">
              <a16:creationId xmlns:a16="http://schemas.microsoft.com/office/drawing/2014/main" id="{29F40BB1-352D-4811-8453-55008D18398E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03" name="Text Box 2541">
          <a:extLst>
            <a:ext uri="{FF2B5EF4-FFF2-40B4-BE49-F238E27FC236}">
              <a16:creationId xmlns:a16="http://schemas.microsoft.com/office/drawing/2014/main" id="{1CF811EF-D58B-4D3E-A635-BFAD1B1305ED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04" name="Text Box 2544">
          <a:extLst>
            <a:ext uri="{FF2B5EF4-FFF2-40B4-BE49-F238E27FC236}">
              <a16:creationId xmlns:a16="http://schemas.microsoft.com/office/drawing/2014/main" id="{24F04771-CD86-4BD6-816D-40E9C954B2EC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05" name="Text Box 2547">
          <a:extLst>
            <a:ext uri="{FF2B5EF4-FFF2-40B4-BE49-F238E27FC236}">
              <a16:creationId xmlns:a16="http://schemas.microsoft.com/office/drawing/2014/main" id="{F7A05F9E-171E-4EE8-B3FE-092185750208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06" name="Text Box 2550">
          <a:extLst>
            <a:ext uri="{FF2B5EF4-FFF2-40B4-BE49-F238E27FC236}">
              <a16:creationId xmlns:a16="http://schemas.microsoft.com/office/drawing/2014/main" id="{551979D3-37A5-4A41-8CAA-354336DC87F5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07" name="Text Box 2553">
          <a:extLst>
            <a:ext uri="{FF2B5EF4-FFF2-40B4-BE49-F238E27FC236}">
              <a16:creationId xmlns:a16="http://schemas.microsoft.com/office/drawing/2014/main" id="{68FA36DE-8895-485A-A49A-A66E32B10777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08" name="Text Box 2578">
          <a:extLst>
            <a:ext uri="{FF2B5EF4-FFF2-40B4-BE49-F238E27FC236}">
              <a16:creationId xmlns:a16="http://schemas.microsoft.com/office/drawing/2014/main" id="{0E108C15-B5AD-4F71-8713-3C73059D7312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09" name="Text Box 2581">
          <a:extLst>
            <a:ext uri="{FF2B5EF4-FFF2-40B4-BE49-F238E27FC236}">
              <a16:creationId xmlns:a16="http://schemas.microsoft.com/office/drawing/2014/main" id="{CA5B11D0-A8B7-441B-B496-3BF5C9A02597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10" name="Text Box 2584">
          <a:extLst>
            <a:ext uri="{FF2B5EF4-FFF2-40B4-BE49-F238E27FC236}">
              <a16:creationId xmlns:a16="http://schemas.microsoft.com/office/drawing/2014/main" id="{DFA97708-77AB-4D94-93BF-022DA143AAD8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11" name="Text Box 2587">
          <a:extLst>
            <a:ext uri="{FF2B5EF4-FFF2-40B4-BE49-F238E27FC236}">
              <a16:creationId xmlns:a16="http://schemas.microsoft.com/office/drawing/2014/main" id="{6FDB1860-C6B1-41E4-B468-7A6ABE64328C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12" name="Text Box 2590">
          <a:extLst>
            <a:ext uri="{FF2B5EF4-FFF2-40B4-BE49-F238E27FC236}">
              <a16:creationId xmlns:a16="http://schemas.microsoft.com/office/drawing/2014/main" id="{014E9A3C-805B-43FB-BEC1-9B2C1AC46098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13" name="Text Box 2593">
          <a:extLst>
            <a:ext uri="{FF2B5EF4-FFF2-40B4-BE49-F238E27FC236}">
              <a16:creationId xmlns:a16="http://schemas.microsoft.com/office/drawing/2014/main" id="{5ADC5407-6886-44CC-B0E5-5B262E7D0322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14" name="Text Box 2596">
          <a:extLst>
            <a:ext uri="{FF2B5EF4-FFF2-40B4-BE49-F238E27FC236}">
              <a16:creationId xmlns:a16="http://schemas.microsoft.com/office/drawing/2014/main" id="{F2D89BB4-37BA-4556-B3E2-6EA6C08339A1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15" name="Text Box 2599">
          <a:extLst>
            <a:ext uri="{FF2B5EF4-FFF2-40B4-BE49-F238E27FC236}">
              <a16:creationId xmlns:a16="http://schemas.microsoft.com/office/drawing/2014/main" id="{44A9D28B-069E-42F0-BB1C-FC8BA7CB325D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16" name="Text Box 2602">
          <a:extLst>
            <a:ext uri="{FF2B5EF4-FFF2-40B4-BE49-F238E27FC236}">
              <a16:creationId xmlns:a16="http://schemas.microsoft.com/office/drawing/2014/main" id="{68BFEF22-5785-43BB-8D8F-60145D179719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17" name="Text Box 2605">
          <a:extLst>
            <a:ext uri="{FF2B5EF4-FFF2-40B4-BE49-F238E27FC236}">
              <a16:creationId xmlns:a16="http://schemas.microsoft.com/office/drawing/2014/main" id="{E8BD5978-583D-4D77-8BA4-EDC3367906BB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18" name="Text Box 2608">
          <a:extLst>
            <a:ext uri="{FF2B5EF4-FFF2-40B4-BE49-F238E27FC236}">
              <a16:creationId xmlns:a16="http://schemas.microsoft.com/office/drawing/2014/main" id="{0C2EC54C-5D6D-432C-AC23-E0FB3BC65E14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19" name="Text Box 2611">
          <a:extLst>
            <a:ext uri="{FF2B5EF4-FFF2-40B4-BE49-F238E27FC236}">
              <a16:creationId xmlns:a16="http://schemas.microsoft.com/office/drawing/2014/main" id="{4B93EEC2-5119-4BAD-92D1-607BD4694E21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20" name="Text Box 2614">
          <a:extLst>
            <a:ext uri="{FF2B5EF4-FFF2-40B4-BE49-F238E27FC236}">
              <a16:creationId xmlns:a16="http://schemas.microsoft.com/office/drawing/2014/main" id="{6969D06D-5CC2-483C-98B6-D35387472757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21" name="Text Box 2617">
          <a:extLst>
            <a:ext uri="{FF2B5EF4-FFF2-40B4-BE49-F238E27FC236}">
              <a16:creationId xmlns:a16="http://schemas.microsoft.com/office/drawing/2014/main" id="{F988545E-2745-49A4-B116-2EDDEC3F75B2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22" name="Text Box 2620">
          <a:extLst>
            <a:ext uri="{FF2B5EF4-FFF2-40B4-BE49-F238E27FC236}">
              <a16:creationId xmlns:a16="http://schemas.microsoft.com/office/drawing/2014/main" id="{F1110364-26B5-417B-85FD-985317B54178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23" name="Text Box 2645">
          <a:extLst>
            <a:ext uri="{FF2B5EF4-FFF2-40B4-BE49-F238E27FC236}">
              <a16:creationId xmlns:a16="http://schemas.microsoft.com/office/drawing/2014/main" id="{B07E350A-8E0E-4743-801A-A1B46A641047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24" name="Text Box 2648">
          <a:extLst>
            <a:ext uri="{FF2B5EF4-FFF2-40B4-BE49-F238E27FC236}">
              <a16:creationId xmlns:a16="http://schemas.microsoft.com/office/drawing/2014/main" id="{A82033AF-A291-44F3-9F6C-D21FD8ACC57B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25" name="Text Box 2651">
          <a:extLst>
            <a:ext uri="{FF2B5EF4-FFF2-40B4-BE49-F238E27FC236}">
              <a16:creationId xmlns:a16="http://schemas.microsoft.com/office/drawing/2014/main" id="{6B223A70-42B9-4B09-81D4-19F69E3D1D76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26" name="Text Box 2654">
          <a:extLst>
            <a:ext uri="{FF2B5EF4-FFF2-40B4-BE49-F238E27FC236}">
              <a16:creationId xmlns:a16="http://schemas.microsoft.com/office/drawing/2014/main" id="{0038F502-B202-4F94-810C-5AE9803A5FFE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27" name="Text Box 2657">
          <a:extLst>
            <a:ext uri="{FF2B5EF4-FFF2-40B4-BE49-F238E27FC236}">
              <a16:creationId xmlns:a16="http://schemas.microsoft.com/office/drawing/2014/main" id="{882ED03E-93F2-42BC-95A6-14C79B7D0EA7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28" name="Text Box 2660">
          <a:extLst>
            <a:ext uri="{FF2B5EF4-FFF2-40B4-BE49-F238E27FC236}">
              <a16:creationId xmlns:a16="http://schemas.microsoft.com/office/drawing/2014/main" id="{12496EFB-E365-417C-9F9A-0928B5E5BD79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29" name="Text Box 2663">
          <a:extLst>
            <a:ext uri="{FF2B5EF4-FFF2-40B4-BE49-F238E27FC236}">
              <a16:creationId xmlns:a16="http://schemas.microsoft.com/office/drawing/2014/main" id="{E8228E8C-8889-463E-8A82-3ED2316A6861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30" name="Text Box 2666">
          <a:extLst>
            <a:ext uri="{FF2B5EF4-FFF2-40B4-BE49-F238E27FC236}">
              <a16:creationId xmlns:a16="http://schemas.microsoft.com/office/drawing/2014/main" id="{0E03D92C-1861-4EDD-B4A5-757040A871CC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31" name="Text Box 2669">
          <a:extLst>
            <a:ext uri="{FF2B5EF4-FFF2-40B4-BE49-F238E27FC236}">
              <a16:creationId xmlns:a16="http://schemas.microsoft.com/office/drawing/2014/main" id="{0CF23D72-AA9C-4F30-9A44-FDBF11954DC7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32" name="Text Box 2672">
          <a:extLst>
            <a:ext uri="{FF2B5EF4-FFF2-40B4-BE49-F238E27FC236}">
              <a16:creationId xmlns:a16="http://schemas.microsoft.com/office/drawing/2014/main" id="{8C34D073-E90E-4598-9E06-15ED81A84A14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33" name="Text Box 2675">
          <a:extLst>
            <a:ext uri="{FF2B5EF4-FFF2-40B4-BE49-F238E27FC236}">
              <a16:creationId xmlns:a16="http://schemas.microsoft.com/office/drawing/2014/main" id="{B96409FF-567D-40FD-9D9E-AFB5387078FC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34" name="Text Box 2678">
          <a:extLst>
            <a:ext uri="{FF2B5EF4-FFF2-40B4-BE49-F238E27FC236}">
              <a16:creationId xmlns:a16="http://schemas.microsoft.com/office/drawing/2014/main" id="{48DBF95D-84C6-4A4B-9BD4-DE724FA72E5E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35" name="Text Box 2681">
          <a:extLst>
            <a:ext uri="{FF2B5EF4-FFF2-40B4-BE49-F238E27FC236}">
              <a16:creationId xmlns:a16="http://schemas.microsoft.com/office/drawing/2014/main" id="{660ED7B0-8B08-4E7D-B836-E1B1F079289C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36" name="Text Box 2684">
          <a:extLst>
            <a:ext uri="{FF2B5EF4-FFF2-40B4-BE49-F238E27FC236}">
              <a16:creationId xmlns:a16="http://schemas.microsoft.com/office/drawing/2014/main" id="{B38756AA-1D58-46A5-93B4-C28EACE23566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37" name="Text Box 2687">
          <a:extLst>
            <a:ext uri="{FF2B5EF4-FFF2-40B4-BE49-F238E27FC236}">
              <a16:creationId xmlns:a16="http://schemas.microsoft.com/office/drawing/2014/main" id="{544A5E6D-34C4-4069-AAA7-0D4C22E5D7F1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38" name="Text Box 2712">
          <a:extLst>
            <a:ext uri="{FF2B5EF4-FFF2-40B4-BE49-F238E27FC236}">
              <a16:creationId xmlns:a16="http://schemas.microsoft.com/office/drawing/2014/main" id="{40C9FA7A-FC5B-466B-B13B-236A15E22B8C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39" name="Text Box 2715">
          <a:extLst>
            <a:ext uri="{FF2B5EF4-FFF2-40B4-BE49-F238E27FC236}">
              <a16:creationId xmlns:a16="http://schemas.microsoft.com/office/drawing/2014/main" id="{F0C8C9C7-BE82-4B4F-B3F2-76DD937209D4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40" name="Text Box 2718">
          <a:extLst>
            <a:ext uri="{FF2B5EF4-FFF2-40B4-BE49-F238E27FC236}">
              <a16:creationId xmlns:a16="http://schemas.microsoft.com/office/drawing/2014/main" id="{F466D554-EC0B-47D7-B238-FC75C5019A0F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41" name="Text Box 2721">
          <a:extLst>
            <a:ext uri="{FF2B5EF4-FFF2-40B4-BE49-F238E27FC236}">
              <a16:creationId xmlns:a16="http://schemas.microsoft.com/office/drawing/2014/main" id="{8710EA9A-23E4-4D87-8756-7AC6CE7454B2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42" name="Text Box 2724">
          <a:extLst>
            <a:ext uri="{FF2B5EF4-FFF2-40B4-BE49-F238E27FC236}">
              <a16:creationId xmlns:a16="http://schemas.microsoft.com/office/drawing/2014/main" id="{C36336E1-06C5-4CCA-A369-53B9AF6322CF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43" name="Text Box 2727">
          <a:extLst>
            <a:ext uri="{FF2B5EF4-FFF2-40B4-BE49-F238E27FC236}">
              <a16:creationId xmlns:a16="http://schemas.microsoft.com/office/drawing/2014/main" id="{CE68B238-3757-4237-A91D-B1305F9E80AE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44" name="Text Box 2730">
          <a:extLst>
            <a:ext uri="{FF2B5EF4-FFF2-40B4-BE49-F238E27FC236}">
              <a16:creationId xmlns:a16="http://schemas.microsoft.com/office/drawing/2014/main" id="{4138B4FB-DB83-41E4-98A0-372D12C2B5E1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45" name="Text Box 2733">
          <a:extLst>
            <a:ext uri="{FF2B5EF4-FFF2-40B4-BE49-F238E27FC236}">
              <a16:creationId xmlns:a16="http://schemas.microsoft.com/office/drawing/2014/main" id="{C8EF8F4A-25BD-47AE-9C45-0A91EDEFEED0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46" name="Text Box 2736">
          <a:extLst>
            <a:ext uri="{FF2B5EF4-FFF2-40B4-BE49-F238E27FC236}">
              <a16:creationId xmlns:a16="http://schemas.microsoft.com/office/drawing/2014/main" id="{94B18858-750E-4130-995E-923128FA179C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47" name="Text Box 2739">
          <a:extLst>
            <a:ext uri="{FF2B5EF4-FFF2-40B4-BE49-F238E27FC236}">
              <a16:creationId xmlns:a16="http://schemas.microsoft.com/office/drawing/2014/main" id="{94BD5B02-2A7E-444C-BAE5-81D7B8BF25A8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48" name="Text Box 2742">
          <a:extLst>
            <a:ext uri="{FF2B5EF4-FFF2-40B4-BE49-F238E27FC236}">
              <a16:creationId xmlns:a16="http://schemas.microsoft.com/office/drawing/2014/main" id="{7800B488-59FA-481E-99D2-39CF03C347D8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49" name="Text Box 2745">
          <a:extLst>
            <a:ext uri="{FF2B5EF4-FFF2-40B4-BE49-F238E27FC236}">
              <a16:creationId xmlns:a16="http://schemas.microsoft.com/office/drawing/2014/main" id="{15ED94DC-138E-41FB-A28D-B4AF37605D01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50" name="Text Box 2748">
          <a:extLst>
            <a:ext uri="{FF2B5EF4-FFF2-40B4-BE49-F238E27FC236}">
              <a16:creationId xmlns:a16="http://schemas.microsoft.com/office/drawing/2014/main" id="{E4307E85-A2B4-440A-9EBD-B10EB7A6571A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51" name="Text Box 2751">
          <a:extLst>
            <a:ext uri="{FF2B5EF4-FFF2-40B4-BE49-F238E27FC236}">
              <a16:creationId xmlns:a16="http://schemas.microsoft.com/office/drawing/2014/main" id="{BED09625-EAE4-4B6E-8473-71F70B218A6E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52" name="Text Box 2754">
          <a:extLst>
            <a:ext uri="{FF2B5EF4-FFF2-40B4-BE49-F238E27FC236}">
              <a16:creationId xmlns:a16="http://schemas.microsoft.com/office/drawing/2014/main" id="{EAFDE7CB-2AC2-4819-9BD2-0A888C9D1693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53" name="Text Box 2779">
          <a:extLst>
            <a:ext uri="{FF2B5EF4-FFF2-40B4-BE49-F238E27FC236}">
              <a16:creationId xmlns:a16="http://schemas.microsoft.com/office/drawing/2014/main" id="{5844B1D6-BC5F-49CB-875E-1B79781CFBD4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54" name="Text Box 2782">
          <a:extLst>
            <a:ext uri="{FF2B5EF4-FFF2-40B4-BE49-F238E27FC236}">
              <a16:creationId xmlns:a16="http://schemas.microsoft.com/office/drawing/2014/main" id="{8DA30A05-0190-4034-9F2A-CDEEAD7B6D7A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55" name="Text Box 2785">
          <a:extLst>
            <a:ext uri="{FF2B5EF4-FFF2-40B4-BE49-F238E27FC236}">
              <a16:creationId xmlns:a16="http://schemas.microsoft.com/office/drawing/2014/main" id="{17D15CFB-C754-47FD-8727-006280CE0F75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56" name="Text Box 2788">
          <a:extLst>
            <a:ext uri="{FF2B5EF4-FFF2-40B4-BE49-F238E27FC236}">
              <a16:creationId xmlns:a16="http://schemas.microsoft.com/office/drawing/2014/main" id="{1C131B06-E627-471F-A842-BC9CD70CD629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57" name="Text Box 2791">
          <a:extLst>
            <a:ext uri="{FF2B5EF4-FFF2-40B4-BE49-F238E27FC236}">
              <a16:creationId xmlns:a16="http://schemas.microsoft.com/office/drawing/2014/main" id="{AE6246D9-205F-4A7C-864E-7E5EE9F5D9A9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58" name="Text Box 2794">
          <a:extLst>
            <a:ext uri="{FF2B5EF4-FFF2-40B4-BE49-F238E27FC236}">
              <a16:creationId xmlns:a16="http://schemas.microsoft.com/office/drawing/2014/main" id="{30954B7A-4E08-41EB-9A27-EFE52859840E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59" name="Text Box 2797">
          <a:extLst>
            <a:ext uri="{FF2B5EF4-FFF2-40B4-BE49-F238E27FC236}">
              <a16:creationId xmlns:a16="http://schemas.microsoft.com/office/drawing/2014/main" id="{C79CC989-33D1-4247-9AE1-3B7F3E9385CE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60" name="Text Box 2800">
          <a:extLst>
            <a:ext uri="{FF2B5EF4-FFF2-40B4-BE49-F238E27FC236}">
              <a16:creationId xmlns:a16="http://schemas.microsoft.com/office/drawing/2014/main" id="{28908328-87FB-405C-9492-8DF85FC082A7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61" name="Text Box 2803">
          <a:extLst>
            <a:ext uri="{FF2B5EF4-FFF2-40B4-BE49-F238E27FC236}">
              <a16:creationId xmlns:a16="http://schemas.microsoft.com/office/drawing/2014/main" id="{38E60DFA-CEF8-456A-A88A-8AF5DF7D4747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62" name="Text Box 2806">
          <a:extLst>
            <a:ext uri="{FF2B5EF4-FFF2-40B4-BE49-F238E27FC236}">
              <a16:creationId xmlns:a16="http://schemas.microsoft.com/office/drawing/2014/main" id="{29566CD9-6F23-4B31-8495-477BEBB45370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63" name="Text Box 2809">
          <a:extLst>
            <a:ext uri="{FF2B5EF4-FFF2-40B4-BE49-F238E27FC236}">
              <a16:creationId xmlns:a16="http://schemas.microsoft.com/office/drawing/2014/main" id="{C8B4D29E-1661-491E-9104-A9A5FBC6813A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64" name="Text Box 2812">
          <a:extLst>
            <a:ext uri="{FF2B5EF4-FFF2-40B4-BE49-F238E27FC236}">
              <a16:creationId xmlns:a16="http://schemas.microsoft.com/office/drawing/2014/main" id="{37AEA3F1-EFC6-4B7A-AD76-42FE94A0D6C4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65" name="Text Box 2815">
          <a:extLst>
            <a:ext uri="{FF2B5EF4-FFF2-40B4-BE49-F238E27FC236}">
              <a16:creationId xmlns:a16="http://schemas.microsoft.com/office/drawing/2014/main" id="{D29A1E43-0B7E-4117-BCD1-228D88752E92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66" name="Text Box 2818">
          <a:extLst>
            <a:ext uri="{FF2B5EF4-FFF2-40B4-BE49-F238E27FC236}">
              <a16:creationId xmlns:a16="http://schemas.microsoft.com/office/drawing/2014/main" id="{B4986479-97EB-40D7-96E7-DEF57A609F13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76200</xdr:colOff>
      <xdr:row>484</xdr:row>
      <xdr:rowOff>38100</xdr:rowOff>
    </xdr:to>
    <xdr:sp macro="" textlink="">
      <xdr:nvSpPr>
        <xdr:cNvPr id="4567" name="Text Box 2821">
          <a:extLst>
            <a:ext uri="{FF2B5EF4-FFF2-40B4-BE49-F238E27FC236}">
              <a16:creationId xmlns:a16="http://schemas.microsoft.com/office/drawing/2014/main" id="{4734B63C-D96D-4BE9-8558-9A27269135CE}"/>
            </a:ext>
          </a:extLst>
        </xdr:cNvPr>
        <xdr:cNvSpPr txBox="1">
          <a:spLocks noChangeArrowheads="1"/>
        </xdr:cNvSpPr>
      </xdr:nvSpPr>
      <xdr:spPr bwMode="auto">
        <a:xfrm>
          <a:off x="4857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483</xdr:row>
      <xdr:rowOff>0</xdr:rowOff>
    </xdr:from>
    <xdr:to>
      <xdr:col>1</xdr:col>
      <xdr:colOff>228600</xdr:colOff>
      <xdr:row>484</xdr:row>
      <xdr:rowOff>38100</xdr:rowOff>
    </xdr:to>
    <xdr:sp macro="" textlink="">
      <xdr:nvSpPr>
        <xdr:cNvPr id="4568" name="Text Box 2907">
          <a:extLst>
            <a:ext uri="{FF2B5EF4-FFF2-40B4-BE49-F238E27FC236}">
              <a16:creationId xmlns:a16="http://schemas.microsoft.com/office/drawing/2014/main" id="{2CDC7C0C-F0C4-4100-AA38-692E79BD846D}"/>
            </a:ext>
          </a:extLst>
        </xdr:cNvPr>
        <xdr:cNvSpPr txBox="1">
          <a:spLocks noChangeArrowheads="1"/>
        </xdr:cNvSpPr>
      </xdr:nvSpPr>
      <xdr:spPr bwMode="auto">
        <a:xfrm>
          <a:off x="6381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483</xdr:row>
      <xdr:rowOff>0</xdr:rowOff>
    </xdr:from>
    <xdr:to>
      <xdr:col>1</xdr:col>
      <xdr:colOff>228600</xdr:colOff>
      <xdr:row>484</xdr:row>
      <xdr:rowOff>38100</xdr:rowOff>
    </xdr:to>
    <xdr:sp macro="" textlink="">
      <xdr:nvSpPr>
        <xdr:cNvPr id="4569" name="Text Box 2908">
          <a:extLst>
            <a:ext uri="{FF2B5EF4-FFF2-40B4-BE49-F238E27FC236}">
              <a16:creationId xmlns:a16="http://schemas.microsoft.com/office/drawing/2014/main" id="{0ED7C99C-5DFC-4222-BA5A-15B066F7F4A2}"/>
            </a:ext>
          </a:extLst>
        </xdr:cNvPr>
        <xdr:cNvSpPr txBox="1">
          <a:spLocks noChangeArrowheads="1"/>
        </xdr:cNvSpPr>
      </xdr:nvSpPr>
      <xdr:spPr bwMode="auto">
        <a:xfrm>
          <a:off x="6381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483</xdr:row>
      <xdr:rowOff>0</xdr:rowOff>
    </xdr:from>
    <xdr:to>
      <xdr:col>1</xdr:col>
      <xdr:colOff>228600</xdr:colOff>
      <xdr:row>484</xdr:row>
      <xdr:rowOff>38100</xdr:rowOff>
    </xdr:to>
    <xdr:sp macro="" textlink="">
      <xdr:nvSpPr>
        <xdr:cNvPr id="4570" name="Text Box 2912">
          <a:extLst>
            <a:ext uri="{FF2B5EF4-FFF2-40B4-BE49-F238E27FC236}">
              <a16:creationId xmlns:a16="http://schemas.microsoft.com/office/drawing/2014/main" id="{A0B63AE1-B05A-466F-BF5D-3FD74A736DA0}"/>
            </a:ext>
          </a:extLst>
        </xdr:cNvPr>
        <xdr:cNvSpPr txBox="1">
          <a:spLocks noChangeArrowheads="1"/>
        </xdr:cNvSpPr>
      </xdr:nvSpPr>
      <xdr:spPr bwMode="auto">
        <a:xfrm>
          <a:off x="638175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527</xdr:row>
      <xdr:rowOff>0</xdr:rowOff>
    </xdr:from>
    <xdr:to>
      <xdr:col>8</xdr:col>
      <xdr:colOff>381000</xdr:colOff>
      <xdr:row>528</xdr:row>
      <xdr:rowOff>38100</xdr:rowOff>
    </xdr:to>
    <xdr:sp macro="" textlink="">
      <xdr:nvSpPr>
        <xdr:cNvPr id="4571" name="Text Box 3217">
          <a:extLst>
            <a:ext uri="{FF2B5EF4-FFF2-40B4-BE49-F238E27FC236}">
              <a16:creationId xmlns:a16="http://schemas.microsoft.com/office/drawing/2014/main" id="{BEABF6AE-0AE4-444F-BE47-7EA92EFE90A4}"/>
            </a:ext>
          </a:extLst>
        </xdr:cNvPr>
        <xdr:cNvSpPr txBox="1">
          <a:spLocks noChangeArrowheads="1"/>
        </xdr:cNvSpPr>
      </xdr:nvSpPr>
      <xdr:spPr bwMode="auto">
        <a:xfrm>
          <a:off x="7143750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527</xdr:row>
      <xdr:rowOff>0</xdr:rowOff>
    </xdr:from>
    <xdr:to>
      <xdr:col>1</xdr:col>
      <xdr:colOff>228600</xdr:colOff>
      <xdr:row>528</xdr:row>
      <xdr:rowOff>38100</xdr:rowOff>
    </xdr:to>
    <xdr:sp macro="" textlink="">
      <xdr:nvSpPr>
        <xdr:cNvPr id="4572" name="Text Box 8">
          <a:extLst>
            <a:ext uri="{FF2B5EF4-FFF2-40B4-BE49-F238E27FC236}">
              <a16:creationId xmlns:a16="http://schemas.microsoft.com/office/drawing/2014/main" id="{50CB8295-C618-41CC-B0D7-38AA1D8BB8B2}"/>
            </a:ext>
          </a:extLst>
        </xdr:cNvPr>
        <xdr:cNvSpPr txBox="1">
          <a:spLocks noChangeArrowheads="1"/>
        </xdr:cNvSpPr>
      </xdr:nvSpPr>
      <xdr:spPr bwMode="auto">
        <a:xfrm>
          <a:off x="6381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573" name="Text Box 13">
          <a:extLst>
            <a:ext uri="{FF2B5EF4-FFF2-40B4-BE49-F238E27FC236}">
              <a16:creationId xmlns:a16="http://schemas.microsoft.com/office/drawing/2014/main" id="{95687A03-6006-4A8F-807D-84797094E291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574" name="Text Box 53">
          <a:extLst>
            <a:ext uri="{FF2B5EF4-FFF2-40B4-BE49-F238E27FC236}">
              <a16:creationId xmlns:a16="http://schemas.microsoft.com/office/drawing/2014/main" id="{F2FBC612-C5D8-4A3A-B490-4EF9E2FE124F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575" name="Text Box 145">
          <a:extLst>
            <a:ext uri="{FF2B5EF4-FFF2-40B4-BE49-F238E27FC236}">
              <a16:creationId xmlns:a16="http://schemas.microsoft.com/office/drawing/2014/main" id="{A796382C-B1AA-40F1-834C-3768E0C5A072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576" name="Text Box 237">
          <a:extLst>
            <a:ext uri="{FF2B5EF4-FFF2-40B4-BE49-F238E27FC236}">
              <a16:creationId xmlns:a16="http://schemas.microsoft.com/office/drawing/2014/main" id="{763A37EF-0049-4417-B26F-FA83E6E4CC1E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577" name="Text Box 329">
          <a:extLst>
            <a:ext uri="{FF2B5EF4-FFF2-40B4-BE49-F238E27FC236}">
              <a16:creationId xmlns:a16="http://schemas.microsoft.com/office/drawing/2014/main" id="{EE19957F-DB26-41D4-AF84-C2108B71C061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578" name="Text Box 421">
          <a:extLst>
            <a:ext uri="{FF2B5EF4-FFF2-40B4-BE49-F238E27FC236}">
              <a16:creationId xmlns:a16="http://schemas.microsoft.com/office/drawing/2014/main" id="{CF4DF32E-616E-4C90-A99D-DF39595BAB10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579" name="Text Box 513">
          <a:extLst>
            <a:ext uri="{FF2B5EF4-FFF2-40B4-BE49-F238E27FC236}">
              <a16:creationId xmlns:a16="http://schemas.microsoft.com/office/drawing/2014/main" id="{D4EC80BF-2E11-4667-9A8E-62984A529570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580" name="Text Box 605">
          <a:extLst>
            <a:ext uri="{FF2B5EF4-FFF2-40B4-BE49-F238E27FC236}">
              <a16:creationId xmlns:a16="http://schemas.microsoft.com/office/drawing/2014/main" id="{1FBF53A7-3C35-44A1-B151-618CACE74BF0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581" name="Text Box 697">
          <a:extLst>
            <a:ext uri="{FF2B5EF4-FFF2-40B4-BE49-F238E27FC236}">
              <a16:creationId xmlns:a16="http://schemas.microsoft.com/office/drawing/2014/main" id="{EB6B59CC-68FC-46A0-86CD-ABA754B283DF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582" name="Text Box 789">
          <a:extLst>
            <a:ext uri="{FF2B5EF4-FFF2-40B4-BE49-F238E27FC236}">
              <a16:creationId xmlns:a16="http://schemas.microsoft.com/office/drawing/2014/main" id="{2E463AFE-C13A-4B03-8B11-5BD75B0B56BC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583" name="Text Box 881">
          <a:extLst>
            <a:ext uri="{FF2B5EF4-FFF2-40B4-BE49-F238E27FC236}">
              <a16:creationId xmlns:a16="http://schemas.microsoft.com/office/drawing/2014/main" id="{2F9AB8AC-E90C-4FC3-9371-779D4DB89B40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584" name="Text Box 973">
          <a:extLst>
            <a:ext uri="{FF2B5EF4-FFF2-40B4-BE49-F238E27FC236}">
              <a16:creationId xmlns:a16="http://schemas.microsoft.com/office/drawing/2014/main" id="{E31F3ECF-6E2E-478B-B9FC-3EB038A690B5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585" name="Text Box 1065">
          <a:extLst>
            <a:ext uri="{FF2B5EF4-FFF2-40B4-BE49-F238E27FC236}">
              <a16:creationId xmlns:a16="http://schemas.microsoft.com/office/drawing/2014/main" id="{56F168B5-CD90-4525-AB0C-D5D74B05B7DE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586" name="Text Box 1157">
          <a:extLst>
            <a:ext uri="{FF2B5EF4-FFF2-40B4-BE49-F238E27FC236}">
              <a16:creationId xmlns:a16="http://schemas.microsoft.com/office/drawing/2014/main" id="{F5218074-31D3-44CA-B23E-144DBE0A2187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587" name="Text Box 1249">
          <a:extLst>
            <a:ext uri="{FF2B5EF4-FFF2-40B4-BE49-F238E27FC236}">
              <a16:creationId xmlns:a16="http://schemas.microsoft.com/office/drawing/2014/main" id="{FFFDBCF9-9774-404E-B0E5-567432F8C624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588" name="Text Box 1347">
          <a:extLst>
            <a:ext uri="{FF2B5EF4-FFF2-40B4-BE49-F238E27FC236}">
              <a16:creationId xmlns:a16="http://schemas.microsoft.com/office/drawing/2014/main" id="{F5BFC157-C751-49E3-B390-64A49D6C2E13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589" name="Text Box 1372">
          <a:extLst>
            <a:ext uri="{FF2B5EF4-FFF2-40B4-BE49-F238E27FC236}">
              <a16:creationId xmlns:a16="http://schemas.microsoft.com/office/drawing/2014/main" id="{B34A22DE-D015-4E0E-8734-2BC14A345E16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590" name="Text Box 1375">
          <a:extLst>
            <a:ext uri="{FF2B5EF4-FFF2-40B4-BE49-F238E27FC236}">
              <a16:creationId xmlns:a16="http://schemas.microsoft.com/office/drawing/2014/main" id="{A6D33A33-F074-48DD-B254-B9440E92FE18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591" name="Text Box 1378">
          <a:extLst>
            <a:ext uri="{FF2B5EF4-FFF2-40B4-BE49-F238E27FC236}">
              <a16:creationId xmlns:a16="http://schemas.microsoft.com/office/drawing/2014/main" id="{B3AF044B-9498-4003-BB78-59692D6AE9A0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592" name="Text Box 1381">
          <a:extLst>
            <a:ext uri="{FF2B5EF4-FFF2-40B4-BE49-F238E27FC236}">
              <a16:creationId xmlns:a16="http://schemas.microsoft.com/office/drawing/2014/main" id="{A6FCFBFB-E6AB-4EC7-980E-1B05BF16DE8E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593" name="Text Box 1384">
          <a:extLst>
            <a:ext uri="{FF2B5EF4-FFF2-40B4-BE49-F238E27FC236}">
              <a16:creationId xmlns:a16="http://schemas.microsoft.com/office/drawing/2014/main" id="{FDD07F13-4FE2-4100-B324-13E55F8E22B3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594" name="Text Box 1387">
          <a:extLst>
            <a:ext uri="{FF2B5EF4-FFF2-40B4-BE49-F238E27FC236}">
              <a16:creationId xmlns:a16="http://schemas.microsoft.com/office/drawing/2014/main" id="{BD36E35C-8CB9-46F0-83E2-57C53D4D1D91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595" name="Text Box 1390">
          <a:extLst>
            <a:ext uri="{FF2B5EF4-FFF2-40B4-BE49-F238E27FC236}">
              <a16:creationId xmlns:a16="http://schemas.microsoft.com/office/drawing/2014/main" id="{F9F028C5-957B-470E-BA30-D860B57FFD9E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596" name="Text Box 1393">
          <a:extLst>
            <a:ext uri="{FF2B5EF4-FFF2-40B4-BE49-F238E27FC236}">
              <a16:creationId xmlns:a16="http://schemas.microsoft.com/office/drawing/2014/main" id="{2C40156A-CA23-4DBE-9877-44751E270891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597" name="Text Box 1396">
          <a:extLst>
            <a:ext uri="{FF2B5EF4-FFF2-40B4-BE49-F238E27FC236}">
              <a16:creationId xmlns:a16="http://schemas.microsoft.com/office/drawing/2014/main" id="{9E1D61BF-205E-4AEC-8086-5E415C941B4D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598" name="Text Box 1399">
          <a:extLst>
            <a:ext uri="{FF2B5EF4-FFF2-40B4-BE49-F238E27FC236}">
              <a16:creationId xmlns:a16="http://schemas.microsoft.com/office/drawing/2014/main" id="{76DB5F48-13CE-494C-99DA-3C883BFC7B07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599" name="Text Box 1402">
          <a:extLst>
            <a:ext uri="{FF2B5EF4-FFF2-40B4-BE49-F238E27FC236}">
              <a16:creationId xmlns:a16="http://schemas.microsoft.com/office/drawing/2014/main" id="{E7BA7F73-8C9F-424F-A304-4764ECCDC063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00" name="Text Box 1405">
          <a:extLst>
            <a:ext uri="{FF2B5EF4-FFF2-40B4-BE49-F238E27FC236}">
              <a16:creationId xmlns:a16="http://schemas.microsoft.com/office/drawing/2014/main" id="{23ACE118-F916-4A32-88B2-EC7DDE0D28CF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01" name="Text Box 1408">
          <a:extLst>
            <a:ext uri="{FF2B5EF4-FFF2-40B4-BE49-F238E27FC236}">
              <a16:creationId xmlns:a16="http://schemas.microsoft.com/office/drawing/2014/main" id="{9C7BC458-8BEC-4F47-856B-1D04558EE9F2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02" name="Text Box 1411">
          <a:extLst>
            <a:ext uri="{FF2B5EF4-FFF2-40B4-BE49-F238E27FC236}">
              <a16:creationId xmlns:a16="http://schemas.microsoft.com/office/drawing/2014/main" id="{31352BE7-5A8D-4DC4-9558-CCC7B4250578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03" name="Text Box 1414">
          <a:extLst>
            <a:ext uri="{FF2B5EF4-FFF2-40B4-BE49-F238E27FC236}">
              <a16:creationId xmlns:a16="http://schemas.microsoft.com/office/drawing/2014/main" id="{6A9076D2-24A6-4423-BA8C-35277EE701A4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04" name="Text Box 1439">
          <a:extLst>
            <a:ext uri="{FF2B5EF4-FFF2-40B4-BE49-F238E27FC236}">
              <a16:creationId xmlns:a16="http://schemas.microsoft.com/office/drawing/2014/main" id="{B62D5B8D-D86A-4E72-8A94-9938F81A6A41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05" name="Text Box 1442">
          <a:extLst>
            <a:ext uri="{FF2B5EF4-FFF2-40B4-BE49-F238E27FC236}">
              <a16:creationId xmlns:a16="http://schemas.microsoft.com/office/drawing/2014/main" id="{107129BA-FA37-4498-A75F-4418792E665E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06" name="Text Box 1445">
          <a:extLst>
            <a:ext uri="{FF2B5EF4-FFF2-40B4-BE49-F238E27FC236}">
              <a16:creationId xmlns:a16="http://schemas.microsoft.com/office/drawing/2014/main" id="{E3327B91-0EF9-4C38-B423-77FC5FF0BE50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07" name="Text Box 1448">
          <a:extLst>
            <a:ext uri="{FF2B5EF4-FFF2-40B4-BE49-F238E27FC236}">
              <a16:creationId xmlns:a16="http://schemas.microsoft.com/office/drawing/2014/main" id="{E686718A-4164-498E-9666-15AD158FFD49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08" name="Text Box 1451">
          <a:extLst>
            <a:ext uri="{FF2B5EF4-FFF2-40B4-BE49-F238E27FC236}">
              <a16:creationId xmlns:a16="http://schemas.microsoft.com/office/drawing/2014/main" id="{D41303EC-A44F-4975-982F-7ACEBD38E2A4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09" name="Text Box 1454">
          <a:extLst>
            <a:ext uri="{FF2B5EF4-FFF2-40B4-BE49-F238E27FC236}">
              <a16:creationId xmlns:a16="http://schemas.microsoft.com/office/drawing/2014/main" id="{238501D5-D9EF-4994-AEB7-08B6DD4FAA84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10" name="Text Box 1457">
          <a:extLst>
            <a:ext uri="{FF2B5EF4-FFF2-40B4-BE49-F238E27FC236}">
              <a16:creationId xmlns:a16="http://schemas.microsoft.com/office/drawing/2014/main" id="{AB6FE982-A29E-44A5-A75D-7130D7806BE9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11" name="Text Box 1460">
          <a:extLst>
            <a:ext uri="{FF2B5EF4-FFF2-40B4-BE49-F238E27FC236}">
              <a16:creationId xmlns:a16="http://schemas.microsoft.com/office/drawing/2014/main" id="{D2474839-44C4-4B6C-89C4-4B6F4FB97B3D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12" name="Text Box 1463">
          <a:extLst>
            <a:ext uri="{FF2B5EF4-FFF2-40B4-BE49-F238E27FC236}">
              <a16:creationId xmlns:a16="http://schemas.microsoft.com/office/drawing/2014/main" id="{A99A7328-B45B-4C6F-BB29-4F70BE39182F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13" name="Text Box 1466">
          <a:extLst>
            <a:ext uri="{FF2B5EF4-FFF2-40B4-BE49-F238E27FC236}">
              <a16:creationId xmlns:a16="http://schemas.microsoft.com/office/drawing/2014/main" id="{C423B46B-51CB-44E7-A552-3973D5099E9F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14" name="Text Box 1469">
          <a:extLst>
            <a:ext uri="{FF2B5EF4-FFF2-40B4-BE49-F238E27FC236}">
              <a16:creationId xmlns:a16="http://schemas.microsoft.com/office/drawing/2014/main" id="{F9FB2832-81D2-42D0-A910-81930221166D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15" name="Text Box 1472">
          <a:extLst>
            <a:ext uri="{FF2B5EF4-FFF2-40B4-BE49-F238E27FC236}">
              <a16:creationId xmlns:a16="http://schemas.microsoft.com/office/drawing/2014/main" id="{9B93D9EB-8795-4E50-9275-70A4BB64AA76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16" name="Text Box 1475">
          <a:extLst>
            <a:ext uri="{FF2B5EF4-FFF2-40B4-BE49-F238E27FC236}">
              <a16:creationId xmlns:a16="http://schemas.microsoft.com/office/drawing/2014/main" id="{00FBBD2C-870C-44C9-AE65-58FFC1E0AC49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17" name="Text Box 1478">
          <a:extLst>
            <a:ext uri="{FF2B5EF4-FFF2-40B4-BE49-F238E27FC236}">
              <a16:creationId xmlns:a16="http://schemas.microsoft.com/office/drawing/2014/main" id="{3C9B952C-1D6A-461E-B85F-C3CD890A0481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18" name="Text Box 1481">
          <a:extLst>
            <a:ext uri="{FF2B5EF4-FFF2-40B4-BE49-F238E27FC236}">
              <a16:creationId xmlns:a16="http://schemas.microsoft.com/office/drawing/2014/main" id="{B0C78125-A8B0-4838-A959-5342B8AF9AF1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19" name="Text Box 1506">
          <a:extLst>
            <a:ext uri="{FF2B5EF4-FFF2-40B4-BE49-F238E27FC236}">
              <a16:creationId xmlns:a16="http://schemas.microsoft.com/office/drawing/2014/main" id="{90597DEA-E802-4C20-9BA4-140C29C686E2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20" name="Text Box 1509">
          <a:extLst>
            <a:ext uri="{FF2B5EF4-FFF2-40B4-BE49-F238E27FC236}">
              <a16:creationId xmlns:a16="http://schemas.microsoft.com/office/drawing/2014/main" id="{D433FC63-E915-43C0-B8B3-FDB6E521D908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21" name="Text Box 1512">
          <a:extLst>
            <a:ext uri="{FF2B5EF4-FFF2-40B4-BE49-F238E27FC236}">
              <a16:creationId xmlns:a16="http://schemas.microsoft.com/office/drawing/2014/main" id="{06CC0900-836C-4090-8C4A-1880DDCE39EC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22" name="Text Box 1515">
          <a:extLst>
            <a:ext uri="{FF2B5EF4-FFF2-40B4-BE49-F238E27FC236}">
              <a16:creationId xmlns:a16="http://schemas.microsoft.com/office/drawing/2014/main" id="{FBFEA5F0-7437-41AE-AC75-212325AF1D67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23" name="Text Box 1518">
          <a:extLst>
            <a:ext uri="{FF2B5EF4-FFF2-40B4-BE49-F238E27FC236}">
              <a16:creationId xmlns:a16="http://schemas.microsoft.com/office/drawing/2014/main" id="{6D67719D-5683-4F4D-A315-407A07A0C1D3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24" name="Text Box 1521">
          <a:extLst>
            <a:ext uri="{FF2B5EF4-FFF2-40B4-BE49-F238E27FC236}">
              <a16:creationId xmlns:a16="http://schemas.microsoft.com/office/drawing/2014/main" id="{3ECEE6BC-358D-40E3-B160-3E56BDC50889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25" name="Text Box 1524">
          <a:extLst>
            <a:ext uri="{FF2B5EF4-FFF2-40B4-BE49-F238E27FC236}">
              <a16:creationId xmlns:a16="http://schemas.microsoft.com/office/drawing/2014/main" id="{528B6919-DE0C-4C53-B169-FE8410B90DA6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26" name="Text Box 1527">
          <a:extLst>
            <a:ext uri="{FF2B5EF4-FFF2-40B4-BE49-F238E27FC236}">
              <a16:creationId xmlns:a16="http://schemas.microsoft.com/office/drawing/2014/main" id="{5E5D673D-86E7-4F6B-AF17-3E3485B59076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27" name="Text Box 1530">
          <a:extLst>
            <a:ext uri="{FF2B5EF4-FFF2-40B4-BE49-F238E27FC236}">
              <a16:creationId xmlns:a16="http://schemas.microsoft.com/office/drawing/2014/main" id="{2DF182FE-4C34-4595-8113-FA35E8A7A358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28" name="Text Box 1533">
          <a:extLst>
            <a:ext uri="{FF2B5EF4-FFF2-40B4-BE49-F238E27FC236}">
              <a16:creationId xmlns:a16="http://schemas.microsoft.com/office/drawing/2014/main" id="{18723126-EA63-4930-AD88-451A192941F9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29" name="Text Box 1536">
          <a:extLst>
            <a:ext uri="{FF2B5EF4-FFF2-40B4-BE49-F238E27FC236}">
              <a16:creationId xmlns:a16="http://schemas.microsoft.com/office/drawing/2014/main" id="{36467071-6451-407B-B5F6-343A9EC6CC03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30" name="Text Box 1539">
          <a:extLst>
            <a:ext uri="{FF2B5EF4-FFF2-40B4-BE49-F238E27FC236}">
              <a16:creationId xmlns:a16="http://schemas.microsoft.com/office/drawing/2014/main" id="{25A0A6EE-B145-48B9-92F0-8785BF7AE581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31" name="Text Box 1542">
          <a:extLst>
            <a:ext uri="{FF2B5EF4-FFF2-40B4-BE49-F238E27FC236}">
              <a16:creationId xmlns:a16="http://schemas.microsoft.com/office/drawing/2014/main" id="{34D3CE96-98B3-4427-8145-4EEF445A8489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32" name="Text Box 1545">
          <a:extLst>
            <a:ext uri="{FF2B5EF4-FFF2-40B4-BE49-F238E27FC236}">
              <a16:creationId xmlns:a16="http://schemas.microsoft.com/office/drawing/2014/main" id="{860E3FE8-9F03-4E0F-BE7F-1E53C611E9E6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33" name="Text Box 1548">
          <a:extLst>
            <a:ext uri="{FF2B5EF4-FFF2-40B4-BE49-F238E27FC236}">
              <a16:creationId xmlns:a16="http://schemas.microsoft.com/office/drawing/2014/main" id="{69F58319-9BD1-4442-AA0C-19895FBEFAD5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34" name="Text Box 1573">
          <a:extLst>
            <a:ext uri="{FF2B5EF4-FFF2-40B4-BE49-F238E27FC236}">
              <a16:creationId xmlns:a16="http://schemas.microsoft.com/office/drawing/2014/main" id="{E5E56030-E009-448F-956D-2540401B20F2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35" name="Text Box 1576">
          <a:extLst>
            <a:ext uri="{FF2B5EF4-FFF2-40B4-BE49-F238E27FC236}">
              <a16:creationId xmlns:a16="http://schemas.microsoft.com/office/drawing/2014/main" id="{8B93FA14-8DCE-49B4-B576-97E47EAB08ED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36" name="Text Box 1579">
          <a:extLst>
            <a:ext uri="{FF2B5EF4-FFF2-40B4-BE49-F238E27FC236}">
              <a16:creationId xmlns:a16="http://schemas.microsoft.com/office/drawing/2014/main" id="{ECC88370-531C-48A8-AF8D-9057315BCD82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37" name="Text Box 1582">
          <a:extLst>
            <a:ext uri="{FF2B5EF4-FFF2-40B4-BE49-F238E27FC236}">
              <a16:creationId xmlns:a16="http://schemas.microsoft.com/office/drawing/2014/main" id="{03DA6A81-9C0C-43FA-8DCE-585AAEBEE41A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38" name="Text Box 1585">
          <a:extLst>
            <a:ext uri="{FF2B5EF4-FFF2-40B4-BE49-F238E27FC236}">
              <a16:creationId xmlns:a16="http://schemas.microsoft.com/office/drawing/2014/main" id="{7947820D-CBBD-42AE-8A4F-FF259AFACE2C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39" name="Text Box 1588">
          <a:extLst>
            <a:ext uri="{FF2B5EF4-FFF2-40B4-BE49-F238E27FC236}">
              <a16:creationId xmlns:a16="http://schemas.microsoft.com/office/drawing/2014/main" id="{2B0B39B4-6B77-48C7-902A-1E5C6153BDCC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40" name="Text Box 1591">
          <a:extLst>
            <a:ext uri="{FF2B5EF4-FFF2-40B4-BE49-F238E27FC236}">
              <a16:creationId xmlns:a16="http://schemas.microsoft.com/office/drawing/2014/main" id="{A179AEC5-F3F6-4FD9-ADBF-3BFA7E642B15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41" name="Text Box 1594">
          <a:extLst>
            <a:ext uri="{FF2B5EF4-FFF2-40B4-BE49-F238E27FC236}">
              <a16:creationId xmlns:a16="http://schemas.microsoft.com/office/drawing/2014/main" id="{6AFE735F-2AC8-4221-B317-4A69E41539E2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42" name="Text Box 1597">
          <a:extLst>
            <a:ext uri="{FF2B5EF4-FFF2-40B4-BE49-F238E27FC236}">
              <a16:creationId xmlns:a16="http://schemas.microsoft.com/office/drawing/2014/main" id="{11EAEBD0-72A9-4DC5-9626-48E5CD27E37E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43" name="Text Box 1600">
          <a:extLst>
            <a:ext uri="{FF2B5EF4-FFF2-40B4-BE49-F238E27FC236}">
              <a16:creationId xmlns:a16="http://schemas.microsoft.com/office/drawing/2014/main" id="{EECBAE3B-A77A-40AD-81A9-572CA48BA33D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44" name="Text Box 1603">
          <a:extLst>
            <a:ext uri="{FF2B5EF4-FFF2-40B4-BE49-F238E27FC236}">
              <a16:creationId xmlns:a16="http://schemas.microsoft.com/office/drawing/2014/main" id="{AC4A2381-329E-4DD2-9333-96F6A17DD3FA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45" name="Text Box 1606">
          <a:extLst>
            <a:ext uri="{FF2B5EF4-FFF2-40B4-BE49-F238E27FC236}">
              <a16:creationId xmlns:a16="http://schemas.microsoft.com/office/drawing/2014/main" id="{B14A76E4-DCB8-4ED3-B945-230AB9E0DC89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46" name="Text Box 1609">
          <a:extLst>
            <a:ext uri="{FF2B5EF4-FFF2-40B4-BE49-F238E27FC236}">
              <a16:creationId xmlns:a16="http://schemas.microsoft.com/office/drawing/2014/main" id="{E367AB07-5E83-46EB-BDC7-436914B22A58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47" name="Text Box 1612">
          <a:extLst>
            <a:ext uri="{FF2B5EF4-FFF2-40B4-BE49-F238E27FC236}">
              <a16:creationId xmlns:a16="http://schemas.microsoft.com/office/drawing/2014/main" id="{78ACFE8B-E89C-4DB8-B37D-A28EE228C23D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48" name="Text Box 1615">
          <a:extLst>
            <a:ext uri="{FF2B5EF4-FFF2-40B4-BE49-F238E27FC236}">
              <a16:creationId xmlns:a16="http://schemas.microsoft.com/office/drawing/2014/main" id="{DE55DED0-7A77-4E39-A607-7E6143C1D78B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49" name="Text Box 1640">
          <a:extLst>
            <a:ext uri="{FF2B5EF4-FFF2-40B4-BE49-F238E27FC236}">
              <a16:creationId xmlns:a16="http://schemas.microsoft.com/office/drawing/2014/main" id="{BAAECD0B-3551-4EB7-9AAD-0347AED136AD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50" name="Text Box 1643">
          <a:extLst>
            <a:ext uri="{FF2B5EF4-FFF2-40B4-BE49-F238E27FC236}">
              <a16:creationId xmlns:a16="http://schemas.microsoft.com/office/drawing/2014/main" id="{2664C23D-F564-4FA6-B316-6B69E0420222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51" name="Text Box 1646">
          <a:extLst>
            <a:ext uri="{FF2B5EF4-FFF2-40B4-BE49-F238E27FC236}">
              <a16:creationId xmlns:a16="http://schemas.microsoft.com/office/drawing/2014/main" id="{20EAAEAB-4096-48C0-80D3-45C483B5425D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52" name="Text Box 1649">
          <a:extLst>
            <a:ext uri="{FF2B5EF4-FFF2-40B4-BE49-F238E27FC236}">
              <a16:creationId xmlns:a16="http://schemas.microsoft.com/office/drawing/2014/main" id="{FB6C97AC-B1D1-4A6D-AA97-7B25144C9025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53" name="Text Box 1652">
          <a:extLst>
            <a:ext uri="{FF2B5EF4-FFF2-40B4-BE49-F238E27FC236}">
              <a16:creationId xmlns:a16="http://schemas.microsoft.com/office/drawing/2014/main" id="{3FB4ED71-3B29-4594-84C4-D7D91892BA98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54" name="Text Box 1655">
          <a:extLst>
            <a:ext uri="{FF2B5EF4-FFF2-40B4-BE49-F238E27FC236}">
              <a16:creationId xmlns:a16="http://schemas.microsoft.com/office/drawing/2014/main" id="{79C17063-FE6C-4BDD-84EE-51CE61DFD024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55" name="Text Box 1658">
          <a:extLst>
            <a:ext uri="{FF2B5EF4-FFF2-40B4-BE49-F238E27FC236}">
              <a16:creationId xmlns:a16="http://schemas.microsoft.com/office/drawing/2014/main" id="{40F123AF-4FEF-4817-A691-41DEDE24F63F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56" name="Text Box 1661">
          <a:extLst>
            <a:ext uri="{FF2B5EF4-FFF2-40B4-BE49-F238E27FC236}">
              <a16:creationId xmlns:a16="http://schemas.microsoft.com/office/drawing/2014/main" id="{2BBD4CF9-8CE4-422A-9319-442FF051B718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57" name="Text Box 1664">
          <a:extLst>
            <a:ext uri="{FF2B5EF4-FFF2-40B4-BE49-F238E27FC236}">
              <a16:creationId xmlns:a16="http://schemas.microsoft.com/office/drawing/2014/main" id="{939CD40B-628E-4E62-9DCB-C188E9F9F950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58" name="Text Box 1667">
          <a:extLst>
            <a:ext uri="{FF2B5EF4-FFF2-40B4-BE49-F238E27FC236}">
              <a16:creationId xmlns:a16="http://schemas.microsoft.com/office/drawing/2014/main" id="{8380C925-F334-4484-9185-77F6A255670D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59" name="Text Box 1670">
          <a:extLst>
            <a:ext uri="{FF2B5EF4-FFF2-40B4-BE49-F238E27FC236}">
              <a16:creationId xmlns:a16="http://schemas.microsoft.com/office/drawing/2014/main" id="{20DD7A07-6050-446C-BFFD-C92A94441B77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60" name="Text Box 1673">
          <a:extLst>
            <a:ext uri="{FF2B5EF4-FFF2-40B4-BE49-F238E27FC236}">
              <a16:creationId xmlns:a16="http://schemas.microsoft.com/office/drawing/2014/main" id="{3804EDB6-EEBA-4895-A0CC-474155366A9F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61" name="Text Box 1676">
          <a:extLst>
            <a:ext uri="{FF2B5EF4-FFF2-40B4-BE49-F238E27FC236}">
              <a16:creationId xmlns:a16="http://schemas.microsoft.com/office/drawing/2014/main" id="{30957642-D83F-4662-B950-697429451330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62" name="Text Box 1679">
          <a:extLst>
            <a:ext uri="{FF2B5EF4-FFF2-40B4-BE49-F238E27FC236}">
              <a16:creationId xmlns:a16="http://schemas.microsoft.com/office/drawing/2014/main" id="{700E39E1-CE9D-4DCE-9BD3-5981A59BA9E6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63" name="Text Box 1682">
          <a:extLst>
            <a:ext uri="{FF2B5EF4-FFF2-40B4-BE49-F238E27FC236}">
              <a16:creationId xmlns:a16="http://schemas.microsoft.com/office/drawing/2014/main" id="{53731B9B-5AB9-4096-8612-4BF5613975E3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64" name="Text Box 1707">
          <a:extLst>
            <a:ext uri="{FF2B5EF4-FFF2-40B4-BE49-F238E27FC236}">
              <a16:creationId xmlns:a16="http://schemas.microsoft.com/office/drawing/2014/main" id="{A9518B78-D198-4D4B-83C5-C0D8CA8D6039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65" name="Text Box 1710">
          <a:extLst>
            <a:ext uri="{FF2B5EF4-FFF2-40B4-BE49-F238E27FC236}">
              <a16:creationId xmlns:a16="http://schemas.microsoft.com/office/drawing/2014/main" id="{7B3D7F95-977B-4F19-975A-CB2850B4234D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66" name="Text Box 1713">
          <a:extLst>
            <a:ext uri="{FF2B5EF4-FFF2-40B4-BE49-F238E27FC236}">
              <a16:creationId xmlns:a16="http://schemas.microsoft.com/office/drawing/2014/main" id="{0C8C700B-FFD1-4D03-BCD3-BECB993073F5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67" name="Text Box 1716">
          <a:extLst>
            <a:ext uri="{FF2B5EF4-FFF2-40B4-BE49-F238E27FC236}">
              <a16:creationId xmlns:a16="http://schemas.microsoft.com/office/drawing/2014/main" id="{58CBE131-8BB8-4CC1-90D6-6604C886DA1F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68" name="Text Box 1719">
          <a:extLst>
            <a:ext uri="{FF2B5EF4-FFF2-40B4-BE49-F238E27FC236}">
              <a16:creationId xmlns:a16="http://schemas.microsoft.com/office/drawing/2014/main" id="{430F7A17-003B-4CA8-9166-4FE3F3DD46BE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69" name="Text Box 1722">
          <a:extLst>
            <a:ext uri="{FF2B5EF4-FFF2-40B4-BE49-F238E27FC236}">
              <a16:creationId xmlns:a16="http://schemas.microsoft.com/office/drawing/2014/main" id="{4DE490AB-56F4-4B67-BE34-24C86D31A10D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70" name="Text Box 1725">
          <a:extLst>
            <a:ext uri="{FF2B5EF4-FFF2-40B4-BE49-F238E27FC236}">
              <a16:creationId xmlns:a16="http://schemas.microsoft.com/office/drawing/2014/main" id="{E598D38C-B88F-4DA4-A7A6-BEF99BC9FC19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71" name="Text Box 1728">
          <a:extLst>
            <a:ext uri="{FF2B5EF4-FFF2-40B4-BE49-F238E27FC236}">
              <a16:creationId xmlns:a16="http://schemas.microsoft.com/office/drawing/2014/main" id="{DAD2A5FA-1D62-4CF6-8E66-2FDAA7FAFACE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72" name="Text Box 1731">
          <a:extLst>
            <a:ext uri="{FF2B5EF4-FFF2-40B4-BE49-F238E27FC236}">
              <a16:creationId xmlns:a16="http://schemas.microsoft.com/office/drawing/2014/main" id="{67C71F7F-4C8A-40C0-8E05-145102A36E33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73" name="Text Box 1734">
          <a:extLst>
            <a:ext uri="{FF2B5EF4-FFF2-40B4-BE49-F238E27FC236}">
              <a16:creationId xmlns:a16="http://schemas.microsoft.com/office/drawing/2014/main" id="{88AE6061-02CC-462F-9C05-E741C18C1EA0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74" name="Text Box 1737">
          <a:extLst>
            <a:ext uri="{FF2B5EF4-FFF2-40B4-BE49-F238E27FC236}">
              <a16:creationId xmlns:a16="http://schemas.microsoft.com/office/drawing/2014/main" id="{56ECCB12-5619-4E5E-A01A-ABD9A14F77F7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75" name="Text Box 1740">
          <a:extLst>
            <a:ext uri="{FF2B5EF4-FFF2-40B4-BE49-F238E27FC236}">
              <a16:creationId xmlns:a16="http://schemas.microsoft.com/office/drawing/2014/main" id="{145E04ED-65CB-4ED4-AEBB-779BE1AC496C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76" name="Text Box 1743">
          <a:extLst>
            <a:ext uri="{FF2B5EF4-FFF2-40B4-BE49-F238E27FC236}">
              <a16:creationId xmlns:a16="http://schemas.microsoft.com/office/drawing/2014/main" id="{87FE03DF-F5E1-40E8-AE96-C7552C1C80AD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77" name="Text Box 1746">
          <a:extLst>
            <a:ext uri="{FF2B5EF4-FFF2-40B4-BE49-F238E27FC236}">
              <a16:creationId xmlns:a16="http://schemas.microsoft.com/office/drawing/2014/main" id="{A5CA38B6-2628-42FE-91D2-6A1810498981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78" name="Text Box 1749">
          <a:extLst>
            <a:ext uri="{FF2B5EF4-FFF2-40B4-BE49-F238E27FC236}">
              <a16:creationId xmlns:a16="http://schemas.microsoft.com/office/drawing/2014/main" id="{0E536499-6F7D-46A7-B350-D638BA83CC2A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79" name="Text Box 1774">
          <a:extLst>
            <a:ext uri="{FF2B5EF4-FFF2-40B4-BE49-F238E27FC236}">
              <a16:creationId xmlns:a16="http://schemas.microsoft.com/office/drawing/2014/main" id="{8128C826-7BC7-4A39-8476-B702A8FDD590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80" name="Text Box 1777">
          <a:extLst>
            <a:ext uri="{FF2B5EF4-FFF2-40B4-BE49-F238E27FC236}">
              <a16:creationId xmlns:a16="http://schemas.microsoft.com/office/drawing/2014/main" id="{9DA41643-43A7-48A3-885F-418CC3F373D4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81" name="Text Box 1780">
          <a:extLst>
            <a:ext uri="{FF2B5EF4-FFF2-40B4-BE49-F238E27FC236}">
              <a16:creationId xmlns:a16="http://schemas.microsoft.com/office/drawing/2014/main" id="{75DBB2B7-4A56-4C37-8347-EECEFC3AC6F2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82" name="Text Box 1783">
          <a:extLst>
            <a:ext uri="{FF2B5EF4-FFF2-40B4-BE49-F238E27FC236}">
              <a16:creationId xmlns:a16="http://schemas.microsoft.com/office/drawing/2014/main" id="{E05BEFC9-10F3-42E1-8DB5-2EE3D69AB209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83" name="Text Box 1786">
          <a:extLst>
            <a:ext uri="{FF2B5EF4-FFF2-40B4-BE49-F238E27FC236}">
              <a16:creationId xmlns:a16="http://schemas.microsoft.com/office/drawing/2014/main" id="{22FB2300-D202-4D3D-86CF-87D72466DA13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84" name="Text Box 1789">
          <a:extLst>
            <a:ext uri="{FF2B5EF4-FFF2-40B4-BE49-F238E27FC236}">
              <a16:creationId xmlns:a16="http://schemas.microsoft.com/office/drawing/2014/main" id="{B4EDD5F0-4923-4533-B4F8-140E0090A922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85" name="Text Box 1792">
          <a:extLst>
            <a:ext uri="{FF2B5EF4-FFF2-40B4-BE49-F238E27FC236}">
              <a16:creationId xmlns:a16="http://schemas.microsoft.com/office/drawing/2014/main" id="{586A3762-8351-4CE6-BDC3-0D028EBE0A66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86" name="Text Box 1795">
          <a:extLst>
            <a:ext uri="{FF2B5EF4-FFF2-40B4-BE49-F238E27FC236}">
              <a16:creationId xmlns:a16="http://schemas.microsoft.com/office/drawing/2014/main" id="{F4DAA81E-110A-4ED0-B96E-C46243530FF0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87" name="Text Box 1798">
          <a:extLst>
            <a:ext uri="{FF2B5EF4-FFF2-40B4-BE49-F238E27FC236}">
              <a16:creationId xmlns:a16="http://schemas.microsoft.com/office/drawing/2014/main" id="{0ED637FD-EF0D-4072-A3E3-2E32494097F8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88" name="Text Box 1801">
          <a:extLst>
            <a:ext uri="{FF2B5EF4-FFF2-40B4-BE49-F238E27FC236}">
              <a16:creationId xmlns:a16="http://schemas.microsoft.com/office/drawing/2014/main" id="{115C89D5-CEAF-4C1C-B47A-CF3B368B843E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89" name="Text Box 1804">
          <a:extLst>
            <a:ext uri="{FF2B5EF4-FFF2-40B4-BE49-F238E27FC236}">
              <a16:creationId xmlns:a16="http://schemas.microsoft.com/office/drawing/2014/main" id="{9D9597D9-A562-4F9E-BBCA-85CF36920573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90" name="Text Box 1807">
          <a:extLst>
            <a:ext uri="{FF2B5EF4-FFF2-40B4-BE49-F238E27FC236}">
              <a16:creationId xmlns:a16="http://schemas.microsoft.com/office/drawing/2014/main" id="{2D9A749C-FF33-4D35-97AD-FDDE3C317811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91" name="Text Box 1810">
          <a:extLst>
            <a:ext uri="{FF2B5EF4-FFF2-40B4-BE49-F238E27FC236}">
              <a16:creationId xmlns:a16="http://schemas.microsoft.com/office/drawing/2014/main" id="{6240288B-9966-4094-B64D-19F76E60479D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92" name="Text Box 1813">
          <a:extLst>
            <a:ext uri="{FF2B5EF4-FFF2-40B4-BE49-F238E27FC236}">
              <a16:creationId xmlns:a16="http://schemas.microsoft.com/office/drawing/2014/main" id="{71FA405B-A7B8-4A2A-8446-262CAF5AECAC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93" name="Text Box 1816">
          <a:extLst>
            <a:ext uri="{FF2B5EF4-FFF2-40B4-BE49-F238E27FC236}">
              <a16:creationId xmlns:a16="http://schemas.microsoft.com/office/drawing/2014/main" id="{4D338F75-E647-4E18-B2FF-DD3E0313149A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94" name="Text Box 1841">
          <a:extLst>
            <a:ext uri="{FF2B5EF4-FFF2-40B4-BE49-F238E27FC236}">
              <a16:creationId xmlns:a16="http://schemas.microsoft.com/office/drawing/2014/main" id="{748F1226-BBF1-4176-A40C-31BC756AE08C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95" name="Text Box 1844">
          <a:extLst>
            <a:ext uri="{FF2B5EF4-FFF2-40B4-BE49-F238E27FC236}">
              <a16:creationId xmlns:a16="http://schemas.microsoft.com/office/drawing/2014/main" id="{9363CDD2-24DA-4E56-8653-3DD068BE9097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96" name="Text Box 1847">
          <a:extLst>
            <a:ext uri="{FF2B5EF4-FFF2-40B4-BE49-F238E27FC236}">
              <a16:creationId xmlns:a16="http://schemas.microsoft.com/office/drawing/2014/main" id="{80208A4A-050D-4962-9318-0B3E5A2DDEE9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97" name="Text Box 1850">
          <a:extLst>
            <a:ext uri="{FF2B5EF4-FFF2-40B4-BE49-F238E27FC236}">
              <a16:creationId xmlns:a16="http://schemas.microsoft.com/office/drawing/2014/main" id="{B547C087-70BE-42DD-8B39-E30B475E2FE5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98" name="Text Box 1853">
          <a:extLst>
            <a:ext uri="{FF2B5EF4-FFF2-40B4-BE49-F238E27FC236}">
              <a16:creationId xmlns:a16="http://schemas.microsoft.com/office/drawing/2014/main" id="{F6355806-82AB-43FE-99F0-859E15676750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699" name="Text Box 1856">
          <a:extLst>
            <a:ext uri="{FF2B5EF4-FFF2-40B4-BE49-F238E27FC236}">
              <a16:creationId xmlns:a16="http://schemas.microsoft.com/office/drawing/2014/main" id="{AEDE9177-85F8-4D30-86FA-514720AFC916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00" name="Text Box 1859">
          <a:extLst>
            <a:ext uri="{FF2B5EF4-FFF2-40B4-BE49-F238E27FC236}">
              <a16:creationId xmlns:a16="http://schemas.microsoft.com/office/drawing/2014/main" id="{117E8F27-48C3-4C64-A77A-52A99D663425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01" name="Text Box 1862">
          <a:extLst>
            <a:ext uri="{FF2B5EF4-FFF2-40B4-BE49-F238E27FC236}">
              <a16:creationId xmlns:a16="http://schemas.microsoft.com/office/drawing/2014/main" id="{421A16EC-6338-4ED4-B33A-CBC909968AA1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02" name="Text Box 1865">
          <a:extLst>
            <a:ext uri="{FF2B5EF4-FFF2-40B4-BE49-F238E27FC236}">
              <a16:creationId xmlns:a16="http://schemas.microsoft.com/office/drawing/2014/main" id="{93E9C582-C993-4E18-A549-81255CFFB6EF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03" name="Text Box 1868">
          <a:extLst>
            <a:ext uri="{FF2B5EF4-FFF2-40B4-BE49-F238E27FC236}">
              <a16:creationId xmlns:a16="http://schemas.microsoft.com/office/drawing/2014/main" id="{BE6DE0E6-5577-45F0-91EA-43A9D4E5F8D3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04" name="Text Box 1871">
          <a:extLst>
            <a:ext uri="{FF2B5EF4-FFF2-40B4-BE49-F238E27FC236}">
              <a16:creationId xmlns:a16="http://schemas.microsoft.com/office/drawing/2014/main" id="{E5897179-C55B-4BC9-B15F-D19ED9E7C0E2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05" name="Text Box 1874">
          <a:extLst>
            <a:ext uri="{FF2B5EF4-FFF2-40B4-BE49-F238E27FC236}">
              <a16:creationId xmlns:a16="http://schemas.microsoft.com/office/drawing/2014/main" id="{50044F94-4BB8-4D59-A2E7-5E72F451311F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06" name="Text Box 1877">
          <a:extLst>
            <a:ext uri="{FF2B5EF4-FFF2-40B4-BE49-F238E27FC236}">
              <a16:creationId xmlns:a16="http://schemas.microsoft.com/office/drawing/2014/main" id="{32E800A9-059F-4685-9A8A-F7AEA3EB81D8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07" name="Text Box 1880">
          <a:extLst>
            <a:ext uri="{FF2B5EF4-FFF2-40B4-BE49-F238E27FC236}">
              <a16:creationId xmlns:a16="http://schemas.microsoft.com/office/drawing/2014/main" id="{252D5D3B-18C2-4294-A5A3-62DEAAA77FBA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08" name="Text Box 1883">
          <a:extLst>
            <a:ext uri="{FF2B5EF4-FFF2-40B4-BE49-F238E27FC236}">
              <a16:creationId xmlns:a16="http://schemas.microsoft.com/office/drawing/2014/main" id="{8923ED9F-368A-4257-8197-7F370124BDE1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09" name="Text Box 1908">
          <a:extLst>
            <a:ext uri="{FF2B5EF4-FFF2-40B4-BE49-F238E27FC236}">
              <a16:creationId xmlns:a16="http://schemas.microsoft.com/office/drawing/2014/main" id="{02FDD5BE-B178-4AB4-967D-A230D77AC024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10" name="Text Box 1911">
          <a:extLst>
            <a:ext uri="{FF2B5EF4-FFF2-40B4-BE49-F238E27FC236}">
              <a16:creationId xmlns:a16="http://schemas.microsoft.com/office/drawing/2014/main" id="{D3E4028C-591E-4D43-B52A-6B6F0B6FE044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11" name="Text Box 1914">
          <a:extLst>
            <a:ext uri="{FF2B5EF4-FFF2-40B4-BE49-F238E27FC236}">
              <a16:creationId xmlns:a16="http://schemas.microsoft.com/office/drawing/2014/main" id="{839ACD4C-357C-48DF-80CC-69CDA6A27A8E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12" name="Text Box 1917">
          <a:extLst>
            <a:ext uri="{FF2B5EF4-FFF2-40B4-BE49-F238E27FC236}">
              <a16:creationId xmlns:a16="http://schemas.microsoft.com/office/drawing/2014/main" id="{DD0C5B5F-9CC1-4280-AEC4-5AF43D229DAE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13" name="Text Box 1920">
          <a:extLst>
            <a:ext uri="{FF2B5EF4-FFF2-40B4-BE49-F238E27FC236}">
              <a16:creationId xmlns:a16="http://schemas.microsoft.com/office/drawing/2014/main" id="{3C55A98F-1409-4287-B7C8-5A9E69E19DD2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14" name="Text Box 1923">
          <a:extLst>
            <a:ext uri="{FF2B5EF4-FFF2-40B4-BE49-F238E27FC236}">
              <a16:creationId xmlns:a16="http://schemas.microsoft.com/office/drawing/2014/main" id="{98248855-7FCE-43EB-A10F-32C97B225A5B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15" name="Text Box 1926">
          <a:extLst>
            <a:ext uri="{FF2B5EF4-FFF2-40B4-BE49-F238E27FC236}">
              <a16:creationId xmlns:a16="http://schemas.microsoft.com/office/drawing/2014/main" id="{DD17EA10-9FB3-46F7-ABEE-14B0AD2B17C2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16" name="Text Box 1929">
          <a:extLst>
            <a:ext uri="{FF2B5EF4-FFF2-40B4-BE49-F238E27FC236}">
              <a16:creationId xmlns:a16="http://schemas.microsoft.com/office/drawing/2014/main" id="{13264F13-8ECF-4161-913F-1421F5CD6372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17" name="Text Box 1932">
          <a:extLst>
            <a:ext uri="{FF2B5EF4-FFF2-40B4-BE49-F238E27FC236}">
              <a16:creationId xmlns:a16="http://schemas.microsoft.com/office/drawing/2014/main" id="{F8CA3526-D220-40C0-9B50-4EE68252E049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18" name="Text Box 1935">
          <a:extLst>
            <a:ext uri="{FF2B5EF4-FFF2-40B4-BE49-F238E27FC236}">
              <a16:creationId xmlns:a16="http://schemas.microsoft.com/office/drawing/2014/main" id="{88590F9F-6DE0-408F-B9EC-A3FC5E3A2A20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19" name="Text Box 1938">
          <a:extLst>
            <a:ext uri="{FF2B5EF4-FFF2-40B4-BE49-F238E27FC236}">
              <a16:creationId xmlns:a16="http://schemas.microsoft.com/office/drawing/2014/main" id="{CB060FF6-BD62-4AAC-A5A2-4690DB9D1F78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20" name="Text Box 1941">
          <a:extLst>
            <a:ext uri="{FF2B5EF4-FFF2-40B4-BE49-F238E27FC236}">
              <a16:creationId xmlns:a16="http://schemas.microsoft.com/office/drawing/2014/main" id="{7D785B00-0A92-42DD-AD70-C2127200057B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21" name="Text Box 1944">
          <a:extLst>
            <a:ext uri="{FF2B5EF4-FFF2-40B4-BE49-F238E27FC236}">
              <a16:creationId xmlns:a16="http://schemas.microsoft.com/office/drawing/2014/main" id="{FDB0CC97-8659-4723-BC21-47FDB25CAC07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22" name="Text Box 1947">
          <a:extLst>
            <a:ext uri="{FF2B5EF4-FFF2-40B4-BE49-F238E27FC236}">
              <a16:creationId xmlns:a16="http://schemas.microsoft.com/office/drawing/2014/main" id="{D0F41F51-0088-4254-A3C3-883C248BDDBE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23" name="Text Box 1950">
          <a:extLst>
            <a:ext uri="{FF2B5EF4-FFF2-40B4-BE49-F238E27FC236}">
              <a16:creationId xmlns:a16="http://schemas.microsoft.com/office/drawing/2014/main" id="{EB1087B8-FA45-4641-B3CC-85937BE6DADE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24" name="Text Box 1975">
          <a:extLst>
            <a:ext uri="{FF2B5EF4-FFF2-40B4-BE49-F238E27FC236}">
              <a16:creationId xmlns:a16="http://schemas.microsoft.com/office/drawing/2014/main" id="{AC02A185-9995-413F-A1C8-402DA75F90EF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25" name="Text Box 1978">
          <a:extLst>
            <a:ext uri="{FF2B5EF4-FFF2-40B4-BE49-F238E27FC236}">
              <a16:creationId xmlns:a16="http://schemas.microsoft.com/office/drawing/2014/main" id="{D12D652B-34E0-4B08-AB3D-449432AAB895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26" name="Text Box 1981">
          <a:extLst>
            <a:ext uri="{FF2B5EF4-FFF2-40B4-BE49-F238E27FC236}">
              <a16:creationId xmlns:a16="http://schemas.microsoft.com/office/drawing/2014/main" id="{6AD55180-1DF2-410D-90B9-CEA91D45F0CF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27" name="Text Box 1984">
          <a:extLst>
            <a:ext uri="{FF2B5EF4-FFF2-40B4-BE49-F238E27FC236}">
              <a16:creationId xmlns:a16="http://schemas.microsoft.com/office/drawing/2014/main" id="{7257AF39-2EF6-4DA5-B34D-2BC0A424FEDC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28" name="Text Box 1987">
          <a:extLst>
            <a:ext uri="{FF2B5EF4-FFF2-40B4-BE49-F238E27FC236}">
              <a16:creationId xmlns:a16="http://schemas.microsoft.com/office/drawing/2014/main" id="{85E0EEAB-53E7-4809-99FD-161C910B5593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29" name="Text Box 1990">
          <a:extLst>
            <a:ext uri="{FF2B5EF4-FFF2-40B4-BE49-F238E27FC236}">
              <a16:creationId xmlns:a16="http://schemas.microsoft.com/office/drawing/2014/main" id="{49EC1000-FC5A-4671-A078-45099DBCCB1E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30" name="Text Box 1993">
          <a:extLst>
            <a:ext uri="{FF2B5EF4-FFF2-40B4-BE49-F238E27FC236}">
              <a16:creationId xmlns:a16="http://schemas.microsoft.com/office/drawing/2014/main" id="{8DCAE1FB-DEB8-4A6B-8D01-E6A9E783E762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31" name="Text Box 1996">
          <a:extLst>
            <a:ext uri="{FF2B5EF4-FFF2-40B4-BE49-F238E27FC236}">
              <a16:creationId xmlns:a16="http://schemas.microsoft.com/office/drawing/2014/main" id="{DA3550D4-C93E-4153-9B37-1D0D1D16A06A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32" name="Text Box 1999">
          <a:extLst>
            <a:ext uri="{FF2B5EF4-FFF2-40B4-BE49-F238E27FC236}">
              <a16:creationId xmlns:a16="http://schemas.microsoft.com/office/drawing/2014/main" id="{944F6050-3988-4263-ACA2-FDC365DBAABD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33" name="Text Box 2002">
          <a:extLst>
            <a:ext uri="{FF2B5EF4-FFF2-40B4-BE49-F238E27FC236}">
              <a16:creationId xmlns:a16="http://schemas.microsoft.com/office/drawing/2014/main" id="{D8863E5F-CC5C-42A9-B56E-32E125141F4F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34" name="Text Box 2005">
          <a:extLst>
            <a:ext uri="{FF2B5EF4-FFF2-40B4-BE49-F238E27FC236}">
              <a16:creationId xmlns:a16="http://schemas.microsoft.com/office/drawing/2014/main" id="{1CBF7E34-E1B1-415E-9E8A-C0E22231DFE0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35" name="Text Box 2008">
          <a:extLst>
            <a:ext uri="{FF2B5EF4-FFF2-40B4-BE49-F238E27FC236}">
              <a16:creationId xmlns:a16="http://schemas.microsoft.com/office/drawing/2014/main" id="{CFD138C0-9CBF-49AD-9F9F-67062A5126B7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36" name="Text Box 2011">
          <a:extLst>
            <a:ext uri="{FF2B5EF4-FFF2-40B4-BE49-F238E27FC236}">
              <a16:creationId xmlns:a16="http://schemas.microsoft.com/office/drawing/2014/main" id="{C8707EF3-DDBF-4BBF-8532-029AA66C6394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37" name="Text Box 2014">
          <a:extLst>
            <a:ext uri="{FF2B5EF4-FFF2-40B4-BE49-F238E27FC236}">
              <a16:creationId xmlns:a16="http://schemas.microsoft.com/office/drawing/2014/main" id="{5C893DE0-D997-497E-9553-18C2F7B04050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38" name="Text Box 2017">
          <a:extLst>
            <a:ext uri="{FF2B5EF4-FFF2-40B4-BE49-F238E27FC236}">
              <a16:creationId xmlns:a16="http://schemas.microsoft.com/office/drawing/2014/main" id="{08800D5F-F933-42C6-9D01-173025461395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39" name="Text Box 2042">
          <a:extLst>
            <a:ext uri="{FF2B5EF4-FFF2-40B4-BE49-F238E27FC236}">
              <a16:creationId xmlns:a16="http://schemas.microsoft.com/office/drawing/2014/main" id="{0F92ACBC-BA93-4D43-A9EC-CCAE3275AD2F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40" name="Text Box 2045">
          <a:extLst>
            <a:ext uri="{FF2B5EF4-FFF2-40B4-BE49-F238E27FC236}">
              <a16:creationId xmlns:a16="http://schemas.microsoft.com/office/drawing/2014/main" id="{7176EC8A-1091-485F-9DA2-9F32362851D6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41" name="Text Box 2048">
          <a:extLst>
            <a:ext uri="{FF2B5EF4-FFF2-40B4-BE49-F238E27FC236}">
              <a16:creationId xmlns:a16="http://schemas.microsoft.com/office/drawing/2014/main" id="{F8D93A43-A802-4ECE-B394-81EDE1CD2053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42" name="Text Box 2051">
          <a:extLst>
            <a:ext uri="{FF2B5EF4-FFF2-40B4-BE49-F238E27FC236}">
              <a16:creationId xmlns:a16="http://schemas.microsoft.com/office/drawing/2014/main" id="{EBB0258C-F2EC-4D15-A331-A795C69FCB63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43" name="Text Box 2054">
          <a:extLst>
            <a:ext uri="{FF2B5EF4-FFF2-40B4-BE49-F238E27FC236}">
              <a16:creationId xmlns:a16="http://schemas.microsoft.com/office/drawing/2014/main" id="{731B04B8-07F2-4E3C-A0B7-4175AA889DC8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44" name="Text Box 2057">
          <a:extLst>
            <a:ext uri="{FF2B5EF4-FFF2-40B4-BE49-F238E27FC236}">
              <a16:creationId xmlns:a16="http://schemas.microsoft.com/office/drawing/2014/main" id="{7142D4F9-00F1-4D57-9115-EA5051B82D99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45" name="Text Box 2060">
          <a:extLst>
            <a:ext uri="{FF2B5EF4-FFF2-40B4-BE49-F238E27FC236}">
              <a16:creationId xmlns:a16="http://schemas.microsoft.com/office/drawing/2014/main" id="{D21261FF-212F-4AD4-9267-5DDA3854331D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46" name="Text Box 2063">
          <a:extLst>
            <a:ext uri="{FF2B5EF4-FFF2-40B4-BE49-F238E27FC236}">
              <a16:creationId xmlns:a16="http://schemas.microsoft.com/office/drawing/2014/main" id="{41F61B35-53D4-43DF-93F7-B5FE69DA3AB4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47" name="Text Box 2066">
          <a:extLst>
            <a:ext uri="{FF2B5EF4-FFF2-40B4-BE49-F238E27FC236}">
              <a16:creationId xmlns:a16="http://schemas.microsoft.com/office/drawing/2014/main" id="{8C6FFEAF-460D-4845-AF46-A41C53CDA4D8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48" name="Text Box 2069">
          <a:extLst>
            <a:ext uri="{FF2B5EF4-FFF2-40B4-BE49-F238E27FC236}">
              <a16:creationId xmlns:a16="http://schemas.microsoft.com/office/drawing/2014/main" id="{0EE069A7-28AE-43D0-BE50-95C938D6681F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49" name="Text Box 2072">
          <a:extLst>
            <a:ext uri="{FF2B5EF4-FFF2-40B4-BE49-F238E27FC236}">
              <a16:creationId xmlns:a16="http://schemas.microsoft.com/office/drawing/2014/main" id="{39BAEF34-80AA-472D-93FA-79E556DF3675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50" name="Text Box 2075">
          <a:extLst>
            <a:ext uri="{FF2B5EF4-FFF2-40B4-BE49-F238E27FC236}">
              <a16:creationId xmlns:a16="http://schemas.microsoft.com/office/drawing/2014/main" id="{E7DD25FF-4F48-457E-AA25-23AA5BC5F6A3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51" name="Text Box 2078">
          <a:extLst>
            <a:ext uri="{FF2B5EF4-FFF2-40B4-BE49-F238E27FC236}">
              <a16:creationId xmlns:a16="http://schemas.microsoft.com/office/drawing/2014/main" id="{53E53AD1-7E71-4371-B448-6A6ADC2427C8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52" name="Text Box 2081">
          <a:extLst>
            <a:ext uri="{FF2B5EF4-FFF2-40B4-BE49-F238E27FC236}">
              <a16:creationId xmlns:a16="http://schemas.microsoft.com/office/drawing/2014/main" id="{1A7F9FE2-854D-486E-B23F-91621063D4EB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53" name="Text Box 2084">
          <a:extLst>
            <a:ext uri="{FF2B5EF4-FFF2-40B4-BE49-F238E27FC236}">
              <a16:creationId xmlns:a16="http://schemas.microsoft.com/office/drawing/2014/main" id="{0612602D-F148-43EB-B79C-AE92AAFE1809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54" name="Text Box 2109">
          <a:extLst>
            <a:ext uri="{FF2B5EF4-FFF2-40B4-BE49-F238E27FC236}">
              <a16:creationId xmlns:a16="http://schemas.microsoft.com/office/drawing/2014/main" id="{63340648-A03F-4CA9-96DC-C4E389FE1C69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55" name="Text Box 2112">
          <a:extLst>
            <a:ext uri="{FF2B5EF4-FFF2-40B4-BE49-F238E27FC236}">
              <a16:creationId xmlns:a16="http://schemas.microsoft.com/office/drawing/2014/main" id="{68CB96A0-DD13-4B1F-96AA-0255AA9D7608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56" name="Text Box 2115">
          <a:extLst>
            <a:ext uri="{FF2B5EF4-FFF2-40B4-BE49-F238E27FC236}">
              <a16:creationId xmlns:a16="http://schemas.microsoft.com/office/drawing/2014/main" id="{9D3428E3-A709-4F42-89F9-FBC9C6C6E3B3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57" name="Text Box 2118">
          <a:extLst>
            <a:ext uri="{FF2B5EF4-FFF2-40B4-BE49-F238E27FC236}">
              <a16:creationId xmlns:a16="http://schemas.microsoft.com/office/drawing/2014/main" id="{D6BA30A7-4E6C-4EEC-B607-7484CA9A86C7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58" name="Text Box 2121">
          <a:extLst>
            <a:ext uri="{FF2B5EF4-FFF2-40B4-BE49-F238E27FC236}">
              <a16:creationId xmlns:a16="http://schemas.microsoft.com/office/drawing/2014/main" id="{7B4F7733-8A83-4420-8C95-47ED8C4F6972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59" name="Text Box 2124">
          <a:extLst>
            <a:ext uri="{FF2B5EF4-FFF2-40B4-BE49-F238E27FC236}">
              <a16:creationId xmlns:a16="http://schemas.microsoft.com/office/drawing/2014/main" id="{90F8EE80-EC97-4890-A8DF-7586EF28FB25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60" name="Text Box 2127">
          <a:extLst>
            <a:ext uri="{FF2B5EF4-FFF2-40B4-BE49-F238E27FC236}">
              <a16:creationId xmlns:a16="http://schemas.microsoft.com/office/drawing/2014/main" id="{E8E2703F-BBCB-41AA-A475-66D424CC3B85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61" name="Text Box 2130">
          <a:extLst>
            <a:ext uri="{FF2B5EF4-FFF2-40B4-BE49-F238E27FC236}">
              <a16:creationId xmlns:a16="http://schemas.microsoft.com/office/drawing/2014/main" id="{48D8BBD8-DA01-4629-857A-D147CC0B0538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62" name="Text Box 2133">
          <a:extLst>
            <a:ext uri="{FF2B5EF4-FFF2-40B4-BE49-F238E27FC236}">
              <a16:creationId xmlns:a16="http://schemas.microsoft.com/office/drawing/2014/main" id="{D70F1972-6A2D-4FB3-8DD3-92BA1C27DB9B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63" name="Text Box 2136">
          <a:extLst>
            <a:ext uri="{FF2B5EF4-FFF2-40B4-BE49-F238E27FC236}">
              <a16:creationId xmlns:a16="http://schemas.microsoft.com/office/drawing/2014/main" id="{4E4C44B2-1000-4D76-B031-1D1EDAAFECE5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64" name="Text Box 2139">
          <a:extLst>
            <a:ext uri="{FF2B5EF4-FFF2-40B4-BE49-F238E27FC236}">
              <a16:creationId xmlns:a16="http://schemas.microsoft.com/office/drawing/2014/main" id="{6FF3AB54-E19A-42D1-BBA1-8409C4F8B738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65" name="Text Box 2142">
          <a:extLst>
            <a:ext uri="{FF2B5EF4-FFF2-40B4-BE49-F238E27FC236}">
              <a16:creationId xmlns:a16="http://schemas.microsoft.com/office/drawing/2014/main" id="{2CA2DDAF-C6F4-4B25-A696-07F9215671E5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66" name="Text Box 2145">
          <a:extLst>
            <a:ext uri="{FF2B5EF4-FFF2-40B4-BE49-F238E27FC236}">
              <a16:creationId xmlns:a16="http://schemas.microsoft.com/office/drawing/2014/main" id="{80B6E291-F867-40F5-9ACE-94D37B78AC37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67" name="Text Box 2148">
          <a:extLst>
            <a:ext uri="{FF2B5EF4-FFF2-40B4-BE49-F238E27FC236}">
              <a16:creationId xmlns:a16="http://schemas.microsoft.com/office/drawing/2014/main" id="{504E65B7-FC1D-42FD-BB54-0FC9B53600F5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68" name="Text Box 2151">
          <a:extLst>
            <a:ext uri="{FF2B5EF4-FFF2-40B4-BE49-F238E27FC236}">
              <a16:creationId xmlns:a16="http://schemas.microsoft.com/office/drawing/2014/main" id="{ACD579A7-AB83-4539-9C1E-7757E927B143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69" name="Text Box 2176">
          <a:extLst>
            <a:ext uri="{FF2B5EF4-FFF2-40B4-BE49-F238E27FC236}">
              <a16:creationId xmlns:a16="http://schemas.microsoft.com/office/drawing/2014/main" id="{AAC411EF-FEB4-407A-AD04-2E4113A83E79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70" name="Text Box 2179">
          <a:extLst>
            <a:ext uri="{FF2B5EF4-FFF2-40B4-BE49-F238E27FC236}">
              <a16:creationId xmlns:a16="http://schemas.microsoft.com/office/drawing/2014/main" id="{393EDC42-0109-4DD8-85D3-1B5EEA929EFC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71" name="Text Box 2182">
          <a:extLst>
            <a:ext uri="{FF2B5EF4-FFF2-40B4-BE49-F238E27FC236}">
              <a16:creationId xmlns:a16="http://schemas.microsoft.com/office/drawing/2014/main" id="{4AB8E03F-D5E6-476E-9ABF-00DFBA595C13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72" name="Text Box 2185">
          <a:extLst>
            <a:ext uri="{FF2B5EF4-FFF2-40B4-BE49-F238E27FC236}">
              <a16:creationId xmlns:a16="http://schemas.microsoft.com/office/drawing/2014/main" id="{EB57961E-BE50-4D2B-811A-291BEE89E80C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73" name="Text Box 2188">
          <a:extLst>
            <a:ext uri="{FF2B5EF4-FFF2-40B4-BE49-F238E27FC236}">
              <a16:creationId xmlns:a16="http://schemas.microsoft.com/office/drawing/2014/main" id="{48667290-ECE9-4E12-A0FE-B858039FE687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74" name="Text Box 2191">
          <a:extLst>
            <a:ext uri="{FF2B5EF4-FFF2-40B4-BE49-F238E27FC236}">
              <a16:creationId xmlns:a16="http://schemas.microsoft.com/office/drawing/2014/main" id="{FEB1747B-B5E1-4A12-96F2-260563C1DB87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75" name="Text Box 2194">
          <a:extLst>
            <a:ext uri="{FF2B5EF4-FFF2-40B4-BE49-F238E27FC236}">
              <a16:creationId xmlns:a16="http://schemas.microsoft.com/office/drawing/2014/main" id="{0934C6DD-EF63-4AF9-8528-76C14837E73E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76" name="Text Box 2197">
          <a:extLst>
            <a:ext uri="{FF2B5EF4-FFF2-40B4-BE49-F238E27FC236}">
              <a16:creationId xmlns:a16="http://schemas.microsoft.com/office/drawing/2014/main" id="{0AEEB018-F54B-4398-93FD-FECD8BDCE7F8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77" name="Text Box 2200">
          <a:extLst>
            <a:ext uri="{FF2B5EF4-FFF2-40B4-BE49-F238E27FC236}">
              <a16:creationId xmlns:a16="http://schemas.microsoft.com/office/drawing/2014/main" id="{8D16994C-A60D-422B-8BA7-BF0A8F98FDC9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78" name="Text Box 2203">
          <a:extLst>
            <a:ext uri="{FF2B5EF4-FFF2-40B4-BE49-F238E27FC236}">
              <a16:creationId xmlns:a16="http://schemas.microsoft.com/office/drawing/2014/main" id="{9192124D-8398-402C-B98D-D5B89D1E28B0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79" name="Text Box 2206">
          <a:extLst>
            <a:ext uri="{FF2B5EF4-FFF2-40B4-BE49-F238E27FC236}">
              <a16:creationId xmlns:a16="http://schemas.microsoft.com/office/drawing/2014/main" id="{B2D8C0B9-D4E0-496B-AA15-6347D6FB52F6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80" name="Text Box 2209">
          <a:extLst>
            <a:ext uri="{FF2B5EF4-FFF2-40B4-BE49-F238E27FC236}">
              <a16:creationId xmlns:a16="http://schemas.microsoft.com/office/drawing/2014/main" id="{976EF467-6A42-4E95-983B-ADA6A31460A5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81" name="Text Box 2212">
          <a:extLst>
            <a:ext uri="{FF2B5EF4-FFF2-40B4-BE49-F238E27FC236}">
              <a16:creationId xmlns:a16="http://schemas.microsoft.com/office/drawing/2014/main" id="{3D38C1B1-DC7E-499A-AED6-0100B62046E1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82" name="Text Box 2215">
          <a:extLst>
            <a:ext uri="{FF2B5EF4-FFF2-40B4-BE49-F238E27FC236}">
              <a16:creationId xmlns:a16="http://schemas.microsoft.com/office/drawing/2014/main" id="{2454A1DE-CAAF-4FA7-B8EB-EAB202EAC7CE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83" name="Text Box 2218">
          <a:extLst>
            <a:ext uri="{FF2B5EF4-FFF2-40B4-BE49-F238E27FC236}">
              <a16:creationId xmlns:a16="http://schemas.microsoft.com/office/drawing/2014/main" id="{1AED3AA1-8CE0-4B08-A23B-99CDD1C7CF3D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84" name="Text Box 2243">
          <a:extLst>
            <a:ext uri="{FF2B5EF4-FFF2-40B4-BE49-F238E27FC236}">
              <a16:creationId xmlns:a16="http://schemas.microsoft.com/office/drawing/2014/main" id="{BF6FEAA9-ADBF-49A3-9270-AC4C58399BA7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85" name="Text Box 2246">
          <a:extLst>
            <a:ext uri="{FF2B5EF4-FFF2-40B4-BE49-F238E27FC236}">
              <a16:creationId xmlns:a16="http://schemas.microsoft.com/office/drawing/2014/main" id="{83221E03-3C97-4291-8226-11BAF590B1F6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86" name="Text Box 2249">
          <a:extLst>
            <a:ext uri="{FF2B5EF4-FFF2-40B4-BE49-F238E27FC236}">
              <a16:creationId xmlns:a16="http://schemas.microsoft.com/office/drawing/2014/main" id="{39F0835D-2E24-4B81-AEC3-FFFA4F095EAC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87" name="Text Box 2252">
          <a:extLst>
            <a:ext uri="{FF2B5EF4-FFF2-40B4-BE49-F238E27FC236}">
              <a16:creationId xmlns:a16="http://schemas.microsoft.com/office/drawing/2014/main" id="{1D2EC667-A3C1-47D1-AF78-0D8843BF00B8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88" name="Text Box 2255">
          <a:extLst>
            <a:ext uri="{FF2B5EF4-FFF2-40B4-BE49-F238E27FC236}">
              <a16:creationId xmlns:a16="http://schemas.microsoft.com/office/drawing/2014/main" id="{474A8700-061C-4BD9-9484-50DD3053ECAF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89" name="Text Box 2258">
          <a:extLst>
            <a:ext uri="{FF2B5EF4-FFF2-40B4-BE49-F238E27FC236}">
              <a16:creationId xmlns:a16="http://schemas.microsoft.com/office/drawing/2014/main" id="{665E9515-3ED8-4CCB-B24A-F052AF8AF933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90" name="Text Box 2261">
          <a:extLst>
            <a:ext uri="{FF2B5EF4-FFF2-40B4-BE49-F238E27FC236}">
              <a16:creationId xmlns:a16="http://schemas.microsoft.com/office/drawing/2014/main" id="{63118DB7-B0E7-4720-98C3-03EA7249427E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91" name="Text Box 2264">
          <a:extLst>
            <a:ext uri="{FF2B5EF4-FFF2-40B4-BE49-F238E27FC236}">
              <a16:creationId xmlns:a16="http://schemas.microsoft.com/office/drawing/2014/main" id="{A755E9B3-8AE7-4D52-86F7-1C8218EEAE69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92" name="Text Box 2267">
          <a:extLst>
            <a:ext uri="{FF2B5EF4-FFF2-40B4-BE49-F238E27FC236}">
              <a16:creationId xmlns:a16="http://schemas.microsoft.com/office/drawing/2014/main" id="{3BE69DC1-A8D0-463B-B9AA-3186863BB4F7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93" name="Text Box 2270">
          <a:extLst>
            <a:ext uri="{FF2B5EF4-FFF2-40B4-BE49-F238E27FC236}">
              <a16:creationId xmlns:a16="http://schemas.microsoft.com/office/drawing/2014/main" id="{DE144273-97B8-4FAB-BDA5-FD94AF230D0C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94" name="Text Box 2273">
          <a:extLst>
            <a:ext uri="{FF2B5EF4-FFF2-40B4-BE49-F238E27FC236}">
              <a16:creationId xmlns:a16="http://schemas.microsoft.com/office/drawing/2014/main" id="{C14EF3BA-DCE2-4107-8A01-CFD151765CF3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95" name="Text Box 2276">
          <a:extLst>
            <a:ext uri="{FF2B5EF4-FFF2-40B4-BE49-F238E27FC236}">
              <a16:creationId xmlns:a16="http://schemas.microsoft.com/office/drawing/2014/main" id="{C835E29E-BFA7-492B-B2D2-D1707F1BFC51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96" name="Text Box 2279">
          <a:extLst>
            <a:ext uri="{FF2B5EF4-FFF2-40B4-BE49-F238E27FC236}">
              <a16:creationId xmlns:a16="http://schemas.microsoft.com/office/drawing/2014/main" id="{F0860C72-7DBD-4597-925E-A2306310840F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97" name="Text Box 2282">
          <a:extLst>
            <a:ext uri="{FF2B5EF4-FFF2-40B4-BE49-F238E27FC236}">
              <a16:creationId xmlns:a16="http://schemas.microsoft.com/office/drawing/2014/main" id="{C5115368-9F26-42CD-905E-93ADE6C449F9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98" name="Text Box 2285">
          <a:extLst>
            <a:ext uri="{FF2B5EF4-FFF2-40B4-BE49-F238E27FC236}">
              <a16:creationId xmlns:a16="http://schemas.microsoft.com/office/drawing/2014/main" id="{FE444450-09F2-45E7-80AB-963954C31B51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799" name="Text Box 2310">
          <a:extLst>
            <a:ext uri="{FF2B5EF4-FFF2-40B4-BE49-F238E27FC236}">
              <a16:creationId xmlns:a16="http://schemas.microsoft.com/office/drawing/2014/main" id="{7E25180B-F0A6-4D77-867A-FA504F1C4912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00" name="Text Box 2313">
          <a:extLst>
            <a:ext uri="{FF2B5EF4-FFF2-40B4-BE49-F238E27FC236}">
              <a16:creationId xmlns:a16="http://schemas.microsoft.com/office/drawing/2014/main" id="{654693E9-8831-4208-942F-4AFF46C6D7F8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01" name="Text Box 2316">
          <a:extLst>
            <a:ext uri="{FF2B5EF4-FFF2-40B4-BE49-F238E27FC236}">
              <a16:creationId xmlns:a16="http://schemas.microsoft.com/office/drawing/2014/main" id="{4ECBC4DD-A062-4124-8F0F-BBDF6AE16EA9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02" name="Text Box 2319">
          <a:extLst>
            <a:ext uri="{FF2B5EF4-FFF2-40B4-BE49-F238E27FC236}">
              <a16:creationId xmlns:a16="http://schemas.microsoft.com/office/drawing/2014/main" id="{DCE8DC98-64F6-428F-9BF8-EE17EED3BD36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03" name="Text Box 2322">
          <a:extLst>
            <a:ext uri="{FF2B5EF4-FFF2-40B4-BE49-F238E27FC236}">
              <a16:creationId xmlns:a16="http://schemas.microsoft.com/office/drawing/2014/main" id="{ABCE76B0-6563-464A-BE2E-40B43DEFDC6B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04" name="Text Box 2325">
          <a:extLst>
            <a:ext uri="{FF2B5EF4-FFF2-40B4-BE49-F238E27FC236}">
              <a16:creationId xmlns:a16="http://schemas.microsoft.com/office/drawing/2014/main" id="{915B28FD-15D1-454C-B813-62B3924DB296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05" name="Text Box 2328">
          <a:extLst>
            <a:ext uri="{FF2B5EF4-FFF2-40B4-BE49-F238E27FC236}">
              <a16:creationId xmlns:a16="http://schemas.microsoft.com/office/drawing/2014/main" id="{0F145258-23A3-4B59-8C57-0D66873A4D94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06" name="Text Box 2331">
          <a:extLst>
            <a:ext uri="{FF2B5EF4-FFF2-40B4-BE49-F238E27FC236}">
              <a16:creationId xmlns:a16="http://schemas.microsoft.com/office/drawing/2014/main" id="{D53343C0-B731-481E-90E7-0EE4029EEF09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07" name="Text Box 2334">
          <a:extLst>
            <a:ext uri="{FF2B5EF4-FFF2-40B4-BE49-F238E27FC236}">
              <a16:creationId xmlns:a16="http://schemas.microsoft.com/office/drawing/2014/main" id="{15346632-CC56-4169-AB15-66924782ACE9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08" name="Text Box 2337">
          <a:extLst>
            <a:ext uri="{FF2B5EF4-FFF2-40B4-BE49-F238E27FC236}">
              <a16:creationId xmlns:a16="http://schemas.microsoft.com/office/drawing/2014/main" id="{4E773497-2779-4517-B383-0F4C37F564BE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09" name="Text Box 2340">
          <a:extLst>
            <a:ext uri="{FF2B5EF4-FFF2-40B4-BE49-F238E27FC236}">
              <a16:creationId xmlns:a16="http://schemas.microsoft.com/office/drawing/2014/main" id="{136D10A6-98CD-41B0-B1CE-C8D8BB1B7D6A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10" name="Text Box 2343">
          <a:extLst>
            <a:ext uri="{FF2B5EF4-FFF2-40B4-BE49-F238E27FC236}">
              <a16:creationId xmlns:a16="http://schemas.microsoft.com/office/drawing/2014/main" id="{BC25DDDB-155C-4DA7-B623-86DAB86B61EA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11" name="Text Box 2346">
          <a:extLst>
            <a:ext uri="{FF2B5EF4-FFF2-40B4-BE49-F238E27FC236}">
              <a16:creationId xmlns:a16="http://schemas.microsoft.com/office/drawing/2014/main" id="{FB927442-D972-4EA0-95E2-D95AFC674B80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12" name="Text Box 2349">
          <a:extLst>
            <a:ext uri="{FF2B5EF4-FFF2-40B4-BE49-F238E27FC236}">
              <a16:creationId xmlns:a16="http://schemas.microsoft.com/office/drawing/2014/main" id="{38B49464-1B2A-4AC7-A953-DD678E53B6B8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13" name="Text Box 2352">
          <a:extLst>
            <a:ext uri="{FF2B5EF4-FFF2-40B4-BE49-F238E27FC236}">
              <a16:creationId xmlns:a16="http://schemas.microsoft.com/office/drawing/2014/main" id="{545F531D-8990-4719-B7F6-3D3AA021EDB5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14" name="Text Box 2377">
          <a:extLst>
            <a:ext uri="{FF2B5EF4-FFF2-40B4-BE49-F238E27FC236}">
              <a16:creationId xmlns:a16="http://schemas.microsoft.com/office/drawing/2014/main" id="{7568C586-F689-4685-B68A-1D2432420034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15" name="Text Box 2380">
          <a:extLst>
            <a:ext uri="{FF2B5EF4-FFF2-40B4-BE49-F238E27FC236}">
              <a16:creationId xmlns:a16="http://schemas.microsoft.com/office/drawing/2014/main" id="{4F9F7E6D-EBFD-457D-9274-EFF3B34F5477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16" name="Text Box 2383">
          <a:extLst>
            <a:ext uri="{FF2B5EF4-FFF2-40B4-BE49-F238E27FC236}">
              <a16:creationId xmlns:a16="http://schemas.microsoft.com/office/drawing/2014/main" id="{D0D03CAB-3C20-4693-A550-7E126CFED2A8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17" name="Text Box 2386">
          <a:extLst>
            <a:ext uri="{FF2B5EF4-FFF2-40B4-BE49-F238E27FC236}">
              <a16:creationId xmlns:a16="http://schemas.microsoft.com/office/drawing/2014/main" id="{69BA629C-0ED6-4A6E-845B-F95EA5820DDE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18" name="Text Box 2389">
          <a:extLst>
            <a:ext uri="{FF2B5EF4-FFF2-40B4-BE49-F238E27FC236}">
              <a16:creationId xmlns:a16="http://schemas.microsoft.com/office/drawing/2014/main" id="{73964A47-4777-4E7C-A14C-CF115725B7F7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19" name="Text Box 2392">
          <a:extLst>
            <a:ext uri="{FF2B5EF4-FFF2-40B4-BE49-F238E27FC236}">
              <a16:creationId xmlns:a16="http://schemas.microsoft.com/office/drawing/2014/main" id="{EA218341-B51E-4809-A933-55714841F68F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20" name="Text Box 2395">
          <a:extLst>
            <a:ext uri="{FF2B5EF4-FFF2-40B4-BE49-F238E27FC236}">
              <a16:creationId xmlns:a16="http://schemas.microsoft.com/office/drawing/2014/main" id="{725CCC18-01A6-4324-962C-CE7C99A8931B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21" name="Text Box 2398">
          <a:extLst>
            <a:ext uri="{FF2B5EF4-FFF2-40B4-BE49-F238E27FC236}">
              <a16:creationId xmlns:a16="http://schemas.microsoft.com/office/drawing/2014/main" id="{B76A844A-4531-497E-9F68-C31084C9FB9D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22" name="Text Box 2401">
          <a:extLst>
            <a:ext uri="{FF2B5EF4-FFF2-40B4-BE49-F238E27FC236}">
              <a16:creationId xmlns:a16="http://schemas.microsoft.com/office/drawing/2014/main" id="{DB0E1E03-68CD-40D6-80BC-9FA42C55D595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23" name="Text Box 2404">
          <a:extLst>
            <a:ext uri="{FF2B5EF4-FFF2-40B4-BE49-F238E27FC236}">
              <a16:creationId xmlns:a16="http://schemas.microsoft.com/office/drawing/2014/main" id="{6C5CEE61-DD3D-4C3C-A186-6FF283DABD2B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24" name="Text Box 2407">
          <a:extLst>
            <a:ext uri="{FF2B5EF4-FFF2-40B4-BE49-F238E27FC236}">
              <a16:creationId xmlns:a16="http://schemas.microsoft.com/office/drawing/2014/main" id="{9CF76B7D-ADC5-4A5A-9919-85127330A432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25" name="Text Box 2410">
          <a:extLst>
            <a:ext uri="{FF2B5EF4-FFF2-40B4-BE49-F238E27FC236}">
              <a16:creationId xmlns:a16="http://schemas.microsoft.com/office/drawing/2014/main" id="{A52335AE-2945-4B23-A990-0A05541E15DF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26" name="Text Box 2413">
          <a:extLst>
            <a:ext uri="{FF2B5EF4-FFF2-40B4-BE49-F238E27FC236}">
              <a16:creationId xmlns:a16="http://schemas.microsoft.com/office/drawing/2014/main" id="{362A295E-3D31-466B-89D3-FB489EB156AE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27" name="Text Box 2416">
          <a:extLst>
            <a:ext uri="{FF2B5EF4-FFF2-40B4-BE49-F238E27FC236}">
              <a16:creationId xmlns:a16="http://schemas.microsoft.com/office/drawing/2014/main" id="{ABBD033F-8744-4180-A643-6785A29F75D4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28" name="Text Box 2419">
          <a:extLst>
            <a:ext uri="{FF2B5EF4-FFF2-40B4-BE49-F238E27FC236}">
              <a16:creationId xmlns:a16="http://schemas.microsoft.com/office/drawing/2014/main" id="{5EC08BF4-783C-4F2E-94D8-2949DB364BDA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29" name="Text Box 2444">
          <a:extLst>
            <a:ext uri="{FF2B5EF4-FFF2-40B4-BE49-F238E27FC236}">
              <a16:creationId xmlns:a16="http://schemas.microsoft.com/office/drawing/2014/main" id="{50B5DAC3-98D2-4836-A582-97E8C50F1FE9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30" name="Text Box 2447">
          <a:extLst>
            <a:ext uri="{FF2B5EF4-FFF2-40B4-BE49-F238E27FC236}">
              <a16:creationId xmlns:a16="http://schemas.microsoft.com/office/drawing/2014/main" id="{A5406F42-05EA-48CD-BA6F-376316D02CE8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31" name="Text Box 2450">
          <a:extLst>
            <a:ext uri="{FF2B5EF4-FFF2-40B4-BE49-F238E27FC236}">
              <a16:creationId xmlns:a16="http://schemas.microsoft.com/office/drawing/2014/main" id="{0AA8A84D-ADFF-414C-93A4-71C42FB317C9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32" name="Text Box 2453">
          <a:extLst>
            <a:ext uri="{FF2B5EF4-FFF2-40B4-BE49-F238E27FC236}">
              <a16:creationId xmlns:a16="http://schemas.microsoft.com/office/drawing/2014/main" id="{3DB47080-C610-4EB7-B063-BC327D4AE961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33" name="Text Box 2456">
          <a:extLst>
            <a:ext uri="{FF2B5EF4-FFF2-40B4-BE49-F238E27FC236}">
              <a16:creationId xmlns:a16="http://schemas.microsoft.com/office/drawing/2014/main" id="{FAF0FA13-A7F3-4C67-8515-FD576BEB3091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34" name="Text Box 2459">
          <a:extLst>
            <a:ext uri="{FF2B5EF4-FFF2-40B4-BE49-F238E27FC236}">
              <a16:creationId xmlns:a16="http://schemas.microsoft.com/office/drawing/2014/main" id="{9734023B-3F53-4E13-A1A9-298C0AA323B4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35" name="Text Box 2462">
          <a:extLst>
            <a:ext uri="{FF2B5EF4-FFF2-40B4-BE49-F238E27FC236}">
              <a16:creationId xmlns:a16="http://schemas.microsoft.com/office/drawing/2014/main" id="{38EF1992-3077-41F1-A371-14F84E1D566C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36" name="Text Box 2465">
          <a:extLst>
            <a:ext uri="{FF2B5EF4-FFF2-40B4-BE49-F238E27FC236}">
              <a16:creationId xmlns:a16="http://schemas.microsoft.com/office/drawing/2014/main" id="{B5046BAA-CD8E-492C-B995-95CCE4CC963D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37" name="Text Box 2468">
          <a:extLst>
            <a:ext uri="{FF2B5EF4-FFF2-40B4-BE49-F238E27FC236}">
              <a16:creationId xmlns:a16="http://schemas.microsoft.com/office/drawing/2014/main" id="{77D074C2-FF5D-4C44-80F6-4FFA52835953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38" name="Text Box 2471">
          <a:extLst>
            <a:ext uri="{FF2B5EF4-FFF2-40B4-BE49-F238E27FC236}">
              <a16:creationId xmlns:a16="http://schemas.microsoft.com/office/drawing/2014/main" id="{C72A57CA-5199-45E8-A5E8-AD127A544B1E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39" name="Text Box 2474">
          <a:extLst>
            <a:ext uri="{FF2B5EF4-FFF2-40B4-BE49-F238E27FC236}">
              <a16:creationId xmlns:a16="http://schemas.microsoft.com/office/drawing/2014/main" id="{C9344BBE-C233-4E9C-BABC-33717B94770D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40" name="Text Box 2477">
          <a:extLst>
            <a:ext uri="{FF2B5EF4-FFF2-40B4-BE49-F238E27FC236}">
              <a16:creationId xmlns:a16="http://schemas.microsoft.com/office/drawing/2014/main" id="{4DDDA8CA-A1B1-41D1-B86F-B3F230C6134F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41" name="Text Box 2480">
          <a:extLst>
            <a:ext uri="{FF2B5EF4-FFF2-40B4-BE49-F238E27FC236}">
              <a16:creationId xmlns:a16="http://schemas.microsoft.com/office/drawing/2014/main" id="{5C54250F-BEB4-4AC0-9A24-F22CA06839CD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42" name="Text Box 2483">
          <a:extLst>
            <a:ext uri="{FF2B5EF4-FFF2-40B4-BE49-F238E27FC236}">
              <a16:creationId xmlns:a16="http://schemas.microsoft.com/office/drawing/2014/main" id="{8626BC18-F021-49AA-A0F7-5FAF0B3D1BB0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43" name="Text Box 2486">
          <a:extLst>
            <a:ext uri="{FF2B5EF4-FFF2-40B4-BE49-F238E27FC236}">
              <a16:creationId xmlns:a16="http://schemas.microsoft.com/office/drawing/2014/main" id="{C1C28598-AA08-4B4C-B352-7D8F6AB47C98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44" name="Text Box 2511">
          <a:extLst>
            <a:ext uri="{FF2B5EF4-FFF2-40B4-BE49-F238E27FC236}">
              <a16:creationId xmlns:a16="http://schemas.microsoft.com/office/drawing/2014/main" id="{B21B403F-D4B4-40A6-BEBD-9E3BB5B262B7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45" name="Text Box 2514">
          <a:extLst>
            <a:ext uri="{FF2B5EF4-FFF2-40B4-BE49-F238E27FC236}">
              <a16:creationId xmlns:a16="http://schemas.microsoft.com/office/drawing/2014/main" id="{70BEF991-5386-4832-800B-60B462721344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46" name="Text Box 2517">
          <a:extLst>
            <a:ext uri="{FF2B5EF4-FFF2-40B4-BE49-F238E27FC236}">
              <a16:creationId xmlns:a16="http://schemas.microsoft.com/office/drawing/2014/main" id="{94186166-5F6A-4A41-9EB2-472C0B0FFBB5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47" name="Text Box 2520">
          <a:extLst>
            <a:ext uri="{FF2B5EF4-FFF2-40B4-BE49-F238E27FC236}">
              <a16:creationId xmlns:a16="http://schemas.microsoft.com/office/drawing/2014/main" id="{78325A0F-DADB-4745-B055-2BAF1B598F16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48" name="Text Box 2523">
          <a:extLst>
            <a:ext uri="{FF2B5EF4-FFF2-40B4-BE49-F238E27FC236}">
              <a16:creationId xmlns:a16="http://schemas.microsoft.com/office/drawing/2014/main" id="{F5AC2772-7E1A-4893-BDDE-5D1B2DB3D1EB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49" name="Text Box 2526">
          <a:extLst>
            <a:ext uri="{FF2B5EF4-FFF2-40B4-BE49-F238E27FC236}">
              <a16:creationId xmlns:a16="http://schemas.microsoft.com/office/drawing/2014/main" id="{10860E0A-266C-4E73-8E26-70D919C893E5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50" name="Text Box 2529">
          <a:extLst>
            <a:ext uri="{FF2B5EF4-FFF2-40B4-BE49-F238E27FC236}">
              <a16:creationId xmlns:a16="http://schemas.microsoft.com/office/drawing/2014/main" id="{D593D02C-1180-491B-B593-A37E303C54A9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51" name="Text Box 2532">
          <a:extLst>
            <a:ext uri="{FF2B5EF4-FFF2-40B4-BE49-F238E27FC236}">
              <a16:creationId xmlns:a16="http://schemas.microsoft.com/office/drawing/2014/main" id="{A2E3CDC0-E5CD-4C70-A520-71D941BDE048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52" name="Text Box 2535">
          <a:extLst>
            <a:ext uri="{FF2B5EF4-FFF2-40B4-BE49-F238E27FC236}">
              <a16:creationId xmlns:a16="http://schemas.microsoft.com/office/drawing/2014/main" id="{D4F8C3B4-9A3B-4F51-A5B9-7CE1EE6267CB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53" name="Text Box 2538">
          <a:extLst>
            <a:ext uri="{FF2B5EF4-FFF2-40B4-BE49-F238E27FC236}">
              <a16:creationId xmlns:a16="http://schemas.microsoft.com/office/drawing/2014/main" id="{254D7665-F136-472C-B412-68FCF77B137E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54" name="Text Box 2541">
          <a:extLst>
            <a:ext uri="{FF2B5EF4-FFF2-40B4-BE49-F238E27FC236}">
              <a16:creationId xmlns:a16="http://schemas.microsoft.com/office/drawing/2014/main" id="{315CF771-8B21-4E79-8D39-22D25E822B37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55" name="Text Box 2544">
          <a:extLst>
            <a:ext uri="{FF2B5EF4-FFF2-40B4-BE49-F238E27FC236}">
              <a16:creationId xmlns:a16="http://schemas.microsoft.com/office/drawing/2014/main" id="{281E90B7-35C1-435D-A809-1C8E575FAEA8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56" name="Text Box 2547">
          <a:extLst>
            <a:ext uri="{FF2B5EF4-FFF2-40B4-BE49-F238E27FC236}">
              <a16:creationId xmlns:a16="http://schemas.microsoft.com/office/drawing/2014/main" id="{6D193396-260A-46B3-B05D-30E412A41C98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57" name="Text Box 2550">
          <a:extLst>
            <a:ext uri="{FF2B5EF4-FFF2-40B4-BE49-F238E27FC236}">
              <a16:creationId xmlns:a16="http://schemas.microsoft.com/office/drawing/2014/main" id="{FB12FE99-7A29-4C22-A3CE-26111E029D91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58" name="Text Box 2553">
          <a:extLst>
            <a:ext uri="{FF2B5EF4-FFF2-40B4-BE49-F238E27FC236}">
              <a16:creationId xmlns:a16="http://schemas.microsoft.com/office/drawing/2014/main" id="{FFC69E1B-3E26-4A5F-BD8D-6B5CDB3AD476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59" name="Text Box 2578">
          <a:extLst>
            <a:ext uri="{FF2B5EF4-FFF2-40B4-BE49-F238E27FC236}">
              <a16:creationId xmlns:a16="http://schemas.microsoft.com/office/drawing/2014/main" id="{E49390D8-40E8-4158-9431-D8C982332C02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60" name="Text Box 2581">
          <a:extLst>
            <a:ext uri="{FF2B5EF4-FFF2-40B4-BE49-F238E27FC236}">
              <a16:creationId xmlns:a16="http://schemas.microsoft.com/office/drawing/2014/main" id="{BF9F585F-666B-433A-B757-8C036C02B68E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61" name="Text Box 2584">
          <a:extLst>
            <a:ext uri="{FF2B5EF4-FFF2-40B4-BE49-F238E27FC236}">
              <a16:creationId xmlns:a16="http://schemas.microsoft.com/office/drawing/2014/main" id="{C057FAE3-2A30-479B-B86A-49A26AAC15C8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62" name="Text Box 2587">
          <a:extLst>
            <a:ext uri="{FF2B5EF4-FFF2-40B4-BE49-F238E27FC236}">
              <a16:creationId xmlns:a16="http://schemas.microsoft.com/office/drawing/2014/main" id="{0F4B9254-5627-4FEA-A184-BE132D92083F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63" name="Text Box 2590">
          <a:extLst>
            <a:ext uri="{FF2B5EF4-FFF2-40B4-BE49-F238E27FC236}">
              <a16:creationId xmlns:a16="http://schemas.microsoft.com/office/drawing/2014/main" id="{C6F5AD4C-A2AA-4A6B-AB11-3962F3D30E59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64" name="Text Box 2593">
          <a:extLst>
            <a:ext uri="{FF2B5EF4-FFF2-40B4-BE49-F238E27FC236}">
              <a16:creationId xmlns:a16="http://schemas.microsoft.com/office/drawing/2014/main" id="{342D332E-F969-431C-9481-79674662CBFE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65" name="Text Box 2596">
          <a:extLst>
            <a:ext uri="{FF2B5EF4-FFF2-40B4-BE49-F238E27FC236}">
              <a16:creationId xmlns:a16="http://schemas.microsoft.com/office/drawing/2014/main" id="{B02B3497-E78E-4E7E-9B42-AC05DDC8B201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66" name="Text Box 2599">
          <a:extLst>
            <a:ext uri="{FF2B5EF4-FFF2-40B4-BE49-F238E27FC236}">
              <a16:creationId xmlns:a16="http://schemas.microsoft.com/office/drawing/2014/main" id="{EA642EF0-A275-4C16-9ADD-54E972587BB0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67" name="Text Box 2602">
          <a:extLst>
            <a:ext uri="{FF2B5EF4-FFF2-40B4-BE49-F238E27FC236}">
              <a16:creationId xmlns:a16="http://schemas.microsoft.com/office/drawing/2014/main" id="{CD5D1E22-200F-40FB-BB83-BCDCBE148313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68" name="Text Box 2605">
          <a:extLst>
            <a:ext uri="{FF2B5EF4-FFF2-40B4-BE49-F238E27FC236}">
              <a16:creationId xmlns:a16="http://schemas.microsoft.com/office/drawing/2014/main" id="{940488B3-3E7A-42F1-85C2-4292ED8A0DE0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69" name="Text Box 2608">
          <a:extLst>
            <a:ext uri="{FF2B5EF4-FFF2-40B4-BE49-F238E27FC236}">
              <a16:creationId xmlns:a16="http://schemas.microsoft.com/office/drawing/2014/main" id="{D72A81AA-6F42-4B9B-AB7F-D7373761CE48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70" name="Text Box 2611">
          <a:extLst>
            <a:ext uri="{FF2B5EF4-FFF2-40B4-BE49-F238E27FC236}">
              <a16:creationId xmlns:a16="http://schemas.microsoft.com/office/drawing/2014/main" id="{1248A823-D1AD-4ED8-A60C-BABF8ADEA37A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71" name="Text Box 2614">
          <a:extLst>
            <a:ext uri="{FF2B5EF4-FFF2-40B4-BE49-F238E27FC236}">
              <a16:creationId xmlns:a16="http://schemas.microsoft.com/office/drawing/2014/main" id="{09ADEFD6-C496-49D2-84DE-D4AE25F8AE97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72" name="Text Box 2617">
          <a:extLst>
            <a:ext uri="{FF2B5EF4-FFF2-40B4-BE49-F238E27FC236}">
              <a16:creationId xmlns:a16="http://schemas.microsoft.com/office/drawing/2014/main" id="{B74E7506-5A5D-417F-99B3-2EA1DFB58B4D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73" name="Text Box 2620">
          <a:extLst>
            <a:ext uri="{FF2B5EF4-FFF2-40B4-BE49-F238E27FC236}">
              <a16:creationId xmlns:a16="http://schemas.microsoft.com/office/drawing/2014/main" id="{3C397007-CC52-44D5-943F-15EFA0C18363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74" name="Text Box 2645">
          <a:extLst>
            <a:ext uri="{FF2B5EF4-FFF2-40B4-BE49-F238E27FC236}">
              <a16:creationId xmlns:a16="http://schemas.microsoft.com/office/drawing/2014/main" id="{7B18E496-ED7A-41F5-B952-6217A62D124A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75" name="Text Box 2648">
          <a:extLst>
            <a:ext uri="{FF2B5EF4-FFF2-40B4-BE49-F238E27FC236}">
              <a16:creationId xmlns:a16="http://schemas.microsoft.com/office/drawing/2014/main" id="{8A4C1566-9900-4053-8F2B-BDF3E0135516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76" name="Text Box 2651">
          <a:extLst>
            <a:ext uri="{FF2B5EF4-FFF2-40B4-BE49-F238E27FC236}">
              <a16:creationId xmlns:a16="http://schemas.microsoft.com/office/drawing/2014/main" id="{ACF2E184-F435-4B2B-B3F7-D157AFD43C72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77" name="Text Box 2654">
          <a:extLst>
            <a:ext uri="{FF2B5EF4-FFF2-40B4-BE49-F238E27FC236}">
              <a16:creationId xmlns:a16="http://schemas.microsoft.com/office/drawing/2014/main" id="{2539A7FB-D541-4313-9963-D178AA6130D7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78" name="Text Box 2657">
          <a:extLst>
            <a:ext uri="{FF2B5EF4-FFF2-40B4-BE49-F238E27FC236}">
              <a16:creationId xmlns:a16="http://schemas.microsoft.com/office/drawing/2014/main" id="{406A6017-9CDC-43F2-8050-CFA03FCFFF67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79" name="Text Box 2660">
          <a:extLst>
            <a:ext uri="{FF2B5EF4-FFF2-40B4-BE49-F238E27FC236}">
              <a16:creationId xmlns:a16="http://schemas.microsoft.com/office/drawing/2014/main" id="{F7FC1CB0-F922-4202-9809-79E5733A6338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80" name="Text Box 2663">
          <a:extLst>
            <a:ext uri="{FF2B5EF4-FFF2-40B4-BE49-F238E27FC236}">
              <a16:creationId xmlns:a16="http://schemas.microsoft.com/office/drawing/2014/main" id="{74357A2D-935B-4287-9CA0-66AA3D5A6B23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81" name="Text Box 2666">
          <a:extLst>
            <a:ext uri="{FF2B5EF4-FFF2-40B4-BE49-F238E27FC236}">
              <a16:creationId xmlns:a16="http://schemas.microsoft.com/office/drawing/2014/main" id="{3CF3E084-9C2A-44A9-AED4-F7704852A417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82" name="Text Box 2669">
          <a:extLst>
            <a:ext uri="{FF2B5EF4-FFF2-40B4-BE49-F238E27FC236}">
              <a16:creationId xmlns:a16="http://schemas.microsoft.com/office/drawing/2014/main" id="{179DDBC3-F734-4C20-A311-B9DCEEF88E43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83" name="Text Box 2672">
          <a:extLst>
            <a:ext uri="{FF2B5EF4-FFF2-40B4-BE49-F238E27FC236}">
              <a16:creationId xmlns:a16="http://schemas.microsoft.com/office/drawing/2014/main" id="{89107736-B989-4EEB-9C47-9866BC9115FA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84" name="Text Box 2675">
          <a:extLst>
            <a:ext uri="{FF2B5EF4-FFF2-40B4-BE49-F238E27FC236}">
              <a16:creationId xmlns:a16="http://schemas.microsoft.com/office/drawing/2014/main" id="{B3897148-52D7-476B-9D6A-F9B30415D0DB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85" name="Text Box 2678">
          <a:extLst>
            <a:ext uri="{FF2B5EF4-FFF2-40B4-BE49-F238E27FC236}">
              <a16:creationId xmlns:a16="http://schemas.microsoft.com/office/drawing/2014/main" id="{110D187A-1C1B-4EB7-B49C-1A4C6C5E90B4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86" name="Text Box 2681">
          <a:extLst>
            <a:ext uri="{FF2B5EF4-FFF2-40B4-BE49-F238E27FC236}">
              <a16:creationId xmlns:a16="http://schemas.microsoft.com/office/drawing/2014/main" id="{67866EE6-B1D9-4610-B063-3134FF9F2AA7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87" name="Text Box 2684">
          <a:extLst>
            <a:ext uri="{FF2B5EF4-FFF2-40B4-BE49-F238E27FC236}">
              <a16:creationId xmlns:a16="http://schemas.microsoft.com/office/drawing/2014/main" id="{D7D2B16C-20C9-422C-9F37-12EB199758C9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88" name="Text Box 2687">
          <a:extLst>
            <a:ext uri="{FF2B5EF4-FFF2-40B4-BE49-F238E27FC236}">
              <a16:creationId xmlns:a16="http://schemas.microsoft.com/office/drawing/2014/main" id="{0B96BC42-AF3A-4DFA-82E0-6F74DBED4804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89" name="Text Box 2712">
          <a:extLst>
            <a:ext uri="{FF2B5EF4-FFF2-40B4-BE49-F238E27FC236}">
              <a16:creationId xmlns:a16="http://schemas.microsoft.com/office/drawing/2014/main" id="{3373E250-3F7D-4FA3-923E-1607A365386E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90" name="Text Box 2715">
          <a:extLst>
            <a:ext uri="{FF2B5EF4-FFF2-40B4-BE49-F238E27FC236}">
              <a16:creationId xmlns:a16="http://schemas.microsoft.com/office/drawing/2014/main" id="{11F7693C-DA27-494A-BCDE-3407C1E1641A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91" name="Text Box 2718">
          <a:extLst>
            <a:ext uri="{FF2B5EF4-FFF2-40B4-BE49-F238E27FC236}">
              <a16:creationId xmlns:a16="http://schemas.microsoft.com/office/drawing/2014/main" id="{B8E95FAB-D15E-412D-9C3B-A428A0B5AA2C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92" name="Text Box 2721">
          <a:extLst>
            <a:ext uri="{FF2B5EF4-FFF2-40B4-BE49-F238E27FC236}">
              <a16:creationId xmlns:a16="http://schemas.microsoft.com/office/drawing/2014/main" id="{FC60BDDF-EA42-4290-B707-AF30426EBFA1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93" name="Text Box 2724">
          <a:extLst>
            <a:ext uri="{FF2B5EF4-FFF2-40B4-BE49-F238E27FC236}">
              <a16:creationId xmlns:a16="http://schemas.microsoft.com/office/drawing/2014/main" id="{058E3AC9-311A-4271-A5EF-5CBFDC8CAE70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94" name="Text Box 2727">
          <a:extLst>
            <a:ext uri="{FF2B5EF4-FFF2-40B4-BE49-F238E27FC236}">
              <a16:creationId xmlns:a16="http://schemas.microsoft.com/office/drawing/2014/main" id="{17ABC9DA-36C1-49CA-ADAE-F0CBF01393BD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95" name="Text Box 2730">
          <a:extLst>
            <a:ext uri="{FF2B5EF4-FFF2-40B4-BE49-F238E27FC236}">
              <a16:creationId xmlns:a16="http://schemas.microsoft.com/office/drawing/2014/main" id="{31796190-8A2D-4110-A55F-D8E369CC8E24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96" name="Text Box 2733">
          <a:extLst>
            <a:ext uri="{FF2B5EF4-FFF2-40B4-BE49-F238E27FC236}">
              <a16:creationId xmlns:a16="http://schemas.microsoft.com/office/drawing/2014/main" id="{57355D70-67FF-49A5-A98B-3C35406992B7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97" name="Text Box 2736">
          <a:extLst>
            <a:ext uri="{FF2B5EF4-FFF2-40B4-BE49-F238E27FC236}">
              <a16:creationId xmlns:a16="http://schemas.microsoft.com/office/drawing/2014/main" id="{B41B44CD-DAA5-497B-9D6D-DAB333D70810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98" name="Text Box 2739">
          <a:extLst>
            <a:ext uri="{FF2B5EF4-FFF2-40B4-BE49-F238E27FC236}">
              <a16:creationId xmlns:a16="http://schemas.microsoft.com/office/drawing/2014/main" id="{CB06918E-7842-4FF7-8127-8DBD7D860137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899" name="Text Box 2742">
          <a:extLst>
            <a:ext uri="{FF2B5EF4-FFF2-40B4-BE49-F238E27FC236}">
              <a16:creationId xmlns:a16="http://schemas.microsoft.com/office/drawing/2014/main" id="{F6CDC8CF-DF7D-48F5-A8B0-034A3A71BFB4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900" name="Text Box 2745">
          <a:extLst>
            <a:ext uri="{FF2B5EF4-FFF2-40B4-BE49-F238E27FC236}">
              <a16:creationId xmlns:a16="http://schemas.microsoft.com/office/drawing/2014/main" id="{6292EF97-E6AF-4BCE-AA24-32FB24B9C879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901" name="Text Box 2748">
          <a:extLst>
            <a:ext uri="{FF2B5EF4-FFF2-40B4-BE49-F238E27FC236}">
              <a16:creationId xmlns:a16="http://schemas.microsoft.com/office/drawing/2014/main" id="{B9433AD8-6585-42FD-8C3D-6C49CCD43179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902" name="Text Box 2751">
          <a:extLst>
            <a:ext uri="{FF2B5EF4-FFF2-40B4-BE49-F238E27FC236}">
              <a16:creationId xmlns:a16="http://schemas.microsoft.com/office/drawing/2014/main" id="{13280EDB-BDEA-4FEA-9965-6B572610763E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903" name="Text Box 2754">
          <a:extLst>
            <a:ext uri="{FF2B5EF4-FFF2-40B4-BE49-F238E27FC236}">
              <a16:creationId xmlns:a16="http://schemas.microsoft.com/office/drawing/2014/main" id="{3A516153-B249-4587-A555-48569E9DF538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904" name="Text Box 2779">
          <a:extLst>
            <a:ext uri="{FF2B5EF4-FFF2-40B4-BE49-F238E27FC236}">
              <a16:creationId xmlns:a16="http://schemas.microsoft.com/office/drawing/2014/main" id="{FD62EA20-E7F3-4BC9-8478-F15ACE13C3EC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905" name="Text Box 2782">
          <a:extLst>
            <a:ext uri="{FF2B5EF4-FFF2-40B4-BE49-F238E27FC236}">
              <a16:creationId xmlns:a16="http://schemas.microsoft.com/office/drawing/2014/main" id="{C99965D2-BAEF-40C6-9A50-BCAB453A1409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906" name="Text Box 2785">
          <a:extLst>
            <a:ext uri="{FF2B5EF4-FFF2-40B4-BE49-F238E27FC236}">
              <a16:creationId xmlns:a16="http://schemas.microsoft.com/office/drawing/2014/main" id="{CEC5DE98-F88F-4EA8-856A-FB0D356D4E29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907" name="Text Box 2788">
          <a:extLst>
            <a:ext uri="{FF2B5EF4-FFF2-40B4-BE49-F238E27FC236}">
              <a16:creationId xmlns:a16="http://schemas.microsoft.com/office/drawing/2014/main" id="{2B33CE4E-A33C-4CA9-B84E-718213B3189B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908" name="Text Box 2791">
          <a:extLst>
            <a:ext uri="{FF2B5EF4-FFF2-40B4-BE49-F238E27FC236}">
              <a16:creationId xmlns:a16="http://schemas.microsoft.com/office/drawing/2014/main" id="{8B3CC7E2-4ACA-49F6-A089-40B7CB2455DC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909" name="Text Box 2794">
          <a:extLst>
            <a:ext uri="{FF2B5EF4-FFF2-40B4-BE49-F238E27FC236}">
              <a16:creationId xmlns:a16="http://schemas.microsoft.com/office/drawing/2014/main" id="{BFAE21ED-5A8A-40CB-8682-DA83D84DDF79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910" name="Text Box 2797">
          <a:extLst>
            <a:ext uri="{FF2B5EF4-FFF2-40B4-BE49-F238E27FC236}">
              <a16:creationId xmlns:a16="http://schemas.microsoft.com/office/drawing/2014/main" id="{1DA1E135-E7B9-4AE9-B662-908EAB2BFFF4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911" name="Text Box 2800">
          <a:extLst>
            <a:ext uri="{FF2B5EF4-FFF2-40B4-BE49-F238E27FC236}">
              <a16:creationId xmlns:a16="http://schemas.microsoft.com/office/drawing/2014/main" id="{36F1D875-DE58-4E37-B1E3-4D1E2F0D657C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912" name="Text Box 2803">
          <a:extLst>
            <a:ext uri="{FF2B5EF4-FFF2-40B4-BE49-F238E27FC236}">
              <a16:creationId xmlns:a16="http://schemas.microsoft.com/office/drawing/2014/main" id="{DE8E2191-E529-439B-B62F-CAE24311C702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913" name="Text Box 2806">
          <a:extLst>
            <a:ext uri="{FF2B5EF4-FFF2-40B4-BE49-F238E27FC236}">
              <a16:creationId xmlns:a16="http://schemas.microsoft.com/office/drawing/2014/main" id="{0CC9754E-7046-4A6E-AB4B-0D6B99C1DBB0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914" name="Text Box 2809">
          <a:extLst>
            <a:ext uri="{FF2B5EF4-FFF2-40B4-BE49-F238E27FC236}">
              <a16:creationId xmlns:a16="http://schemas.microsoft.com/office/drawing/2014/main" id="{61FC5A85-E2AF-4E38-A90A-F9C6E63B0E03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915" name="Text Box 2812">
          <a:extLst>
            <a:ext uri="{FF2B5EF4-FFF2-40B4-BE49-F238E27FC236}">
              <a16:creationId xmlns:a16="http://schemas.microsoft.com/office/drawing/2014/main" id="{239B423D-4D2C-4F17-A9D4-3D43976DCE64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916" name="Text Box 2815">
          <a:extLst>
            <a:ext uri="{FF2B5EF4-FFF2-40B4-BE49-F238E27FC236}">
              <a16:creationId xmlns:a16="http://schemas.microsoft.com/office/drawing/2014/main" id="{E63CB95A-0465-4214-9657-C89BBBE2ECA9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917" name="Text Box 2818">
          <a:extLst>
            <a:ext uri="{FF2B5EF4-FFF2-40B4-BE49-F238E27FC236}">
              <a16:creationId xmlns:a16="http://schemas.microsoft.com/office/drawing/2014/main" id="{F52DAFC4-73A3-4F93-A2C5-CD899BACC9A4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76200</xdr:colOff>
      <xdr:row>528</xdr:row>
      <xdr:rowOff>38100</xdr:rowOff>
    </xdr:to>
    <xdr:sp macro="" textlink="">
      <xdr:nvSpPr>
        <xdr:cNvPr id="4918" name="Text Box 2821">
          <a:extLst>
            <a:ext uri="{FF2B5EF4-FFF2-40B4-BE49-F238E27FC236}">
              <a16:creationId xmlns:a16="http://schemas.microsoft.com/office/drawing/2014/main" id="{70215AF6-17F5-420A-AC57-4E7FB0719DE3}"/>
            </a:ext>
          </a:extLst>
        </xdr:cNvPr>
        <xdr:cNvSpPr txBox="1">
          <a:spLocks noChangeArrowheads="1"/>
        </xdr:cNvSpPr>
      </xdr:nvSpPr>
      <xdr:spPr bwMode="auto">
        <a:xfrm>
          <a:off x="4857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527</xdr:row>
      <xdr:rowOff>0</xdr:rowOff>
    </xdr:from>
    <xdr:to>
      <xdr:col>1</xdr:col>
      <xdr:colOff>228600</xdr:colOff>
      <xdr:row>528</xdr:row>
      <xdr:rowOff>38100</xdr:rowOff>
    </xdr:to>
    <xdr:sp macro="" textlink="">
      <xdr:nvSpPr>
        <xdr:cNvPr id="4919" name="Text Box 2907">
          <a:extLst>
            <a:ext uri="{FF2B5EF4-FFF2-40B4-BE49-F238E27FC236}">
              <a16:creationId xmlns:a16="http://schemas.microsoft.com/office/drawing/2014/main" id="{0C1A4ADD-F559-4D93-AD5D-8B1A6F330705}"/>
            </a:ext>
          </a:extLst>
        </xdr:cNvPr>
        <xdr:cNvSpPr txBox="1">
          <a:spLocks noChangeArrowheads="1"/>
        </xdr:cNvSpPr>
      </xdr:nvSpPr>
      <xdr:spPr bwMode="auto">
        <a:xfrm>
          <a:off x="6381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527</xdr:row>
      <xdr:rowOff>0</xdr:rowOff>
    </xdr:from>
    <xdr:to>
      <xdr:col>1</xdr:col>
      <xdr:colOff>228600</xdr:colOff>
      <xdr:row>528</xdr:row>
      <xdr:rowOff>38100</xdr:rowOff>
    </xdr:to>
    <xdr:sp macro="" textlink="">
      <xdr:nvSpPr>
        <xdr:cNvPr id="4920" name="Text Box 2908">
          <a:extLst>
            <a:ext uri="{FF2B5EF4-FFF2-40B4-BE49-F238E27FC236}">
              <a16:creationId xmlns:a16="http://schemas.microsoft.com/office/drawing/2014/main" id="{FFBF9635-E8D3-4A67-8AF6-8EF2B1A7BECB}"/>
            </a:ext>
          </a:extLst>
        </xdr:cNvPr>
        <xdr:cNvSpPr txBox="1">
          <a:spLocks noChangeArrowheads="1"/>
        </xdr:cNvSpPr>
      </xdr:nvSpPr>
      <xdr:spPr bwMode="auto">
        <a:xfrm>
          <a:off x="6381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527</xdr:row>
      <xdr:rowOff>0</xdr:rowOff>
    </xdr:from>
    <xdr:to>
      <xdr:col>1</xdr:col>
      <xdr:colOff>228600</xdr:colOff>
      <xdr:row>528</xdr:row>
      <xdr:rowOff>38100</xdr:rowOff>
    </xdr:to>
    <xdr:sp macro="" textlink="">
      <xdr:nvSpPr>
        <xdr:cNvPr id="4921" name="Text Box 2912">
          <a:extLst>
            <a:ext uri="{FF2B5EF4-FFF2-40B4-BE49-F238E27FC236}">
              <a16:creationId xmlns:a16="http://schemas.microsoft.com/office/drawing/2014/main" id="{7FF65FAA-EF72-4F56-B15C-1A3ADD315820}"/>
            </a:ext>
          </a:extLst>
        </xdr:cNvPr>
        <xdr:cNvSpPr txBox="1">
          <a:spLocks noChangeArrowheads="1"/>
        </xdr:cNvSpPr>
      </xdr:nvSpPr>
      <xdr:spPr bwMode="auto">
        <a:xfrm>
          <a:off x="6381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529</xdr:row>
      <xdr:rowOff>0</xdr:rowOff>
    </xdr:from>
    <xdr:to>
      <xdr:col>1</xdr:col>
      <xdr:colOff>228600</xdr:colOff>
      <xdr:row>530</xdr:row>
      <xdr:rowOff>38100</xdr:rowOff>
    </xdr:to>
    <xdr:sp macro="" textlink="">
      <xdr:nvSpPr>
        <xdr:cNvPr id="4922" name="Text Box 8">
          <a:extLst>
            <a:ext uri="{FF2B5EF4-FFF2-40B4-BE49-F238E27FC236}">
              <a16:creationId xmlns:a16="http://schemas.microsoft.com/office/drawing/2014/main" id="{1F811513-4382-451B-9BCA-2F682E717FE3}"/>
            </a:ext>
          </a:extLst>
        </xdr:cNvPr>
        <xdr:cNvSpPr txBox="1">
          <a:spLocks noChangeArrowheads="1"/>
        </xdr:cNvSpPr>
      </xdr:nvSpPr>
      <xdr:spPr bwMode="auto">
        <a:xfrm>
          <a:off x="6381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23" name="Text Box 13">
          <a:extLst>
            <a:ext uri="{FF2B5EF4-FFF2-40B4-BE49-F238E27FC236}">
              <a16:creationId xmlns:a16="http://schemas.microsoft.com/office/drawing/2014/main" id="{1E5A4165-D1AD-46E4-843C-CAD4AD33B8B3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24" name="Text Box 53">
          <a:extLst>
            <a:ext uri="{FF2B5EF4-FFF2-40B4-BE49-F238E27FC236}">
              <a16:creationId xmlns:a16="http://schemas.microsoft.com/office/drawing/2014/main" id="{CDC13BC0-5954-4108-85C3-4A9836D5405C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25" name="Text Box 145">
          <a:extLst>
            <a:ext uri="{FF2B5EF4-FFF2-40B4-BE49-F238E27FC236}">
              <a16:creationId xmlns:a16="http://schemas.microsoft.com/office/drawing/2014/main" id="{68270D51-155E-49C3-B291-7F4CF50AE71B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26" name="Text Box 237">
          <a:extLst>
            <a:ext uri="{FF2B5EF4-FFF2-40B4-BE49-F238E27FC236}">
              <a16:creationId xmlns:a16="http://schemas.microsoft.com/office/drawing/2014/main" id="{98E48992-91BC-4FCA-A30B-E4C59913178C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27" name="Text Box 329">
          <a:extLst>
            <a:ext uri="{FF2B5EF4-FFF2-40B4-BE49-F238E27FC236}">
              <a16:creationId xmlns:a16="http://schemas.microsoft.com/office/drawing/2014/main" id="{3D4844CB-D23B-44F6-A992-9ABBCDB79236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28" name="Text Box 421">
          <a:extLst>
            <a:ext uri="{FF2B5EF4-FFF2-40B4-BE49-F238E27FC236}">
              <a16:creationId xmlns:a16="http://schemas.microsoft.com/office/drawing/2014/main" id="{2C339CD5-E982-4EE0-B4BE-CD91FD45A9D3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29" name="Text Box 513">
          <a:extLst>
            <a:ext uri="{FF2B5EF4-FFF2-40B4-BE49-F238E27FC236}">
              <a16:creationId xmlns:a16="http://schemas.microsoft.com/office/drawing/2014/main" id="{0ED4CD1D-AF22-4FD8-B3C3-CD4251A978AB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30" name="Text Box 605">
          <a:extLst>
            <a:ext uri="{FF2B5EF4-FFF2-40B4-BE49-F238E27FC236}">
              <a16:creationId xmlns:a16="http://schemas.microsoft.com/office/drawing/2014/main" id="{DD5F1C5D-BA37-47BB-85D4-A370DD54EA52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31" name="Text Box 697">
          <a:extLst>
            <a:ext uri="{FF2B5EF4-FFF2-40B4-BE49-F238E27FC236}">
              <a16:creationId xmlns:a16="http://schemas.microsoft.com/office/drawing/2014/main" id="{7D496FBF-4528-43A2-8E50-3219E4194C6F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32" name="Text Box 789">
          <a:extLst>
            <a:ext uri="{FF2B5EF4-FFF2-40B4-BE49-F238E27FC236}">
              <a16:creationId xmlns:a16="http://schemas.microsoft.com/office/drawing/2014/main" id="{6E827590-8894-422B-B556-827132389CB7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33" name="Text Box 881">
          <a:extLst>
            <a:ext uri="{FF2B5EF4-FFF2-40B4-BE49-F238E27FC236}">
              <a16:creationId xmlns:a16="http://schemas.microsoft.com/office/drawing/2014/main" id="{4A98D65C-0F11-46F6-AEC8-449B7083153A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34" name="Text Box 973">
          <a:extLst>
            <a:ext uri="{FF2B5EF4-FFF2-40B4-BE49-F238E27FC236}">
              <a16:creationId xmlns:a16="http://schemas.microsoft.com/office/drawing/2014/main" id="{D4C9CF13-6393-47A9-B21B-A7E9B5B48A37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35" name="Text Box 1065">
          <a:extLst>
            <a:ext uri="{FF2B5EF4-FFF2-40B4-BE49-F238E27FC236}">
              <a16:creationId xmlns:a16="http://schemas.microsoft.com/office/drawing/2014/main" id="{36396D9A-65E7-4C65-9A2E-2BB64747FB17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36" name="Text Box 1157">
          <a:extLst>
            <a:ext uri="{FF2B5EF4-FFF2-40B4-BE49-F238E27FC236}">
              <a16:creationId xmlns:a16="http://schemas.microsoft.com/office/drawing/2014/main" id="{49C82C46-1DCA-4E56-9B63-180C4ACBC3AF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37" name="Text Box 1249">
          <a:extLst>
            <a:ext uri="{FF2B5EF4-FFF2-40B4-BE49-F238E27FC236}">
              <a16:creationId xmlns:a16="http://schemas.microsoft.com/office/drawing/2014/main" id="{6B492FBE-08C7-4263-AB66-D9E75D79A6F7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38" name="Text Box 1347">
          <a:extLst>
            <a:ext uri="{FF2B5EF4-FFF2-40B4-BE49-F238E27FC236}">
              <a16:creationId xmlns:a16="http://schemas.microsoft.com/office/drawing/2014/main" id="{6C8EA95D-5205-4233-9F3B-9FD75198D8B5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39" name="Text Box 1372">
          <a:extLst>
            <a:ext uri="{FF2B5EF4-FFF2-40B4-BE49-F238E27FC236}">
              <a16:creationId xmlns:a16="http://schemas.microsoft.com/office/drawing/2014/main" id="{D0B2FF59-337E-4BF7-B998-3416C621286C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40" name="Text Box 1375">
          <a:extLst>
            <a:ext uri="{FF2B5EF4-FFF2-40B4-BE49-F238E27FC236}">
              <a16:creationId xmlns:a16="http://schemas.microsoft.com/office/drawing/2014/main" id="{B7C1B074-0989-40C9-896F-E8D8E77397FD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41" name="Text Box 1378">
          <a:extLst>
            <a:ext uri="{FF2B5EF4-FFF2-40B4-BE49-F238E27FC236}">
              <a16:creationId xmlns:a16="http://schemas.microsoft.com/office/drawing/2014/main" id="{E6B30461-BD2F-4153-94DB-6CF32FCF7CA1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42" name="Text Box 1381">
          <a:extLst>
            <a:ext uri="{FF2B5EF4-FFF2-40B4-BE49-F238E27FC236}">
              <a16:creationId xmlns:a16="http://schemas.microsoft.com/office/drawing/2014/main" id="{71DB6753-FA02-4D69-8DBF-E2991C2CDEFC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43" name="Text Box 1384">
          <a:extLst>
            <a:ext uri="{FF2B5EF4-FFF2-40B4-BE49-F238E27FC236}">
              <a16:creationId xmlns:a16="http://schemas.microsoft.com/office/drawing/2014/main" id="{296A5EDB-7562-4210-A41E-614FBE89092A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44" name="Text Box 1387">
          <a:extLst>
            <a:ext uri="{FF2B5EF4-FFF2-40B4-BE49-F238E27FC236}">
              <a16:creationId xmlns:a16="http://schemas.microsoft.com/office/drawing/2014/main" id="{2F12AE8C-7346-4DF5-916E-84C976B3DDAE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45" name="Text Box 1390">
          <a:extLst>
            <a:ext uri="{FF2B5EF4-FFF2-40B4-BE49-F238E27FC236}">
              <a16:creationId xmlns:a16="http://schemas.microsoft.com/office/drawing/2014/main" id="{8A57517C-2D16-4871-9F1F-61448C6EAFC4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46" name="Text Box 1393">
          <a:extLst>
            <a:ext uri="{FF2B5EF4-FFF2-40B4-BE49-F238E27FC236}">
              <a16:creationId xmlns:a16="http://schemas.microsoft.com/office/drawing/2014/main" id="{EB671CBF-D157-4B4B-AD63-F865680EC8FD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47" name="Text Box 1396">
          <a:extLst>
            <a:ext uri="{FF2B5EF4-FFF2-40B4-BE49-F238E27FC236}">
              <a16:creationId xmlns:a16="http://schemas.microsoft.com/office/drawing/2014/main" id="{9523D52B-BEAD-4F92-8168-EEA78CCB06A6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48" name="Text Box 1399">
          <a:extLst>
            <a:ext uri="{FF2B5EF4-FFF2-40B4-BE49-F238E27FC236}">
              <a16:creationId xmlns:a16="http://schemas.microsoft.com/office/drawing/2014/main" id="{A58C2E66-E056-4684-BE07-FDDB6E3710E5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49" name="Text Box 1402">
          <a:extLst>
            <a:ext uri="{FF2B5EF4-FFF2-40B4-BE49-F238E27FC236}">
              <a16:creationId xmlns:a16="http://schemas.microsoft.com/office/drawing/2014/main" id="{1EEC6CD2-F15C-42B3-97B5-72E087D295BB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50" name="Text Box 1405">
          <a:extLst>
            <a:ext uri="{FF2B5EF4-FFF2-40B4-BE49-F238E27FC236}">
              <a16:creationId xmlns:a16="http://schemas.microsoft.com/office/drawing/2014/main" id="{C463BB04-EDAE-41F1-80CD-E6E7B42C6D79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51" name="Text Box 1408">
          <a:extLst>
            <a:ext uri="{FF2B5EF4-FFF2-40B4-BE49-F238E27FC236}">
              <a16:creationId xmlns:a16="http://schemas.microsoft.com/office/drawing/2014/main" id="{03ADE5C4-A4A7-48F7-ACB9-A4921CD7E881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52" name="Text Box 1411">
          <a:extLst>
            <a:ext uri="{FF2B5EF4-FFF2-40B4-BE49-F238E27FC236}">
              <a16:creationId xmlns:a16="http://schemas.microsoft.com/office/drawing/2014/main" id="{44218CC3-D70A-480B-A83C-6B514E2B582F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53" name="Text Box 1414">
          <a:extLst>
            <a:ext uri="{FF2B5EF4-FFF2-40B4-BE49-F238E27FC236}">
              <a16:creationId xmlns:a16="http://schemas.microsoft.com/office/drawing/2014/main" id="{D331D0E3-D338-4EA5-A48A-C4313181B219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54" name="Text Box 1439">
          <a:extLst>
            <a:ext uri="{FF2B5EF4-FFF2-40B4-BE49-F238E27FC236}">
              <a16:creationId xmlns:a16="http://schemas.microsoft.com/office/drawing/2014/main" id="{5E868FF5-32AE-41D5-8154-FF64C17D3C99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55" name="Text Box 1442">
          <a:extLst>
            <a:ext uri="{FF2B5EF4-FFF2-40B4-BE49-F238E27FC236}">
              <a16:creationId xmlns:a16="http://schemas.microsoft.com/office/drawing/2014/main" id="{E0992426-21B5-47E7-BADA-BE8F4400C7E5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56" name="Text Box 1445">
          <a:extLst>
            <a:ext uri="{FF2B5EF4-FFF2-40B4-BE49-F238E27FC236}">
              <a16:creationId xmlns:a16="http://schemas.microsoft.com/office/drawing/2014/main" id="{DE564CB2-4DB0-4DA2-8000-CB7906685A77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57" name="Text Box 1448">
          <a:extLst>
            <a:ext uri="{FF2B5EF4-FFF2-40B4-BE49-F238E27FC236}">
              <a16:creationId xmlns:a16="http://schemas.microsoft.com/office/drawing/2014/main" id="{01EF3171-9643-45BD-8B49-6295BE24906E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58" name="Text Box 1451">
          <a:extLst>
            <a:ext uri="{FF2B5EF4-FFF2-40B4-BE49-F238E27FC236}">
              <a16:creationId xmlns:a16="http://schemas.microsoft.com/office/drawing/2014/main" id="{932B5D33-7153-45F0-8FB7-520464F75562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59" name="Text Box 1454">
          <a:extLst>
            <a:ext uri="{FF2B5EF4-FFF2-40B4-BE49-F238E27FC236}">
              <a16:creationId xmlns:a16="http://schemas.microsoft.com/office/drawing/2014/main" id="{4773A708-C9A6-4E47-8E2D-F22DF6EEC26E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60" name="Text Box 1457">
          <a:extLst>
            <a:ext uri="{FF2B5EF4-FFF2-40B4-BE49-F238E27FC236}">
              <a16:creationId xmlns:a16="http://schemas.microsoft.com/office/drawing/2014/main" id="{0BF00B35-6697-4ECC-9A41-4210FCD1D80D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61" name="Text Box 1460">
          <a:extLst>
            <a:ext uri="{FF2B5EF4-FFF2-40B4-BE49-F238E27FC236}">
              <a16:creationId xmlns:a16="http://schemas.microsoft.com/office/drawing/2014/main" id="{D443BEB5-A7BF-47F7-9C61-860D46CD9046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62" name="Text Box 1463">
          <a:extLst>
            <a:ext uri="{FF2B5EF4-FFF2-40B4-BE49-F238E27FC236}">
              <a16:creationId xmlns:a16="http://schemas.microsoft.com/office/drawing/2014/main" id="{A29B6655-63AD-4616-BF7C-04128E11ABA8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63" name="Text Box 1466">
          <a:extLst>
            <a:ext uri="{FF2B5EF4-FFF2-40B4-BE49-F238E27FC236}">
              <a16:creationId xmlns:a16="http://schemas.microsoft.com/office/drawing/2014/main" id="{6004FA32-997A-4333-B22E-7220BF65CE4D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64" name="Text Box 1469">
          <a:extLst>
            <a:ext uri="{FF2B5EF4-FFF2-40B4-BE49-F238E27FC236}">
              <a16:creationId xmlns:a16="http://schemas.microsoft.com/office/drawing/2014/main" id="{2ABCD021-BB82-46A3-8F6D-772DF6A8C3B7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65" name="Text Box 1472">
          <a:extLst>
            <a:ext uri="{FF2B5EF4-FFF2-40B4-BE49-F238E27FC236}">
              <a16:creationId xmlns:a16="http://schemas.microsoft.com/office/drawing/2014/main" id="{F5537221-8D62-4381-9F16-BB9EFCE2918E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66" name="Text Box 1475">
          <a:extLst>
            <a:ext uri="{FF2B5EF4-FFF2-40B4-BE49-F238E27FC236}">
              <a16:creationId xmlns:a16="http://schemas.microsoft.com/office/drawing/2014/main" id="{FF4C6BD8-8A72-476C-9144-3543D06968E1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67" name="Text Box 1478">
          <a:extLst>
            <a:ext uri="{FF2B5EF4-FFF2-40B4-BE49-F238E27FC236}">
              <a16:creationId xmlns:a16="http://schemas.microsoft.com/office/drawing/2014/main" id="{7801A8EA-9920-4EB4-B6B2-64432B8A4895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68" name="Text Box 1481">
          <a:extLst>
            <a:ext uri="{FF2B5EF4-FFF2-40B4-BE49-F238E27FC236}">
              <a16:creationId xmlns:a16="http://schemas.microsoft.com/office/drawing/2014/main" id="{98773D56-0270-4F51-AF6B-3D38D711800E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69" name="Text Box 1506">
          <a:extLst>
            <a:ext uri="{FF2B5EF4-FFF2-40B4-BE49-F238E27FC236}">
              <a16:creationId xmlns:a16="http://schemas.microsoft.com/office/drawing/2014/main" id="{3F4C7F1E-08E7-4A89-93F3-7771A18D20CE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70" name="Text Box 1509">
          <a:extLst>
            <a:ext uri="{FF2B5EF4-FFF2-40B4-BE49-F238E27FC236}">
              <a16:creationId xmlns:a16="http://schemas.microsoft.com/office/drawing/2014/main" id="{74896B4A-7996-4902-B325-1473D340CC73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71" name="Text Box 1512">
          <a:extLst>
            <a:ext uri="{FF2B5EF4-FFF2-40B4-BE49-F238E27FC236}">
              <a16:creationId xmlns:a16="http://schemas.microsoft.com/office/drawing/2014/main" id="{AE44E81E-7B2F-40EF-9A1B-5357BCB7A58C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72" name="Text Box 1515">
          <a:extLst>
            <a:ext uri="{FF2B5EF4-FFF2-40B4-BE49-F238E27FC236}">
              <a16:creationId xmlns:a16="http://schemas.microsoft.com/office/drawing/2014/main" id="{35CD0819-CCA8-499A-9169-71213189CF3A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73" name="Text Box 1518">
          <a:extLst>
            <a:ext uri="{FF2B5EF4-FFF2-40B4-BE49-F238E27FC236}">
              <a16:creationId xmlns:a16="http://schemas.microsoft.com/office/drawing/2014/main" id="{595AB9F5-287D-43EC-9AC3-38F756FF9BCE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74" name="Text Box 1521">
          <a:extLst>
            <a:ext uri="{FF2B5EF4-FFF2-40B4-BE49-F238E27FC236}">
              <a16:creationId xmlns:a16="http://schemas.microsoft.com/office/drawing/2014/main" id="{58B09C99-8AE1-41C1-92E1-DEF7E4126C36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75" name="Text Box 1524">
          <a:extLst>
            <a:ext uri="{FF2B5EF4-FFF2-40B4-BE49-F238E27FC236}">
              <a16:creationId xmlns:a16="http://schemas.microsoft.com/office/drawing/2014/main" id="{2A264F77-0637-4BFD-9E6D-33E469F13DA4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76" name="Text Box 1527">
          <a:extLst>
            <a:ext uri="{FF2B5EF4-FFF2-40B4-BE49-F238E27FC236}">
              <a16:creationId xmlns:a16="http://schemas.microsoft.com/office/drawing/2014/main" id="{AFE294F2-0BBD-4DC4-A37A-E199B27A05C7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77" name="Text Box 1530">
          <a:extLst>
            <a:ext uri="{FF2B5EF4-FFF2-40B4-BE49-F238E27FC236}">
              <a16:creationId xmlns:a16="http://schemas.microsoft.com/office/drawing/2014/main" id="{7E758E3F-6555-43F8-BD8F-CF8D71044237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78" name="Text Box 1533">
          <a:extLst>
            <a:ext uri="{FF2B5EF4-FFF2-40B4-BE49-F238E27FC236}">
              <a16:creationId xmlns:a16="http://schemas.microsoft.com/office/drawing/2014/main" id="{B9973FBB-B07E-4696-8472-76C4BDA3F4B3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79" name="Text Box 1536">
          <a:extLst>
            <a:ext uri="{FF2B5EF4-FFF2-40B4-BE49-F238E27FC236}">
              <a16:creationId xmlns:a16="http://schemas.microsoft.com/office/drawing/2014/main" id="{89A607DA-A674-4911-99C9-1CAC8BB5C737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80" name="Text Box 1539">
          <a:extLst>
            <a:ext uri="{FF2B5EF4-FFF2-40B4-BE49-F238E27FC236}">
              <a16:creationId xmlns:a16="http://schemas.microsoft.com/office/drawing/2014/main" id="{FAE10666-6994-44DF-AF8E-F2911E62C9E2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81" name="Text Box 1542">
          <a:extLst>
            <a:ext uri="{FF2B5EF4-FFF2-40B4-BE49-F238E27FC236}">
              <a16:creationId xmlns:a16="http://schemas.microsoft.com/office/drawing/2014/main" id="{FA1CD320-B004-4FE9-84B5-41222578BF7D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82" name="Text Box 1545">
          <a:extLst>
            <a:ext uri="{FF2B5EF4-FFF2-40B4-BE49-F238E27FC236}">
              <a16:creationId xmlns:a16="http://schemas.microsoft.com/office/drawing/2014/main" id="{78F0F58A-C72B-4A6C-B9D5-9C6C8446BF14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83" name="Text Box 1548">
          <a:extLst>
            <a:ext uri="{FF2B5EF4-FFF2-40B4-BE49-F238E27FC236}">
              <a16:creationId xmlns:a16="http://schemas.microsoft.com/office/drawing/2014/main" id="{18C7E51E-0100-4CE6-90AA-E08D70CCD458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84" name="Text Box 1573">
          <a:extLst>
            <a:ext uri="{FF2B5EF4-FFF2-40B4-BE49-F238E27FC236}">
              <a16:creationId xmlns:a16="http://schemas.microsoft.com/office/drawing/2014/main" id="{D9F8462D-0516-4EB3-BA95-F054B58F195F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85" name="Text Box 1576">
          <a:extLst>
            <a:ext uri="{FF2B5EF4-FFF2-40B4-BE49-F238E27FC236}">
              <a16:creationId xmlns:a16="http://schemas.microsoft.com/office/drawing/2014/main" id="{ADCD4C0A-C482-4A07-8844-5A8B2F8F2153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86" name="Text Box 1579">
          <a:extLst>
            <a:ext uri="{FF2B5EF4-FFF2-40B4-BE49-F238E27FC236}">
              <a16:creationId xmlns:a16="http://schemas.microsoft.com/office/drawing/2014/main" id="{7918E37B-729C-4872-9649-CDE1A73EC8ED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87" name="Text Box 1582">
          <a:extLst>
            <a:ext uri="{FF2B5EF4-FFF2-40B4-BE49-F238E27FC236}">
              <a16:creationId xmlns:a16="http://schemas.microsoft.com/office/drawing/2014/main" id="{7A867FC9-EA31-452A-9632-990BDAE3C3CF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88" name="Text Box 1585">
          <a:extLst>
            <a:ext uri="{FF2B5EF4-FFF2-40B4-BE49-F238E27FC236}">
              <a16:creationId xmlns:a16="http://schemas.microsoft.com/office/drawing/2014/main" id="{B3CABED5-548B-46FE-9853-4ABFE8CC43B2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89" name="Text Box 1588">
          <a:extLst>
            <a:ext uri="{FF2B5EF4-FFF2-40B4-BE49-F238E27FC236}">
              <a16:creationId xmlns:a16="http://schemas.microsoft.com/office/drawing/2014/main" id="{DDB78604-8D19-4BF5-A5F7-FCF9F9CE7A99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90" name="Text Box 1591">
          <a:extLst>
            <a:ext uri="{FF2B5EF4-FFF2-40B4-BE49-F238E27FC236}">
              <a16:creationId xmlns:a16="http://schemas.microsoft.com/office/drawing/2014/main" id="{D868811E-07BF-42C0-99E3-68FCAACDF005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91" name="Text Box 1594">
          <a:extLst>
            <a:ext uri="{FF2B5EF4-FFF2-40B4-BE49-F238E27FC236}">
              <a16:creationId xmlns:a16="http://schemas.microsoft.com/office/drawing/2014/main" id="{E7F5A7A7-A8CC-446C-A4EC-7AFCA200F228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92" name="Text Box 1597">
          <a:extLst>
            <a:ext uri="{FF2B5EF4-FFF2-40B4-BE49-F238E27FC236}">
              <a16:creationId xmlns:a16="http://schemas.microsoft.com/office/drawing/2014/main" id="{DF6646CB-D6D2-45B1-B14B-E0E4344CA3DF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93" name="Text Box 1600">
          <a:extLst>
            <a:ext uri="{FF2B5EF4-FFF2-40B4-BE49-F238E27FC236}">
              <a16:creationId xmlns:a16="http://schemas.microsoft.com/office/drawing/2014/main" id="{B8A9D727-DEE9-4D5D-9EA3-952F0D4A7595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94" name="Text Box 1603">
          <a:extLst>
            <a:ext uri="{FF2B5EF4-FFF2-40B4-BE49-F238E27FC236}">
              <a16:creationId xmlns:a16="http://schemas.microsoft.com/office/drawing/2014/main" id="{61C341EF-A0BF-4C24-961C-298CBD11EEB2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95" name="Text Box 1606">
          <a:extLst>
            <a:ext uri="{FF2B5EF4-FFF2-40B4-BE49-F238E27FC236}">
              <a16:creationId xmlns:a16="http://schemas.microsoft.com/office/drawing/2014/main" id="{EC0196D3-95DC-4A79-978A-F25C9A9FBC86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96" name="Text Box 1609">
          <a:extLst>
            <a:ext uri="{FF2B5EF4-FFF2-40B4-BE49-F238E27FC236}">
              <a16:creationId xmlns:a16="http://schemas.microsoft.com/office/drawing/2014/main" id="{B39108F1-465A-4948-8E1F-A8E40D3713CD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97" name="Text Box 1612">
          <a:extLst>
            <a:ext uri="{FF2B5EF4-FFF2-40B4-BE49-F238E27FC236}">
              <a16:creationId xmlns:a16="http://schemas.microsoft.com/office/drawing/2014/main" id="{56279D5C-9553-4DA6-A168-B9D586A2F5EA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98" name="Text Box 1615">
          <a:extLst>
            <a:ext uri="{FF2B5EF4-FFF2-40B4-BE49-F238E27FC236}">
              <a16:creationId xmlns:a16="http://schemas.microsoft.com/office/drawing/2014/main" id="{38099075-533E-4E8E-B314-D079C3E6E9F0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4999" name="Text Box 1640">
          <a:extLst>
            <a:ext uri="{FF2B5EF4-FFF2-40B4-BE49-F238E27FC236}">
              <a16:creationId xmlns:a16="http://schemas.microsoft.com/office/drawing/2014/main" id="{1416678D-8E1D-4E4A-8E40-216204AB3852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00" name="Text Box 1643">
          <a:extLst>
            <a:ext uri="{FF2B5EF4-FFF2-40B4-BE49-F238E27FC236}">
              <a16:creationId xmlns:a16="http://schemas.microsoft.com/office/drawing/2014/main" id="{B31FF2DD-9D43-4C66-9A96-F8726986CE3F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01" name="Text Box 1646">
          <a:extLst>
            <a:ext uri="{FF2B5EF4-FFF2-40B4-BE49-F238E27FC236}">
              <a16:creationId xmlns:a16="http://schemas.microsoft.com/office/drawing/2014/main" id="{19EE9242-0F94-4708-B7DB-26AE96C8761D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02" name="Text Box 1649">
          <a:extLst>
            <a:ext uri="{FF2B5EF4-FFF2-40B4-BE49-F238E27FC236}">
              <a16:creationId xmlns:a16="http://schemas.microsoft.com/office/drawing/2014/main" id="{01B96BDC-7AEE-41A9-8D05-573FB8164A08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03" name="Text Box 1652">
          <a:extLst>
            <a:ext uri="{FF2B5EF4-FFF2-40B4-BE49-F238E27FC236}">
              <a16:creationId xmlns:a16="http://schemas.microsoft.com/office/drawing/2014/main" id="{1776583B-E735-493D-9809-F73174FA4FB9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04" name="Text Box 1655">
          <a:extLst>
            <a:ext uri="{FF2B5EF4-FFF2-40B4-BE49-F238E27FC236}">
              <a16:creationId xmlns:a16="http://schemas.microsoft.com/office/drawing/2014/main" id="{ABC4ECF5-0FDB-424F-BB37-65C906B4EB4C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05" name="Text Box 1658">
          <a:extLst>
            <a:ext uri="{FF2B5EF4-FFF2-40B4-BE49-F238E27FC236}">
              <a16:creationId xmlns:a16="http://schemas.microsoft.com/office/drawing/2014/main" id="{F8714D9B-0E57-4D6C-A1AF-16DB85F2C7CB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06" name="Text Box 1661">
          <a:extLst>
            <a:ext uri="{FF2B5EF4-FFF2-40B4-BE49-F238E27FC236}">
              <a16:creationId xmlns:a16="http://schemas.microsoft.com/office/drawing/2014/main" id="{81B5EA26-F7FA-4470-B328-B9DC84D9E77B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07" name="Text Box 1664">
          <a:extLst>
            <a:ext uri="{FF2B5EF4-FFF2-40B4-BE49-F238E27FC236}">
              <a16:creationId xmlns:a16="http://schemas.microsoft.com/office/drawing/2014/main" id="{967F6CE5-50D4-4025-A1C7-B842F1FB62FE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08" name="Text Box 1667">
          <a:extLst>
            <a:ext uri="{FF2B5EF4-FFF2-40B4-BE49-F238E27FC236}">
              <a16:creationId xmlns:a16="http://schemas.microsoft.com/office/drawing/2014/main" id="{CBD83603-64C3-406B-9C10-392A3753FA92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09" name="Text Box 1670">
          <a:extLst>
            <a:ext uri="{FF2B5EF4-FFF2-40B4-BE49-F238E27FC236}">
              <a16:creationId xmlns:a16="http://schemas.microsoft.com/office/drawing/2014/main" id="{3C44B203-D50F-4636-9FA5-B74477B2B34E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10" name="Text Box 1673">
          <a:extLst>
            <a:ext uri="{FF2B5EF4-FFF2-40B4-BE49-F238E27FC236}">
              <a16:creationId xmlns:a16="http://schemas.microsoft.com/office/drawing/2014/main" id="{37D8A23C-F56F-4344-9A09-FA34A3B80B52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11" name="Text Box 1676">
          <a:extLst>
            <a:ext uri="{FF2B5EF4-FFF2-40B4-BE49-F238E27FC236}">
              <a16:creationId xmlns:a16="http://schemas.microsoft.com/office/drawing/2014/main" id="{B645B2B3-9E09-404B-8CF9-25A1A69B307C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12" name="Text Box 1679">
          <a:extLst>
            <a:ext uri="{FF2B5EF4-FFF2-40B4-BE49-F238E27FC236}">
              <a16:creationId xmlns:a16="http://schemas.microsoft.com/office/drawing/2014/main" id="{456E20B9-C08E-455B-A415-61648AD1D7B0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13" name="Text Box 1682">
          <a:extLst>
            <a:ext uri="{FF2B5EF4-FFF2-40B4-BE49-F238E27FC236}">
              <a16:creationId xmlns:a16="http://schemas.microsoft.com/office/drawing/2014/main" id="{0BE4EE00-CB1A-4E1B-90D1-6A882546C10D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14" name="Text Box 1707">
          <a:extLst>
            <a:ext uri="{FF2B5EF4-FFF2-40B4-BE49-F238E27FC236}">
              <a16:creationId xmlns:a16="http://schemas.microsoft.com/office/drawing/2014/main" id="{CD5C6BF2-6A7B-4E55-B35F-92D90A104A1A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15" name="Text Box 1710">
          <a:extLst>
            <a:ext uri="{FF2B5EF4-FFF2-40B4-BE49-F238E27FC236}">
              <a16:creationId xmlns:a16="http://schemas.microsoft.com/office/drawing/2014/main" id="{51AAEC47-280B-4960-A200-9F08FEC37B05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16" name="Text Box 1713">
          <a:extLst>
            <a:ext uri="{FF2B5EF4-FFF2-40B4-BE49-F238E27FC236}">
              <a16:creationId xmlns:a16="http://schemas.microsoft.com/office/drawing/2014/main" id="{5F5400C0-2A35-43E6-88AF-C7D82C8B9FCD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17" name="Text Box 1716">
          <a:extLst>
            <a:ext uri="{FF2B5EF4-FFF2-40B4-BE49-F238E27FC236}">
              <a16:creationId xmlns:a16="http://schemas.microsoft.com/office/drawing/2014/main" id="{54521760-8697-478D-92BC-48F74550814B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18" name="Text Box 1719">
          <a:extLst>
            <a:ext uri="{FF2B5EF4-FFF2-40B4-BE49-F238E27FC236}">
              <a16:creationId xmlns:a16="http://schemas.microsoft.com/office/drawing/2014/main" id="{66A32655-1B61-47BE-BCB8-BBD683E1AF17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19" name="Text Box 1722">
          <a:extLst>
            <a:ext uri="{FF2B5EF4-FFF2-40B4-BE49-F238E27FC236}">
              <a16:creationId xmlns:a16="http://schemas.microsoft.com/office/drawing/2014/main" id="{0B82377B-6E11-4186-809D-740FACBA4375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20" name="Text Box 1725">
          <a:extLst>
            <a:ext uri="{FF2B5EF4-FFF2-40B4-BE49-F238E27FC236}">
              <a16:creationId xmlns:a16="http://schemas.microsoft.com/office/drawing/2014/main" id="{F0291AC7-CAA4-45AB-94BC-E7CC43ABFBB4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21" name="Text Box 1728">
          <a:extLst>
            <a:ext uri="{FF2B5EF4-FFF2-40B4-BE49-F238E27FC236}">
              <a16:creationId xmlns:a16="http://schemas.microsoft.com/office/drawing/2014/main" id="{529BBDCB-2975-48B9-96E3-9D8845BB4586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22" name="Text Box 1731">
          <a:extLst>
            <a:ext uri="{FF2B5EF4-FFF2-40B4-BE49-F238E27FC236}">
              <a16:creationId xmlns:a16="http://schemas.microsoft.com/office/drawing/2014/main" id="{59E4F726-C837-4E33-9252-29268F81E2C0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23" name="Text Box 1734">
          <a:extLst>
            <a:ext uri="{FF2B5EF4-FFF2-40B4-BE49-F238E27FC236}">
              <a16:creationId xmlns:a16="http://schemas.microsoft.com/office/drawing/2014/main" id="{D2F25708-033C-4840-BFC6-4F82308E5C56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24" name="Text Box 1737">
          <a:extLst>
            <a:ext uri="{FF2B5EF4-FFF2-40B4-BE49-F238E27FC236}">
              <a16:creationId xmlns:a16="http://schemas.microsoft.com/office/drawing/2014/main" id="{9DE156D0-083F-429B-B821-6B4783B0212D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25" name="Text Box 1740">
          <a:extLst>
            <a:ext uri="{FF2B5EF4-FFF2-40B4-BE49-F238E27FC236}">
              <a16:creationId xmlns:a16="http://schemas.microsoft.com/office/drawing/2014/main" id="{B58C153D-AE54-435F-A341-F29ABCBB6A08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26" name="Text Box 1743">
          <a:extLst>
            <a:ext uri="{FF2B5EF4-FFF2-40B4-BE49-F238E27FC236}">
              <a16:creationId xmlns:a16="http://schemas.microsoft.com/office/drawing/2014/main" id="{3821E42B-F913-456E-BEE3-CC64022DC2EB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27" name="Text Box 1746">
          <a:extLst>
            <a:ext uri="{FF2B5EF4-FFF2-40B4-BE49-F238E27FC236}">
              <a16:creationId xmlns:a16="http://schemas.microsoft.com/office/drawing/2014/main" id="{49746B4B-A8CB-4713-AADC-4F98F11615DC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28" name="Text Box 1749">
          <a:extLst>
            <a:ext uri="{FF2B5EF4-FFF2-40B4-BE49-F238E27FC236}">
              <a16:creationId xmlns:a16="http://schemas.microsoft.com/office/drawing/2014/main" id="{E7206FB3-489C-4522-9980-980E457E174D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29" name="Text Box 1774">
          <a:extLst>
            <a:ext uri="{FF2B5EF4-FFF2-40B4-BE49-F238E27FC236}">
              <a16:creationId xmlns:a16="http://schemas.microsoft.com/office/drawing/2014/main" id="{DA635F73-93B1-49FD-8906-763F5AEEB3A4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30" name="Text Box 1777">
          <a:extLst>
            <a:ext uri="{FF2B5EF4-FFF2-40B4-BE49-F238E27FC236}">
              <a16:creationId xmlns:a16="http://schemas.microsoft.com/office/drawing/2014/main" id="{0AF37820-CD56-4467-A02A-00258F2D91EC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31" name="Text Box 1780">
          <a:extLst>
            <a:ext uri="{FF2B5EF4-FFF2-40B4-BE49-F238E27FC236}">
              <a16:creationId xmlns:a16="http://schemas.microsoft.com/office/drawing/2014/main" id="{2AA56309-0503-4C8D-BDF1-B6FDC51B7AB4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32" name="Text Box 1783">
          <a:extLst>
            <a:ext uri="{FF2B5EF4-FFF2-40B4-BE49-F238E27FC236}">
              <a16:creationId xmlns:a16="http://schemas.microsoft.com/office/drawing/2014/main" id="{C63270AC-FDC7-48CD-B0AC-8F22B188EA0E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33" name="Text Box 1786">
          <a:extLst>
            <a:ext uri="{FF2B5EF4-FFF2-40B4-BE49-F238E27FC236}">
              <a16:creationId xmlns:a16="http://schemas.microsoft.com/office/drawing/2014/main" id="{760AB61A-71C0-4539-834B-B58A0ABB27D2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34" name="Text Box 1789">
          <a:extLst>
            <a:ext uri="{FF2B5EF4-FFF2-40B4-BE49-F238E27FC236}">
              <a16:creationId xmlns:a16="http://schemas.microsoft.com/office/drawing/2014/main" id="{10694B09-32F2-4CBD-BEAC-95D04F215717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35" name="Text Box 1792">
          <a:extLst>
            <a:ext uri="{FF2B5EF4-FFF2-40B4-BE49-F238E27FC236}">
              <a16:creationId xmlns:a16="http://schemas.microsoft.com/office/drawing/2014/main" id="{E9E4F670-EAEB-421F-B72A-B32FCC3C11A9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36" name="Text Box 1795">
          <a:extLst>
            <a:ext uri="{FF2B5EF4-FFF2-40B4-BE49-F238E27FC236}">
              <a16:creationId xmlns:a16="http://schemas.microsoft.com/office/drawing/2014/main" id="{8B51D726-D24B-4E61-90DB-67B21EF21D5F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37" name="Text Box 1798">
          <a:extLst>
            <a:ext uri="{FF2B5EF4-FFF2-40B4-BE49-F238E27FC236}">
              <a16:creationId xmlns:a16="http://schemas.microsoft.com/office/drawing/2014/main" id="{54422723-EE38-4EFA-B4F0-4E9B0C8A143A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38" name="Text Box 1801">
          <a:extLst>
            <a:ext uri="{FF2B5EF4-FFF2-40B4-BE49-F238E27FC236}">
              <a16:creationId xmlns:a16="http://schemas.microsoft.com/office/drawing/2014/main" id="{4423EEAE-8073-4281-AC63-F34A52E4F226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39" name="Text Box 1804">
          <a:extLst>
            <a:ext uri="{FF2B5EF4-FFF2-40B4-BE49-F238E27FC236}">
              <a16:creationId xmlns:a16="http://schemas.microsoft.com/office/drawing/2014/main" id="{A03BD826-BACF-4F47-8330-5F281E49BDFF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40" name="Text Box 1807">
          <a:extLst>
            <a:ext uri="{FF2B5EF4-FFF2-40B4-BE49-F238E27FC236}">
              <a16:creationId xmlns:a16="http://schemas.microsoft.com/office/drawing/2014/main" id="{AE246E0F-B5E5-4D64-8C6D-117AE29C7A0D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41" name="Text Box 1810">
          <a:extLst>
            <a:ext uri="{FF2B5EF4-FFF2-40B4-BE49-F238E27FC236}">
              <a16:creationId xmlns:a16="http://schemas.microsoft.com/office/drawing/2014/main" id="{7D831F0A-C895-4C2F-BD5F-47D75B298A98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42" name="Text Box 1813">
          <a:extLst>
            <a:ext uri="{FF2B5EF4-FFF2-40B4-BE49-F238E27FC236}">
              <a16:creationId xmlns:a16="http://schemas.microsoft.com/office/drawing/2014/main" id="{9B8B2F5D-C1A2-4625-B0F7-5E62F3703134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43" name="Text Box 1816">
          <a:extLst>
            <a:ext uri="{FF2B5EF4-FFF2-40B4-BE49-F238E27FC236}">
              <a16:creationId xmlns:a16="http://schemas.microsoft.com/office/drawing/2014/main" id="{ACF8FA86-FBC7-46EB-91E7-7A1759D9FB6F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44" name="Text Box 1841">
          <a:extLst>
            <a:ext uri="{FF2B5EF4-FFF2-40B4-BE49-F238E27FC236}">
              <a16:creationId xmlns:a16="http://schemas.microsoft.com/office/drawing/2014/main" id="{E33DF72D-CF74-4FF5-A29A-911269B0E12A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45" name="Text Box 1844">
          <a:extLst>
            <a:ext uri="{FF2B5EF4-FFF2-40B4-BE49-F238E27FC236}">
              <a16:creationId xmlns:a16="http://schemas.microsoft.com/office/drawing/2014/main" id="{6A143AD0-1B73-45A3-99D3-47020A4807CE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46" name="Text Box 1847">
          <a:extLst>
            <a:ext uri="{FF2B5EF4-FFF2-40B4-BE49-F238E27FC236}">
              <a16:creationId xmlns:a16="http://schemas.microsoft.com/office/drawing/2014/main" id="{C160459F-18AF-48B3-BDF3-83ED08E2E13B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47" name="Text Box 1850">
          <a:extLst>
            <a:ext uri="{FF2B5EF4-FFF2-40B4-BE49-F238E27FC236}">
              <a16:creationId xmlns:a16="http://schemas.microsoft.com/office/drawing/2014/main" id="{27D239CA-DBDD-4857-9327-B0F6FE30EE4F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48" name="Text Box 1853">
          <a:extLst>
            <a:ext uri="{FF2B5EF4-FFF2-40B4-BE49-F238E27FC236}">
              <a16:creationId xmlns:a16="http://schemas.microsoft.com/office/drawing/2014/main" id="{F392575C-1C9A-4B19-AF59-157A7FC644DE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49" name="Text Box 1856">
          <a:extLst>
            <a:ext uri="{FF2B5EF4-FFF2-40B4-BE49-F238E27FC236}">
              <a16:creationId xmlns:a16="http://schemas.microsoft.com/office/drawing/2014/main" id="{A796E94E-B6EE-41AE-9C6D-2477F99F6177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50" name="Text Box 1859">
          <a:extLst>
            <a:ext uri="{FF2B5EF4-FFF2-40B4-BE49-F238E27FC236}">
              <a16:creationId xmlns:a16="http://schemas.microsoft.com/office/drawing/2014/main" id="{6352496A-31D7-46E0-865F-E92A2D554612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51" name="Text Box 1862">
          <a:extLst>
            <a:ext uri="{FF2B5EF4-FFF2-40B4-BE49-F238E27FC236}">
              <a16:creationId xmlns:a16="http://schemas.microsoft.com/office/drawing/2014/main" id="{36CB751D-B1C4-48F9-BC93-F10F74563882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52" name="Text Box 1865">
          <a:extLst>
            <a:ext uri="{FF2B5EF4-FFF2-40B4-BE49-F238E27FC236}">
              <a16:creationId xmlns:a16="http://schemas.microsoft.com/office/drawing/2014/main" id="{06F9FD64-F891-4624-9F38-079BEE37CE67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53" name="Text Box 1868">
          <a:extLst>
            <a:ext uri="{FF2B5EF4-FFF2-40B4-BE49-F238E27FC236}">
              <a16:creationId xmlns:a16="http://schemas.microsoft.com/office/drawing/2014/main" id="{FEE27A4D-EF9E-4E16-BD5D-4F56AB97EE4B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54" name="Text Box 1871">
          <a:extLst>
            <a:ext uri="{FF2B5EF4-FFF2-40B4-BE49-F238E27FC236}">
              <a16:creationId xmlns:a16="http://schemas.microsoft.com/office/drawing/2014/main" id="{D11D7505-0028-428E-A675-457A53FB9371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55" name="Text Box 1874">
          <a:extLst>
            <a:ext uri="{FF2B5EF4-FFF2-40B4-BE49-F238E27FC236}">
              <a16:creationId xmlns:a16="http://schemas.microsoft.com/office/drawing/2014/main" id="{A0136EDA-A048-4D86-9841-B0CD34E3094F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56" name="Text Box 1877">
          <a:extLst>
            <a:ext uri="{FF2B5EF4-FFF2-40B4-BE49-F238E27FC236}">
              <a16:creationId xmlns:a16="http://schemas.microsoft.com/office/drawing/2014/main" id="{BC80768E-6D58-453F-856E-5E5214DD25BA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57" name="Text Box 1880">
          <a:extLst>
            <a:ext uri="{FF2B5EF4-FFF2-40B4-BE49-F238E27FC236}">
              <a16:creationId xmlns:a16="http://schemas.microsoft.com/office/drawing/2014/main" id="{E1FB66E7-15EB-48EA-BA03-250A4B555CF0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58" name="Text Box 1883">
          <a:extLst>
            <a:ext uri="{FF2B5EF4-FFF2-40B4-BE49-F238E27FC236}">
              <a16:creationId xmlns:a16="http://schemas.microsoft.com/office/drawing/2014/main" id="{9BF8B60E-2159-468D-8C5A-CCEBC409DED3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59" name="Text Box 1908">
          <a:extLst>
            <a:ext uri="{FF2B5EF4-FFF2-40B4-BE49-F238E27FC236}">
              <a16:creationId xmlns:a16="http://schemas.microsoft.com/office/drawing/2014/main" id="{2354706B-4B38-42B0-BC41-49CAEB4EDE0F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60" name="Text Box 1911">
          <a:extLst>
            <a:ext uri="{FF2B5EF4-FFF2-40B4-BE49-F238E27FC236}">
              <a16:creationId xmlns:a16="http://schemas.microsoft.com/office/drawing/2014/main" id="{4FDDAF20-F42B-46E0-AD1D-77C4B093EE8D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61" name="Text Box 1914">
          <a:extLst>
            <a:ext uri="{FF2B5EF4-FFF2-40B4-BE49-F238E27FC236}">
              <a16:creationId xmlns:a16="http://schemas.microsoft.com/office/drawing/2014/main" id="{9BA272D7-4D33-4336-A5C1-D8D8C1A6AD81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62" name="Text Box 1917">
          <a:extLst>
            <a:ext uri="{FF2B5EF4-FFF2-40B4-BE49-F238E27FC236}">
              <a16:creationId xmlns:a16="http://schemas.microsoft.com/office/drawing/2014/main" id="{38516F3B-E07C-4703-BB0B-DD4CC2FB49E4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63" name="Text Box 1920">
          <a:extLst>
            <a:ext uri="{FF2B5EF4-FFF2-40B4-BE49-F238E27FC236}">
              <a16:creationId xmlns:a16="http://schemas.microsoft.com/office/drawing/2014/main" id="{830E1414-F25B-4998-AB84-980A61F49F9D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64" name="Text Box 1923">
          <a:extLst>
            <a:ext uri="{FF2B5EF4-FFF2-40B4-BE49-F238E27FC236}">
              <a16:creationId xmlns:a16="http://schemas.microsoft.com/office/drawing/2014/main" id="{04EF14A1-FAC7-488E-949E-08215C74D365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65" name="Text Box 1926">
          <a:extLst>
            <a:ext uri="{FF2B5EF4-FFF2-40B4-BE49-F238E27FC236}">
              <a16:creationId xmlns:a16="http://schemas.microsoft.com/office/drawing/2014/main" id="{938189B6-7EC5-4CFD-B29B-4E5137E23AE2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66" name="Text Box 1929">
          <a:extLst>
            <a:ext uri="{FF2B5EF4-FFF2-40B4-BE49-F238E27FC236}">
              <a16:creationId xmlns:a16="http://schemas.microsoft.com/office/drawing/2014/main" id="{3EC6DDC3-54F8-49F1-961D-256838BE583D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67" name="Text Box 1932">
          <a:extLst>
            <a:ext uri="{FF2B5EF4-FFF2-40B4-BE49-F238E27FC236}">
              <a16:creationId xmlns:a16="http://schemas.microsoft.com/office/drawing/2014/main" id="{E21C7776-786B-4FA5-9119-CE1FBF8C30DE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68" name="Text Box 1935">
          <a:extLst>
            <a:ext uri="{FF2B5EF4-FFF2-40B4-BE49-F238E27FC236}">
              <a16:creationId xmlns:a16="http://schemas.microsoft.com/office/drawing/2014/main" id="{5A86CDCF-F13A-45B1-A252-EC6568B3E175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69" name="Text Box 1938">
          <a:extLst>
            <a:ext uri="{FF2B5EF4-FFF2-40B4-BE49-F238E27FC236}">
              <a16:creationId xmlns:a16="http://schemas.microsoft.com/office/drawing/2014/main" id="{CBE8804A-6406-4D38-A796-DF0FCCED3C7E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70" name="Text Box 1941">
          <a:extLst>
            <a:ext uri="{FF2B5EF4-FFF2-40B4-BE49-F238E27FC236}">
              <a16:creationId xmlns:a16="http://schemas.microsoft.com/office/drawing/2014/main" id="{0093159D-931B-4514-B0DF-8CF7339207E2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71" name="Text Box 1944">
          <a:extLst>
            <a:ext uri="{FF2B5EF4-FFF2-40B4-BE49-F238E27FC236}">
              <a16:creationId xmlns:a16="http://schemas.microsoft.com/office/drawing/2014/main" id="{5FD1C5C9-0255-4961-AB20-234F50EF635F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72" name="Text Box 1947">
          <a:extLst>
            <a:ext uri="{FF2B5EF4-FFF2-40B4-BE49-F238E27FC236}">
              <a16:creationId xmlns:a16="http://schemas.microsoft.com/office/drawing/2014/main" id="{554E76C2-157F-414A-B25F-7C61EFBAE1A7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73" name="Text Box 1950">
          <a:extLst>
            <a:ext uri="{FF2B5EF4-FFF2-40B4-BE49-F238E27FC236}">
              <a16:creationId xmlns:a16="http://schemas.microsoft.com/office/drawing/2014/main" id="{7948EE58-CB20-4B3D-A46E-6F852D669D70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74" name="Text Box 1975">
          <a:extLst>
            <a:ext uri="{FF2B5EF4-FFF2-40B4-BE49-F238E27FC236}">
              <a16:creationId xmlns:a16="http://schemas.microsoft.com/office/drawing/2014/main" id="{B23C6040-93BD-43B2-9A9F-DA1D0B926D56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75" name="Text Box 1978">
          <a:extLst>
            <a:ext uri="{FF2B5EF4-FFF2-40B4-BE49-F238E27FC236}">
              <a16:creationId xmlns:a16="http://schemas.microsoft.com/office/drawing/2014/main" id="{18C5569C-ACC8-494D-AC08-DD55FEFE999C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76" name="Text Box 1981">
          <a:extLst>
            <a:ext uri="{FF2B5EF4-FFF2-40B4-BE49-F238E27FC236}">
              <a16:creationId xmlns:a16="http://schemas.microsoft.com/office/drawing/2014/main" id="{1A188114-A19B-495E-924D-4BA9BFF5B55C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77" name="Text Box 1984">
          <a:extLst>
            <a:ext uri="{FF2B5EF4-FFF2-40B4-BE49-F238E27FC236}">
              <a16:creationId xmlns:a16="http://schemas.microsoft.com/office/drawing/2014/main" id="{F8DFAE56-4072-4218-964F-11DECCDE25A5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78" name="Text Box 1987">
          <a:extLst>
            <a:ext uri="{FF2B5EF4-FFF2-40B4-BE49-F238E27FC236}">
              <a16:creationId xmlns:a16="http://schemas.microsoft.com/office/drawing/2014/main" id="{65E788B2-1141-410B-9853-576D7FB47F39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79" name="Text Box 1990">
          <a:extLst>
            <a:ext uri="{FF2B5EF4-FFF2-40B4-BE49-F238E27FC236}">
              <a16:creationId xmlns:a16="http://schemas.microsoft.com/office/drawing/2014/main" id="{85D141F8-1BF0-4DD4-A506-8E14EB6B28DC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80" name="Text Box 1993">
          <a:extLst>
            <a:ext uri="{FF2B5EF4-FFF2-40B4-BE49-F238E27FC236}">
              <a16:creationId xmlns:a16="http://schemas.microsoft.com/office/drawing/2014/main" id="{1230EAFB-5856-44B8-A9B9-CEF86E339462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81" name="Text Box 1996">
          <a:extLst>
            <a:ext uri="{FF2B5EF4-FFF2-40B4-BE49-F238E27FC236}">
              <a16:creationId xmlns:a16="http://schemas.microsoft.com/office/drawing/2014/main" id="{B882096B-F454-4A7B-81C0-3E49D3EB62DF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82" name="Text Box 1999">
          <a:extLst>
            <a:ext uri="{FF2B5EF4-FFF2-40B4-BE49-F238E27FC236}">
              <a16:creationId xmlns:a16="http://schemas.microsoft.com/office/drawing/2014/main" id="{5EA399B6-9845-4DF6-BD82-46A65F910FCB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83" name="Text Box 2002">
          <a:extLst>
            <a:ext uri="{FF2B5EF4-FFF2-40B4-BE49-F238E27FC236}">
              <a16:creationId xmlns:a16="http://schemas.microsoft.com/office/drawing/2014/main" id="{D6B6C866-2B46-4019-8895-D736C22F474C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84" name="Text Box 2005">
          <a:extLst>
            <a:ext uri="{FF2B5EF4-FFF2-40B4-BE49-F238E27FC236}">
              <a16:creationId xmlns:a16="http://schemas.microsoft.com/office/drawing/2014/main" id="{97195EF5-E38C-4111-9564-3D347AD1D416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85" name="Text Box 2008">
          <a:extLst>
            <a:ext uri="{FF2B5EF4-FFF2-40B4-BE49-F238E27FC236}">
              <a16:creationId xmlns:a16="http://schemas.microsoft.com/office/drawing/2014/main" id="{4EAC56F5-62E9-49BC-8381-8140F91F48CA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86" name="Text Box 2011">
          <a:extLst>
            <a:ext uri="{FF2B5EF4-FFF2-40B4-BE49-F238E27FC236}">
              <a16:creationId xmlns:a16="http://schemas.microsoft.com/office/drawing/2014/main" id="{2ADE9E9F-9198-4CCB-A82D-3C90D642A3C7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87" name="Text Box 2014">
          <a:extLst>
            <a:ext uri="{FF2B5EF4-FFF2-40B4-BE49-F238E27FC236}">
              <a16:creationId xmlns:a16="http://schemas.microsoft.com/office/drawing/2014/main" id="{87B5A6F4-5E61-462C-8AAF-F63658B2FEBF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88" name="Text Box 2017">
          <a:extLst>
            <a:ext uri="{FF2B5EF4-FFF2-40B4-BE49-F238E27FC236}">
              <a16:creationId xmlns:a16="http://schemas.microsoft.com/office/drawing/2014/main" id="{A4314793-6EAB-48AE-BA4E-C478C770FE08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89" name="Text Box 2042">
          <a:extLst>
            <a:ext uri="{FF2B5EF4-FFF2-40B4-BE49-F238E27FC236}">
              <a16:creationId xmlns:a16="http://schemas.microsoft.com/office/drawing/2014/main" id="{0C24B7C6-1213-4504-BE9D-E9E2C6D0AB64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90" name="Text Box 2045">
          <a:extLst>
            <a:ext uri="{FF2B5EF4-FFF2-40B4-BE49-F238E27FC236}">
              <a16:creationId xmlns:a16="http://schemas.microsoft.com/office/drawing/2014/main" id="{D319F385-ABBE-4892-BF4E-A87FAD61B5C2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91" name="Text Box 2048">
          <a:extLst>
            <a:ext uri="{FF2B5EF4-FFF2-40B4-BE49-F238E27FC236}">
              <a16:creationId xmlns:a16="http://schemas.microsoft.com/office/drawing/2014/main" id="{BF531F97-9C15-4B48-A7D3-226CF85266F0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92" name="Text Box 2051">
          <a:extLst>
            <a:ext uri="{FF2B5EF4-FFF2-40B4-BE49-F238E27FC236}">
              <a16:creationId xmlns:a16="http://schemas.microsoft.com/office/drawing/2014/main" id="{CB370E8B-92F3-4450-8101-1F26D4528C70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93" name="Text Box 2054">
          <a:extLst>
            <a:ext uri="{FF2B5EF4-FFF2-40B4-BE49-F238E27FC236}">
              <a16:creationId xmlns:a16="http://schemas.microsoft.com/office/drawing/2014/main" id="{04CF40C4-621D-40C2-8089-DC312D24EEFE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94" name="Text Box 2057">
          <a:extLst>
            <a:ext uri="{FF2B5EF4-FFF2-40B4-BE49-F238E27FC236}">
              <a16:creationId xmlns:a16="http://schemas.microsoft.com/office/drawing/2014/main" id="{521746BC-00A7-449B-92AB-1499835FE182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95" name="Text Box 2060">
          <a:extLst>
            <a:ext uri="{FF2B5EF4-FFF2-40B4-BE49-F238E27FC236}">
              <a16:creationId xmlns:a16="http://schemas.microsoft.com/office/drawing/2014/main" id="{1B05A2C2-390A-4813-BBED-2591212FC4BA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96" name="Text Box 2063">
          <a:extLst>
            <a:ext uri="{FF2B5EF4-FFF2-40B4-BE49-F238E27FC236}">
              <a16:creationId xmlns:a16="http://schemas.microsoft.com/office/drawing/2014/main" id="{D3872A1E-6FFF-49F3-99B1-AE2F2539270E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97" name="Text Box 2066">
          <a:extLst>
            <a:ext uri="{FF2B5EF4-FFF2-40B4-BE49-F238E27FC236}">
              <a16:creationId xmlns:a16="http://schemas.microsoft.com/office/drawing/2014/main" id="{306B0742-F64D-47A5-AC1F-3A545A6478BA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98" name="Text Box 2069">
          <a:extLst>
            <a:ext uri="{FF2B5EF4-FFF2-40B4-BE49-F238E27FC236}">
              <a16:creationId xmlns:a16="http://schemas.microsoft.com/office/drawing/2014/main" id="{5E838FD9-614A-4C56-AE6D-961E80600074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099" name="Text Box 2072">
          <a:extLst>
            <a:ext uri="{FF2B5EF4-FFF2-40B4-BE49-F238E27FC236}">
              <a16:creationId xmlns:a16="http://schemas.microsoft.com/office/drawing/2014/main" id="{1BB71A38-9AE8-44A2-802E-12F36C1FD291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00" name="Text Box 2075">
          <a:extLst>
            <a:ext uri="{FF2B5EF4-FFF2-40B4-BE49-F238E27FC236}">
              <a16:creationId xmlns:a16="http://schemas.microsoft.com/office/drawing/2014/main" id="{26385D1C-1566-4C0C-83F1-437DD5EE2B79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01" name="Text Box 2078">
          <a:extLst>
            <a:ext uri="{FF2B5EF4-FFF2-40B4-BE49-F238E27FC236}">
              <a16:creationId xmlns:a16="http://schemas.microsoft.com/office/drawing/2014/main" id="{FAC0C614-9870-40AC-B588-444B98DDADF2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02" name="Text Box 2081">
          <a:extLst>
            <a:ext uri="{FF2B5EF4-FFF2-40B4-BE49-F238E27FC236}">
              <a16:creationId xmlns:a16="http://schemas.microsoft.com/office/drawing/2014/main" id="{9F679432-B365-4BFE-B483-25F9A6C7A449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03" name="Text Box 2084">
          <a:extLst>
            <a:ext uri="{FF2B5EF4-FFF2-40B4-BE49-F238E27FC236}">
              <a16:creationId xmlns:a16="http://schemas.microsoft.com/office/drawing/2014/main" id="{B4DE757C-BEED-49C7-8755-FF20846C1CFD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04" name="Text Box 2109">
          <a:extLst>
            <a:ext uri="{FF2B5EF4-FFF2-40B4-BE49-F238E27FC236}">
              <a16:creationId xmlns:a16="http://schemas.microsoft.com/office/drawing/2014/main" id="{D213FFE8-A373-45ED-8991-ED79A63F53A8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05" name="Text Box 2112">
          <a:extLst>
            <a:ext uri="{FF2B5EF4-FFF2-40B4-BE49-F238E27FC236}">
              <a16:creationId xmlns:a16="http://schemas.microsoft.com/office/drawing/2014/main" id="{48C5422F-7623-4FF5-A1E7-9DB731DD556E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06" name="Text Box 2115">
          <a:extLst>
            <a:ext uri="{FF2B5EF4-FFF2-40B4-BE49-F238E27FC236}">
              <a16:creationId xmlns:a16="http://schemas.microsoft.com/office/drawing/2014/main" id="{DBA1A7BB-24FA-4A98-AE1C-123DF48B9CF5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07" name="Text Box 2118">
          <a:extLst>
            <a:ext uri="{FF2B5EF4-FFF2-40B4-BE49-F238E27FC236}">
              <a16:creationId xmlns:a16="http://schemas.microsoft.com/office/drawing/2014/main" id="{CFE3BAD6-D22B-45F4-B95E-C8AAF316E3AE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08" name="Text Box 2121">
          <a:extLst>
            <a:ext uri="{FF2B5EF4-FFF2-40B4-BE49-F238E27FC236}">
              <a16:creationId xmlns:a16="http://schemas.microsoft.com/office/drawing/2014/main" id="{FFFE4825-376D-447E-97F2-52382EDAF7C2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09" name="Text Box 2124">
          <a:extLst>
            <a:ext uri="{FF2B5EF4-FFF2-40B4-BE49-F238E27FC236}">
              <a16:creationId xmlns:a16="http://schemas.microsoft.com/office/drawing/2014/main" id="{DDAE7DF7-5E29-451A-814E-2F6426FBBFE3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10" name="Text Box 2127">
          <a:extLst>
            <a:ext uri="{FF2B5EF4-FFF2-40B4-BE49-F238E27FC236}">
              <a16:creationId xmlns:a16="http://schemas.microsoft.com/office/drawing/2014/main" id="{0BBDA79A-D8E8-4AD0-B64E-99FB867A2DB7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11" name="Text Box 2130">
          <a:extLst>
            <a:ext uri="{FF2B5EF4-FFF2-40B4-BE49-F238E27FC236}">
              <a16:creationId xmlns:a16="http://schemas.microsoft.com/office/drawing/2014/main" id="{4D2764A2-38AE-41CE-8A45-2FEE3F10E418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12" name="Text Box 2133">
          <a:extLst>
            <a:ext uri="{FF2B5EF4-FFF2-40B4-BE49-F238E27FC236}">
              <a16:creationId xmlns:a16="http://schemas.microsoft.com/office/drawing/2014/main" id="{11CC6E83-7940-4BD1-99C7-E7A33B8670FB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13" name="Text Box 2136">
          <a:extLst>
            <a:ext uri="{FF2B5EF4-FFF2-40B4-BE49-F238E27FC236}">
              <a16:creationId xmlns:a16="http://schemas.microsoft.com/office/drawing/2014/main" id="{0275D695-1F39-436B-9805-C384649A7A05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14" name="Text Box 2139">
          <a:extLst>
            <a:ext uri="{FF2B5EF4-FFF2-40B4-BE49-F238E27FC236}">
              <a16:creationId xmlns:a16="http://schemas.microsoft.com/office/drawing/2014/main" id="{C68CA493-4A7B-488A-8C8D-2DB34B2B3B83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15" name="Text Box 2142">
          <a:extLst>
            <a:ext uri="{FF2B5EF4-FFF2-40B4-BE49-F238E27FC236}">
              <a16:creationId xmlns:a16="http://schemas.microsoft.com/office/drawing/2014/main" id="{23583939-12BA-4675-AFB4-E0FA7C5F18DB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16" name="Text Box 2145">
          <a:extLst>
            <a:ext uri="{FF2B5EF4-FFF2-40B4-BE49-F238E27FC236}">
              <a16:creationId xmlns:a16="http://schemas.microsoft.com/office/drawing/2014/main" id="{13728BFE-E35D-4843-9349-E953E9E5C3F5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17" name="Text Box 2148">
          <a:extLst>
            <a:ext uri="{FF2B5EF4-FFF2-40B4-BE49-F238E27FC236}">
              <a16:creationId xmlns:a16="http://schemas.microsoft.com/office/drawing/2014/main" id="{BA3B7130-F6F5-46C6-98C9-65FCB3425C78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18" name="Text Box 2151">
          <a:extLst>
            <a:ext uri="{FF2B5EF4-FFF2-40B4-BE49-F238E27FC236}">
              <a16:creationId xmlns:a16="http://schemas.microsoft.com/office/drawing/2014/main" id="{8D241DE1-0AE6-4B4C-B61D-3AF36EBBCBF7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19" name="Text Box 2176">
          <a:extLst>
            <a:ext uri="{FF2B5EF4-FFF2-40B4-BE49-F238E27FC236}">
              <a16:creationId xmlns:a16="http://schemas.microsoft.com/office/drawing/2014/main" id="{9500A3E8-B52A-4AE6-BC4C-2CD4E6F51AB5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20" name="Text Box 2179">
          <a:extLst>
            <a:ext uri="{FF2B5EF4-FFF2-40B4-BE49-F238E27FC236}">
              <a16:creationId xmlns:a16="http://schemas.microsoft.com/office/drawing/2014/main" id="{544AB233-DB53-41BE-8BD9-4EFB9CE5859A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21" name="Text Box 2182">
          <a:extLst>
            <a:ext uri="{FF2B5EF4-FFF2-40B4-BE49-F238E27FC236}">
              <a16:creationId xmlns:a16="http://schemas.microsoft.com/office/drawing/2014/main" id="{DBE11EE8-2947-4507-A144-7D07251103A5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22" name="Text Box 2185">
          <a:extLst>
            <a:ext uri="{FF2B5EF4-FFF2-40B4-BE49-F238E27FC236}">
              <a16:creationId xmlns:a16="http://schemas.microsoft.com/office/drawing/2014/main" id="{9617B7A7-5E22-45CA-B28C-02B4052313E1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23" name="Text Box 2188">
          <a:extLst>
            <a:ext uri="{FF2B5EF4-FFF2-40B4-BE49-F238E27FC236}">
              <a16:creationId xmlns:a16="http://schemas.microsoft.com/office/drawing/2014/main" id="{B81B5E9D-6AAF-4636-90C3-C4F584A7BFEB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24" name="Text Box 2191">
          <a:extLst>
            <a:ext uri="{FF2B5EF4-FFF2-40B4-BE49-F238E27FC236}">
              <a16:creationId xmlns:a16="http://schemas.microsoft.com/office/drawing/2014/main" id="{8F29C009-3607-44BC-8916-43C6F93BA730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25" name="Text Box 2194">
          <a:extLst>
            <a:ext uri="{FF2B5EF4-FFF2-40B4-BE49-F238E27FC236}">
              <a16:creationId xmlns:a16="http://schemas.microsoft.com/office/drawing/2014/main" id="{554624DE-DA29-4570-B3A8-14F87461F4C8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26" name="Text Box 2197">
          <a:extLst>
            <a:ext uri="{FF2B5EF4-FFF2-40B4-BE49-F238E27FC236}">
              <a16:creationId xmlns:a16="http://schemas.microsoft.com/office/drawing/2014/main" id="{26324630-DD11-4A61-A042-A93B1E18D3C8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27" name="Text Box 2200">
          <a:extLst>
            <a:ext uri="{FF2B5EF4-FFF2-40B4-BE49-F238E27FC236}">
              <a16:creationId xmlns:a16="http://schemas.microsoft.com/office/drawing/2014/main" id="{7A632F1E-13EE-4A62-B1A1-FC0EAF463ECF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28" name="Text Box 2203">
          <a:extLst>
            <a:ext uri="{FF2B5EF4-FFF2-40B4-BE49-F238E27FC236}">
              <a16:creationId xmlns:a16="http://schemas.microsoft.com/office/drawing/2014/main" id="{A0373792-F21F-43B2-A918-F2087F74D457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29" name="Text Box 2206">
          <a:extLst>
            <a:ext uri="{FF2B5EF4-FFF2-40B4-BE49-F238E27FC236}">
              <a16:creationId xmlns:a16="http://schemas.microsoft.com/office/drawing/2014/main" id="{FA7557AC-A7FC-48B6-82E6-EAC18306A419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30" name="Text Box 2209">
          <a:extLst>
            <a:ext uri="{FF2B5EF4-FFF2-40B4-BE49-F238E27FC236}">
              <a16:creationId xmlns:a16="http://schemas.microsoft.com/office/drawing/2014/main" id="{B285C721-248C-4982-AA1C-DDC15D86283E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31" name="Text Box 2212">
          <a:extLst>
            <a:ext uri="{FF2B5EF4-FFF2-40B4-BE49-F238E27FC236}">
              <a16:creationId xmlns:a16="http://schemas.microsoft.com/office/drawing/2014/main" id="{E4888A71-BA73-4F8A-9C33-A508F4C73415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32" name="Text Box 2215">
          <a:extLst>
            <a:ext uri="{FF2B5EF4-FFF2-40B4-BE49-F238E27FC236}">
              <a16:creationId xmlns:a16="http://schemas.microsoft.com/office/drawing/2014/main" id="{40826411-F42E-4478-9D83-35FE8DA70DB2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33" name="Text Box 2218">
          <a:extLst>
            <a:ext uri="{FF2B5EF4-FFF2-40B4-BE49-F238E27FC236}">
              <a16:creationId xmlns:a16="http://schemas.microsoft.com/office/drawing/2014/main" id="{F488C2A2-67DD-4477-92FD-E93E4F3FB8FD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34" name="Text Box 2243">
          <a:extLst>
            <a:ext uri="{FF2B5EF4-FFF2-40B4-BE49-F238E27FC236}">
              <a16:creationId xmlns:a16="http://schemas.microsoft.com/office/drawing/2014/main" id="{FC1ECE01-92CB-4458-A7B4-2E41754E097F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35" name="Text Box 2246">
          <a:extLst>
            <a:ext uri="{FF2B5EF4-FFF2-40B4-BE49-F238E27FC236}">
              <a16:creationId xmlns:a16="http://schemas.microsoft.com/office/drawing/2014/main" id="{9B2D8719-E209-4961-8209-F67A472F4C6B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36" name="Text Box 2249">
          <a:extLst>
            <a:ext uri="{FF2B5EF4-FFF2-40B4-BE49-F238E27FC236}">
              <a16:creationId xmlns:a16="http://schemas.microsoft.com/office/drawing/2014/main" id="{E40099D3-6F36-46BC-83B8-DE0945A548CB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37" name="Text Box 2252">
          <a:extLst>
            <a:ext uri="{FF2B5EF4-FFF2-40B4-BE49-F238E27FC236}">
              <a16:creationId xmlns:a16="http://schemas.microsoft.com/office/drawing/2014/main" id="{0A14ABD7-756A-4467-AEEB-BB548653CE25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38" name="Text Box 2255">
          <a:extLst>
            <a:ext uri="{FF2B5EF4-FFF2-40B4-BE49-F238E27FC236}">
              <a16:creationId xmlns:a16="http://schemas.microsoft.com/office/drawing/2014/main" id="{B10977D8-1E06-47DB-A2D6-1D36154EDABA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39" name="Text Box 2258">
          <a:extLst>
            <a:ext uri="{FF2B5EF4-FFF2-40B4-BE49-F238E27FC236}">
              <a16:creationId xmlns:a16="http://schemas.microsoft.com/office/drawing/2014/main" id="{49965EE2-E9B5-4248-AFA9-B192F0B6D063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40" name="Text Box 2261">
          <a:extLst>
            <a:ext uri="{FF2B5EF4-FFF2-40B4-BE49-F238E27FC236}">
              <a16:creationId xmlns:a16="http://schemas.microsoft.com/office/drawing/2014/main" id="{4F7C5107-17F4-4627-979D-0C60F0440B3F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41" name="Text Box 2264">
          <a:extLst>
            <a:ext uri="{FF2B5EF4-FFF2-40B4-BE49-F238E27FC236}">
              <a16:creationId xmlns:a16="http://schemas.microsoft.com/office/drawing/2014/main" id="{1D6FAE2C-1F17-46E6-978A-33FD601909A0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42" name="Text Box 2267">
          <a:extLst>
            <a:ext uri="{FF2B5EF4-FFF2-40B4-BE49-F238E27FC236}">
              <a16:creationId xmlns:a16="http://schemas.microsoft.com/office/drawing/2014/main" id="{AEC6C964-B4EC-44F5-82ED-CE1BAEE28CCA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43" name="Text Box 2270">
          <a:extLst>
            <a:ext uri="{FF2B5EF4-FFF2-40B4-BE49-F238E27FC236}">
              <a16:creationId xmlns:a16="http://schemas.microsoft.com/office/drawing/2014/main" id="{002824F1-0B43-465B-A444-EE57BEC33B86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44" name="Text Box 2273">
          <a:extLst>
            <a:ext uri="{FF2B5EF4-FFF2-40B4-BE49-F238E27FC236}">
              <a16:creationId xmlns:a16="http://schemas.microsoft.com/office/drawing/2014/main" id="{56094D4C-2D80-42A1-8A4B-AD054C513FC5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45" name="Text Box 2276">
          <a:extLst>
            <a:ext uri="{FF2B5EF4-FFF2-40B4-BE49-F238E27FC236}">
              <a16:creationId xmlns:a16="http://schemas.microsoft.com/office/drawing/2014/main" id="{510B6C68-C78E-4FBA-BBFD-F44E2E1B5368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46" name="Text Box 2279">
          <a:extLst>
            <a:ext uri="{FF2B5EF4-FFF2-40B4-BE49-F238E27FC236}">
              <a16:creationId xmlns:a16="http://schemas.microsoft.com/office/drawing/2014/main" id="{6B7B3290-C2B2-4175-8A9A-38437A7EC29B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47" name="Text Box 2282">
          <a:extLst>
            <a:ext uri="{FF2B5EF4-FFF2-40B4-BE49-F238E27FC236}">
              <a16:creationId xmlns:a16="http://schemas.microsoft.com/office/drawing/2014/main" id="{5660AEA6-0A43-4174-956F-EF42D5F6DCC2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48" name="Text Box 2285">
          <a:extLst>
            <a:ext uri="{FF2B5EF4-FFF2-40B4-BE49-F238E27FC236}">
              <a16:creationId xmlns:a16="http://schemas.microsoft.com/office/drawing/2014/main" id="{7BAC3603-FEBA-4881-A920-FE098AA75270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49" name="Text Box 2310">
          <a:extLst>
            <a:ext uri="{FF2B5EF4-FFF2-40B4-BE49-F238E27FC236}">
              <a16:creationId xmlns:a16="http://schemas.microsoft.com/office/drawing/2014/main" id="{35380BF4-9BDD-4895-900C-EEA2984504FA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50" name="Text Box 2313">
          <a:extLst>
            <a:ext uri="{FF2B5EF4-FFF2-40B4-BE49-F238E27FC236}">
              <a16:creationId xmlns:a16="http://schemas.microsoft.com/office/drawing/2014/main" id="{AFB54CD1-B2C8-46D3-9639-339F484EB16E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51" name="Text Box 2316">
          <a:extLst>
            <a:ext uri="{FF2B5EF4-FFF2-40B4-BE49-F238E27FC236}">
              <a16:creationId xmlns:a16="http://schemas.microsoft.com/office/drawing/2014/main" id="{8EEEE867-74E0-45B5-AD91-EDA0D3705AD7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52" name="Text Box 2319">
          <a:extLst>
            <a:ext uri="{FF2B5EF4-FFF2-40B4-BE49-F238E27FC236}">
              <a16:creationId xmlns:a16="http://schemas.microsoft.com/office/drawing/2014/main" id="{51444CDE-06AF-4D0A-BA99-D7DCC18FCD83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53" name="Text Box 2322">
          <a:extLst>
            <a:ext uri="{FF2B5EF4-FFF2-40B4-BE49-F238E27FC236}">
              <a16:creationId xmlns:a16="http://schemas.microsoft.com/office/drawing/2014/main" id="{4C8BBDBC-97E7-4E59-83BD-E1A84C4760D3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54" name="Text Box 2325">
          <a:extLst>
            <a:ext uri="{FF2B5EF4-FFF2-40B4-BE49-F238E27FC236}">
              <a16:creationId xmlns:a16="http://schemas.microsoft.com/office/drawing/2014/main" id="{839D6EF6-AEFC-44F6-9A05-4354A3531B35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55" name="Text Box 2328">
          <a:extLst>
            <a:ext uri="{FF2B5EF4-FFF2-40B4-BE49-F238E27FC236}">
              <a16:creationId xmlns:a16="http://schemas.microsoft.com/office/drawing/2014/main" id="{E33521CA-2385-4371-84C6-51E7C76B05C0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56" name="Text Box 2331">
          <a:extLst>
            <a:ext uri="{FF2B5EF4-FFF2-40B4-BE49-F238E27FC236}">
              <a16:creationId xmlns:a16="http://schemas.microsoft.com/office/drawing/2014/main" id="{1DEB7BC3-56BB-4B22-872F-BFAFABB577E3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57" name="Text Box 2334">
          <a:extLst>
            <a:ext uri="{FF2B5EF4-FFF2-40B4-BE49-F238E27FC236}">
              <a16:creationId xmlns:a16="http://schemas.microsoft.com/office/drawing/2014/main" id="{32FB57C7-DCA0-43DE-AAAA-71FF30AFF753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58" name="Text Box 2337">
          <a:extLst>
            <a:ext uri="{FF2B5EF4-FFF2-40B4-BE49-F238E27FC236}">
              <a16:creationId xmlns:a16="http://schemas.microsoft.com/office/drawing/2014/main" id="{B80EC3F7-F38B-46B6-85F9-9FAD021E4A91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59" name="Text Box 2340">
          <a:extLst>
            <a:ext uri="{FF2B5EF4-FFF2-40B4-BE49-F238E27FC236}">
              <a16:creationId xmlns:a16="http://schemas.microsoft.com/office/drawing/2014/main" id="{D574D4CC-54E6-4E93-8CCE-B3E1F65FE720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60" name="Text Box 2343">
          <a:extLst>
            <a:ext uri="{FF2B5EF4-FFF2-40B4-BE49-F238E27FC236}">
              <a16:creationId xmlns:a16="http://schemas.microsoft.com/office/drawing/2014/main" id="{D2228B99-EB3C-435E-A490-B693C2DD21B3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61" name="Text Box 2346">
          <a:extLst>
            <a:ext uri="{FF2B5EF4-FFF2-40B4-BE49-F238E27FC236}">
              <a16:creationId xmlns:a16="http://schemas.microsoft.com/office/drawing/2014/main" id="{BE2EED99-06FD-4919-AACC-CD6922EB18FF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62" name="Text Box 2349">
          <a:extLst>
            <a:ext uri="{FF2B5EF4-FFF2-40B4-BE49-F238E27FC236}">
              <a16:creationId xmlns:a16="http://schemas.microsoft.com/office/drawing/2014/main" id="{C4CCFF95-1113-49F5-8565-2BFCD2509E2B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63" name="Text Box 2352">
          <a:extLst>
            <a:ext uri="{FF2B5EF4-FFF2-40B4-BE49-F238E27FC236}">
              <a16:creationId xmlns:a16="http://schemas.microsoft.com/office/drawing/2014/main" id="{126D6DC4-3574-4551-9AAC-2B93E2DC4092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64" name="Text Box 2377">
          <a:extLst>
            <a:ext uri="{FF2B5EF4-FFF2-40B4-BE49-F238E27FC236}">
              <a16:creationId xmlns:a16="http://schemas.microsoft.com/office/drawing/2014/main" id="{899538C8-F8B0-4933-8760-F65EF2D7E568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65" name="Text Box 2380">
          <a:extLst>
            <a:ext uri="{FF2B5EF4-FFF2-40B4-BE49-F238E27FC236}">
              <a16:creationId xmlns:a16="http://schemas.microsoft.com/office/drawing/2014/main" id="{8FDB42BE-3502-48A4-830C-7D92C7A5B43B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66" name="Text Box 2383">
          <a:extLst>
            <a:ext uri="{FF2B5EF4-FFF2-40B4-BE49-F238E27FC236}">
              <a16:creationId xmlns:a16="http://schemas.microsoft.com/office/drawing/2014/main" id="{814311A7-DED5-4A50-8265-B9E103AF5E3F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67" name="Text Box 2386">
          <a:extLst>
            <a:ext uri="{FF2B5EF4-FFF2-40B4-BE49-F238E27FC236}">
              <a16:creationId xmlns:a16="http://schemas.microsoft.com/office/drawing/2014/main" id="{9566B4B1-B44E-4A44-9255-DD0DB8C3B566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68" name="Text Box 2389">
          <a:extLst>
            <a:ext uri="{FF2B5EF4-FFF2-40B4-BE49-F238E27FC236}">
              <a16:creationId xmlns:a16="http://schemas.microsoft.com/office/drawing/2014/main" id="{344E5605-F9AB-44DD-844B-FFC9FFA07BDB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69" name="Text Box 2392">
          <a:extLst>
            <a:ext uri="{FF2B5EF4-FFF2-40B4-BE49-F238E27FC236}">
              <a16:creationId xmlns:a16="http://schemas.microsoft.com/office/drawing/2014/main" id="{AB7247DE-87AD-4B19-8F5E-390E685E3BD9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70" name="Text Box 2395">
          <a:extLst>
            <a:ext uri="{FF2B5EF4-FFF2-40B4-BE49-F238E27FC236}">
              <a16:creationId xmlns:a16="http://schemas.microsoft.com/office/drawing/2014/main" id="{D61CF29E-415C-412A-BE2C-A084960FF48D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71" name="Text Box 2398">
          <a:extLst>
            <a:ext uri="{FF2B5EF4-FFF2-40B4-BE49-F238E27FC236}">
              <a16:creationId xmlns:a16="http://schemas.microsoft.com/office/drawing/2014/main" id="{95CEFD3D-A0F7-4CFE-BEB9-2B37608FAFC0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72" name="Text Box 2401">
          <a:extLst>
            <a:ext uri="{FF2B5EF4-FFF2-40B4-BE49-F238E27FC236}">
              <a16:creationId xmlns:a16="http://schemas.microsoft.com/office/drawing/2014/main" id="{45BAC864-9994-41F3-AC38-CDD709F68A89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73" name="Text Box 2404">
          <a:extLst>
            <a:ext uri="{FF2B5EF4-FFF2-40B4-BE49-F238E27FC236}">
              <a16:creationId xmlns:a16="http://schemas.microsoft.com/office/drawing/2014/main" id="{C93185DE-CE35-4DF2-ACD5-449C641B69ED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74" name="Text Box 2407">
          <a:extLst>
            <a:ext uri="{FF2B5EF4-FFF2-40B4-BE49-F238E27FC236}">
              <a16:creationId xmlns:a16="http://schemas.microsoft.com/office/drawing/2014/main" id="{F44D854E-FB9D-4241-BE8A-01617914899D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75" name="Text Box 2410">
          <a:extLst>
            <a:ext uri="{FF2B5EF4-FFF2-40B4-BE49-F238E27FC236}">
              <a16:creationId xmlns:a16="http://schemas.microsoft.com/office/drawing/2014/main" id="{CEF7D329-AB01-4AB1-9B47-B0F0AC360411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76" name="Text Box 2413">
          <a:extLst>
            <a:ext uri="{FF2B5EF4-FFF2-40B4-BE49-F238E27FC236}">
              <a16:creationId xmlns:a16="http://schemas.microsoft.com/office/drawing/2014/main" id="{1A4359ED-FAF4-469A-9F03-9CFE7E4049E2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77" name="Text Box 2416">
          <a:extLst>
            <a:ext uri="{FF2B5EF4-FFF2-40B4-BE49-F238E27FC236}">
              <a16:creationId xmlns:a16="http://schemas.microsoft.com/office/drawing/2014/main" id="{718156B6-B2A3-4FBD-9DD1-CAE04D90A049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78" name="Text Box 2419">
          <a:extLst>
            <a:ext uri="{FF2B5EF4-FFF2-40B4-BE49-F238E27FC236}">
              <a16:creationId xmlns:a16="http://schemas.microsoft.com/office/drawing/2014/main" id="{C78BC2B0-1385-4BFD-A28E-DBFE226A1FE9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79" name="Text Box 2444">
          <a:extLst>
            <a:ext uri="{FF2B5EF4-FFF2-40B4-BE49-F238E27FC236}">
              <a16:creationId xmlns:a16="http://schemas.microsoft.com/office/drawing/2014/main" id="{A84037FF-3410-4160-914D-A261A4B57499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80" name="Text Box 2447">
          <a:extLst>
            <a:ext uri="{FF2B5EF4-FFF2-40B4-BE49-F238E27FC236}">
              <a16:creationId xmlns:a16="http://schemas.microsoft.com/office/drawing/2014/main" id="{5E152FCB-E143-4EE7-BD43-E721A663A552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81" name="Text Box 2450">
          <a:extLst>
            <a:ext uri="{FF2B5EF4-FFF2-40B4-BE49-F238E27FC236}">
              <a16:creationId xmlns:a16="http://schemas.microsoft.com/office/drawing/2014/main" id="{56AD6DEA-44AA-4AAF-AC5B-19C344D04185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82" name="Text Box 2453">
          <a:extLst>
            <a:ext uri="{FF2B5EF4-FFF2-40B4-BE49-F238E27FC236}">
              <a16:creationId xmlns:a16="http://schemas.microsoft.com/office/drawing/2014/main" id="{E9BB3A7D-15AA-48F2-8B46-E989D8B5C1A5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83" name="Text Box 2456">
          <a:extLst>
            <a:ext uri="{FF2B5EF4-FFF2-40B4-BE49-F238E27FC236}">
              <a16:creationId xmlns:a16="http://schemas.microsoft.com/office/drawing/2014/main" id="{34C6D755-E0FB-4F18-8FBF-878D98FC9E94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84" name="Text Box 2459">
          <a:extLst>
            <a:ext uri="{FF2B5EF4-FFF2-40B4-BE49-F238E27FC236}">
              <a16:creationId xmlns:a16="http://schemas.microsoft.com/office/drawing/2014/main" id="{9C540D54-70AE-44F0-B340-DF44E41319BF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85" name="Text Box 2462">
          <a:extLst>
            <a:ext uri="{FF2B5EF4-FFF2-40B4-BE49-F238E27FC236}">
              <a16:creationId xmlns:a16="http://schemas.microsoft.com/office/drawing/2014/main" id="{19BDF077-02DD-4F93-898B-350359AB38EF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86" name="Text Box 2465">
          <a:extLst>
            <a:ext uri="{FF2B5EF4-FFF2-40B4-BE49-F238E27FC236}">
              <a16:creationId xmlns:a16="http://schemas.microsoft.com/office/drawing/2014/main" id="{B6A95B30-A63A-451D-88F0-2945E79F3779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87" name="Text Box 2468">
          <a:extLst>
            <a:ext uri="{FF2B5EF4-FFF2-40B4-BE49-F238E27FC236}">
              <a16:creationId xmlns:a16="http://schemas.microsoft.com/office/drawing/2014/main" id="{B1657D3C-7E8F-4291-95E2-E91158057620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88" name="Text Box 2471">
          <a:extLst>
            <a:ext uri="{FF2B5EF4-FFF2-40B4-BE49-F238E27FC236}">
              <a16:creationId xmlns:a16="http://schemas.microsoft.com/office/drawing/2014/main" id="{72179DAC-1824-4D23-A192-558E18CF84F2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89" name="Text Box 2474">
          <a:extLst>
            <a:ext uri="{FF2B5EF4-FFF2-40B4-BE49-F238E27FC236}">
              <a16:creationId xmlns:a16="http://schemas.microsoft.com/office/drawing/2014/main" id="{061EB298-7F9A-4734-962A-751FE3540EF8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90" name="Text Box 2477">
          <a:extLst>
            <a:ext uri="{FF2B5EF4-FFF2-40B4-BE49-F238E27FC236}">
              <a16:creationId xmlns:a16="http://schemas.microsoft.com/office/drawing/2014/main" id="{5D3237DC-6912-4CF9-BE34-B18011805C60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91" name="Text Box 2480">
          <a:extLst>
            <a:ext uri="{FF2B5EF4-FFF2-40B4-BE49-F238E27FC236}">
              <a16:creationId xmlns:a16="http://schemas.microsoft.com/office/drawing/2014/main" id="{F9EC92BE-D6B8-49F2-BE42-27C6A034DFE3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92" name="Text Box 2483">
          <a:extLst>
            <a:ext uri="{FF2B5EF4-FFF2-40B4-BE49-F238E27FC236}">
              <a16:creationId xmlns:a16="http://schemas.microsoft.com/office/drawing/2014/main" id="{2C0CB26A-8024-4195-BD54-5FF134063A78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93" name="Text Box 2486">
          <a:extLst>
            <a:ext uri="{FF2B5EF4-FFF2-40B4-BE49-F238E27FC236}">
              <a16:creationId xmlns:a16="http://schemas.microsoft.com/office/drawing/2014/main" id="{1AAB80CF-2D88-4DD4-AD82-A5D5F99FACF7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94" name="Text Box 2511">
          <a:extLst>
            <a:ext uri="{FF2B5EF4-FFF2-40B4-BE49-F238E27FC236}">
              <a16:creationId xmlns:a16="http://schemas.microsoft.com/office/drawing/2014/main" id="{02B51E13-BD9D-4FFB-AAA2-96343E9A0196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95" name="Text Box 2514">
          <a:extLst>
            <a:ext uri="{FF2B5EF4-FFF2-40B4-BE49-F238E27FC236}">
              <a16:creationId xmlns:a16="http://schemas.microsoft.com/office/drawing/2014/main" id="{5F61D4CC-A35F-43F8-BC08-BC5B0E625055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96" name="Text Box 2517">
          <a:extLst>
            <a:ext uri="{FF2B5EF4-FFF2-40B4-BE49-F238E27FC236}">
              <a16:creationId xmlns:a16="http://schemas.microsoft.com/office/drawing/2014/main" id="{B60951D1-F089-4C99-9FA6-0F65AC9AE9E8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97" name="Text Box 2520">
          <a:extLst>
            <a:ext uri="{FF2B5EF4-FFF2-40B4-BE49-F238E27FC236}">
              <a16:creationId xmlns:a16="http://schemas.microsoft.com/office/drawing/2014/main" id="{95D69FA6-1131-491A-89B2-9E383F8A5A18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98" name="Text Box 2523">
          <a:extLst>
            <a:ext uri="{FF2B5EF4-FFF2-40B4-BE49-F238E27FC236}">
              <a16:creationId xmlns:a16="http://schemas.microsoft.com/office/drawing/2014/main" id="{F0373BD8-51BC-4F6D-BEFB-8123139CF2C3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199" name="Text Box 2526">
          <a:extLst>
            <a:ext uri="{FF2B5EF4-FFF2-40B4-BE49-F238E27FC236}">
              <a16:creationId xmlns:a16="http://schemas.microsoft.com/office/drawing/2014/main" id="{6270738A-347F-41BC-B884-9E5A6852BFE4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00" name="Text Box 2529">
          <a:extLst>
            <a:ext uri="{FF2B5EF4-FFF2-40B4-BE49-F238E27FC236}">
              <a16:creationId xmlns:a16="http://schemas.microsoft.com/office/drawing/2014/main" id="{622D602D-6596-4C15-88AA-9B58B7D947D4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01" name="Text Box 2532">
          <a:extLst>
            <a:ext uri="{FF2B5EF4-FFF2-40B4-BE49-F238E27FC236}">
              <a16:creationId xmlns:a16="http://schemas.microsoft.com/office/drawing/2014/main" id="{87BB0854-FD0C-4A9D-8A84-A9180089A6A3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02" name="Text Box 2535">
          <a:extLst>
            <a:ext uri="{FF2B5EF4-FFF2-40B4-BE49-F238E27FC236}">
              <a16:creationId xmlns:a16="http://schemas.microsoft.com/office/drawing/2014/main" id="{754F2712-66AD-4BF8-A0C6-C82F0B7F02A3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03" name="Text Box 2538">
          <a:extLst>
            <a:ext uri="{FF2B5EF4-FFF2-40B4-BE49-F238E27FC236}">
              <a16:creationId xmlns:a16="http://schemas.microsoft.com/office/drawing/2014/main" id="{506A05CD-5437-492D-AB08-81E4490E220D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04" name="Text Box 2541">
          <a:extLst>
            <a:ext uri="{FF2B5EF4-FFF2-40B4-BE49-F238E27FC236}">
              <a16:creationId xmlns:a16="http://schemas.microsoft.com/office/drawing/2014/main" id="{59430D2D-3ABC-4D53-B4D9-554D8D4A83C4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05" name="Text Box 2544">
          <a:extLst>
            <a:ext uri="{FF2B5EF4-FFF2-40B4-BE49-F238E27FC236}">
              <a16:creationId xmlns:a16="http://schemas.microsoft.com/office/drawing/2014/main" id="{6FEDBC7F-F0DF-4797-8E5D-C2C72B660D6F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06" name="Text Box 2547">
          <a:extLst>
            <a:ext uri="{FF2B5EF4-FFF2-40B4-BE49-F238E27FC236}">
              <a16:creationId xmlns:a16="http://schemas.microsoft.com/office/drawing/2014/main" id="{72D42F7F-0EBB-49CD-A01B-E4FEABE23337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07" name="Text Box 2550">
          <a:extLst>
            <a:ext uri="{FF2B5EF4-FFF2-40B4-BE49-F238E27FC236}">
              <a16:creationId xmlns:a16="http://schemas.microsoft.com/office/drawing/2014/main" id="{FE957DAF-5CD7-4D41-A68D-F39849CA4199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08" name="Text Box 2553">
          <a:extLst>
            <a:ext uri="{FF2B5EF4-FFF2-40B4-BE49-F238E27FC236}">
              <a16:creationId xmlns:a16="http://schemas.microsoft.com/office/drawing/2014/main" id="{048573F9-4AEF-439E-94EB-C3C9134F1EB1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09" name="Text Box 2578">
          <a:extLst>
            <a:ext uri="{FF2B5EF4-FFF2-40B4-BE49-F238E27FC236}">
              <a16:creationId xmlns:a16="http://schemas.microsoft.com/office/drawing/2014/main" id="{C7C814EF-20C9-4CB4-9EF6-33E4E06E740B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10" name="Text Box 2581">
          <a:extLst>
            <a:ext uri="{FF2B5EF4-FFF2-40B4-BE49-F238E27FC236}">
              <a16:creationId xmlns:a16="http://schemas.microsoft.com/office/drawing/2014/main" id="{128C9D69-99AE-49E0-B27A-9E8B4C14BB05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11" name="Text Box 2584">
          <a:extLst>
            <a:ext uri="{FF2B5EF4-FFF2-40B4-BE49-F238E27FC236}">
              <a16:creationId xmlns:a16="http://schemas.microsoft.com/office/drawing/2014/main" id="{C931F345-A802-47F1-A33F-01A0EF872FD4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12" name="Text Box 2587">
          <a:extLst>
            <a:ext uri="{FF2B5EF4-FFF2-40B4-BE49-F238E27FC236}">
              <a16:creationId xmlns:a16="http://schemas.microsoft.com/office/drawing/2014/main" id="{B454EE20-9CCE-4F6E-B613-8C602CD6186D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13" name="Text Box 2590">
          <a:extLst>
            <a:ext uri="{FF2B5EF4-FFF2-40B4-BE49-F238E27FC236}">
              <a16:creationId xmlns:a16="http://schemas.microsoft.com/office/drawing/2014/main" id="{CBFD2303-4C25-400E-BE4E-784C118A340C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14" name="Text Box 2593">
          <a:extLst>
            <a:ext uri="{FF2B5EF4-FFF2-40B4-BE49-F238E27FC236}">
              <a16:creationId xmlns:a16="http://schemas.microsoft.com/office/drawing/2014/main" id="{0A2A58B4-BFFD-4D21-BAAC-441A273C28A5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15" name="Text Box 2596">
          <a:extLst>
            <a:ext uri="{FF2B5EF4-FFF2-40B4-BE49-F238E27FC236}">
              <a16:creationId xmlns:a16="http://schemas.microsoft.com/office/drawing/2014/main" id="{1A3E5913-8A4B-4D6F-A3F6-933EF9EB54B3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16" name="Text Box 2599">
          <a:extLst>
            <a:ext uri="{FF2B5EF4-FFF2-40B4-BE49-F238E27FC236}">
              <a16:creationId xmlns:a16="http://schemas.microsoft.com/office/drawing/2014/main" id="{580A5FF2-235B-4A57-A644-B27CA66437DD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17" name="Text Box 2602">
          <a:extLst>
            <a:ext uri="{FF2B5EF4-FFF2-40B4-BE49-F238E27FC236}">
              <a16:creationId xmlns:a16="http://schemas.microsoft.com/office/drawing/2014/main" id="{D441263F-B328-43BA-AFC1-7825B2A2D146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18" name="Text Box 2605">
          <a:extLst>
            <a:ext uri="{FF2B5EF4-FFF2-40B4-BE49-F238E27FC236}">
              <a16:creationId xmlns:a16="http://schemas.microsoft.com/office/drawing/2014/main" id="{12584961-A400-4876-AC1E-DCC52E6670E3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19" name="Text Box 2608">
          <a:extLst>
            <a:ext uri="{FF2B5EF4-FFF2-40B4-BE49-F238E27FC236}">
              <a16:creationId xmlns:a16="http://schemas.microsoft.com/office/drawing/2014/main" id="{52E8BB2D-9AA1-4335-B520-74918635D945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20" name="Text Box 2611">
          <a:extLst>
            <a:ext uri="{FF2B5EF4-FFF2-40B4-BE49-F238E27FC236}">
              <a16:creationId xmlns:a16="http://schemas.microsoft.com/office/drawing/2014/main" id="{DD377F46-5079-4CF3-8EA8-0D0077C2CECB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21" name="Text Box 2614">
          <a:extLst>
            <a:ext uri="{FF2B5EF4-FFF2-40B4-BE49-F238E27FC236}">
              <a16:creationId xmlns:a16="http://schemas.microsoft.com/office/drawing/2014/main" id="{465AC988-8AC4-498D-B907-316F28360781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22" name="Text Box 2617">
          <a:extLst>
            <a:ext uri="{FF2B5EF4-FFF2-40B4-BE49-F238E27FC236}">
              <a16:creationId xmlns:a16="http://schemas.microsoft.com/office/drawing/2014/main" id="{34CC8EDF-B391-4452-AEB1-09CF5BF925E2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23" name="Text Box 2620">
          <a:extLst>
            <a:ext uri="{FF2B5EF4-FFF2-40B4-BE49-F238E27FC236}">
              <a16:creationId xmlns:a16="http://schemas.microsoft.com/office/drawing/2014/main" id="{01147202-EA35-48DB-9012-DB92E8EB5208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24" name="Text Box 2645">
          <a:extLst>
            <a:ext uri="{FF2B5EF4-FFF2-40B4-BE49-F238E27FC236}">
              <a16:creationId xmlns:a16="http://schemas.microsoft.com/office/drawing/2014/main" id="{9C22D3AD-B880-40FA-8766-48813FA2A4AA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25" name="Text Box 2648">
          <a:extLst>
            <a:ext uri="{FF2B5EF4-FFF2-40B4-BE49-F238E27FC236}">
              <a16:creationId xmlns:a16="http://schemas.microsoft.com/office/drawing/2014/main" id="{FA83F8A9-DF0C-4E02-9ED6-5EB7E53F74E6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26" name="Text Box 2651">
          <a:extLst>
            <a:ext uri="{FF2B5EF4-FFF2-40B4-BE49-F238E27FC236}">
              <a16:creationId xmlns:a16="http://schemas.microsoft.com/office/drawing/2014/main" id="{732BEB71-A013-40A8-A358-D84FD09DDDD4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27" name="Text Box 2654">
          <a:extLst>
            <a:ext uri="{FF2B5EF4-FFF2-40B4-BE49-F238E27FC236}">
              <a16:creationId xmlns:a16="http://schemas.microsoft.com/office/drawing/2014/main" id="{CE5E3DFC-F2B9-4EEE-99A2-F52FBA516DD1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28" name="Text Box 2657">
          <a:extLst>
            <a:ext uri="{FF2B5EF4-FFF2-40B4-BE49-F238E27FC236}">
              <a16:creationId xmlns:a16="http://schemas.microsoft.com/office/drawing/2014/main" id="{2414C71A-A2B9-4136-BDAA-4BC23D8AA1FE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29" name="Text Box 2660">
          <a:extLst>
            <a:ext uri="{FF2B5EF4-FFF2-40B4-BE49-F238E27FC236}">
              <a16:creationId xmlns:a16="http://schemas.microsoft.com/office/drawing/2014/main" id="{9FF6FBFA-63C1-4651-8669-699340802406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30" name="Text Box 2663">
          <a:extLst>
            <a:ext uri="{FF2B5EF4-FFF2-40B4-BE49-F238E27FC236}">
              <a16:creationId xmlns:a16="http://schemas.microsoft.com/office/drawing/2014/main" id="{0C32CDB8-692F-4147-910D-954FC24F9CF1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31" name="Text Box 2666">
          <a:extLst>
            <a:ext uri="{FF2B5EF4-FFF2-40B4-BE49-F238E27FC236}">
              <a16:creationId xmlns:a16="http://schemas.microsoft.com/office/drawing/2014/main" id="{7726CC8D-ACA9-4182-AAFE-B18B1E238800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32" name="Text Box 2669">
          <a:extLst>
            <a:ext uri="{FF2B5EF4-FFF2-40B4-BE49-F238E27FC236}">
              <a16:creationId xmlns:a16="http://schemas.microsoft.com/office/drawing/2014/main" id="{DAFFB5AC-67E3-4AB3-B014-F42C17F7321B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33" name="Text Box 2672">
          <a:extLst>
            <a:ext uri="{FF2B5EF4-FFF2-40B4-BE49-F238E27FC236}">
              <a16:creationId xmlns:a16="http://schemas.microsoft.com/office/drawing/2014/main" id="{01BE928B-27C1-4DF3-A263-F2BAD59CB9AA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34" name="Text Box 2675">
          <a:extLst>
            <a:ext uri="{FF2B5EF4-FFF2-40B4-BE49-F238E27FC236}">
              <a16:creationId xmlns:a16="http://schemas.microsoft.com/office/drawing/2014/main" id="{B238CA2A-FD59-4C1E-A928-398BE307BE51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35" name="Text Box 2678">
          <a:extLst>
            <a:ext uri="{FF2B5EF4-FFF2-40B4-BE49-F238E27FC236}">
              <a16:creationId xmlns:a16="http://schemas.microsoft.com/office/drawing/2014/main" id="{6CADE952-B822-4566-902C-6D7025186346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36" name="Text Box 2681">
          <a:extLst>
            <a:ext uri="{FF2B5EF4-FFF2-40B4-BE49-F238E27FC236}">
              <a16:creationId xmlns:a16="http://schemas.microsoft.com/office/drawing/2014/main" id="{090B2441-488E-4768-A56D-7441EBF6D48D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37" name="Text Box 2684">
          <a:extLst>
            <a:ext uri="{FF2B5EF4-FFF2-40B4-BE49-F238E27FC236}">
              <a16:creationId xmlns:a16="http://schemas.microsoft.com/office/drawing/2014/main" id="{09B326E9-AF4B-466C-B693-192FB4578351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38" name="Text Box 2687">
          <a:extLst>
            <a:ext uri="{FF2B5EF4-FFF2-40B4-BE49-F238E27FC236}">
              <a16:creationId xmlns:a16="http://schemas.microsoft.com/office/drawing/2014/main" id="{E0277C51-3D48-4270-BA44-123BF35B32FA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39" name="Text Box 2712">
          <a:extLst>
            <a:ext uri="{FF2B5EF4-FFF2-40B4-BE49-F238E27FC236}">
              <a16:creationId xmlns:a16="http://schemas.microsoft.com/office/drawing/2014/main" id="{C83D36E0-37B1-4AB5-A0E8-A45CBEB2016A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40" name="Text Box 2715">
          <a:extLst>
            <a:ext uri="{FF2B5EF4-FFF2-40B4-BE49-F238E27FC236}">
              <a16:creationId xmlns:a16="http://schemas.microsoft.com/office/drawing/2014/main" id="{A8ABF8DE-234D-439E-9A2B-48A0428773D9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41" name="Text Box 2718">
          <a:extLst>
            <a:ext uri="{FF2B5EF4-FFF2-40B4-BE49-F238E27FC236}">
              <a16:creationId xmlns:a16="http://schemas.microsoft.com/office/drawing/2014/main" id="{C7DD2ECD-0874-4426-A125-E34C93631F37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42" name="Text Box 2721">
          <a:extLst>
            <a:ext uri="{FF2B5EF4-FFF2-40B4-BE49-F238E27FC236}">
              <a16:creationId xmlns:a16="http://schemas.microsoft.com/office/drawing/2014/main" id="{205E1CF4-2399-4573-910B-754CE65D3C37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43" name="Text Box 2724">
          <a:extLst>
            <a:ext uri="{FF2B5EF4-FFF2-40B4-BE49-F238E27FC236}">
              <a16:creationId xmlns:a16="http://schemas.microsoft.com/office/drawing/2014/main" id="{88723B17-B419-42CD-8B6D-0EDC984104A7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44" name="Text Box 2727">
          <a:extLst>
            <a:ext uri="{FF2B5EF4-FFF2-40B4-BE49-F238E27FC236}">
              <a16:creationId xmlns:a16="http://schemas.microsoft.com/office/drawing/2014/main" id="{9C7E48E0-541F-4AD6-836F-E795482D6D52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45" name="Text Box 2730">
          <a:extLst>
            <a:ext uri="{FF2B5EF4-FFF2-40B4-BE49-F238E27FC236}">
              <a16:creationId xmlns:a16="http://schemas.microsoft.com/office/drawing/2014/main" id="{737C0512-C0B5-4CCE-9414-E09891114239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46" name="Text Box 2733">
          <a:extLst>
            <a:ext uri="{FF2B5EF4-FFF2-40B4-BE49-F238E27FC236}">
              <a16:creationId xmlns:a16="http://schemas.microsoft.com/office/drawing/2014/main" id="{C6C02B93-5F20-4BCD-A19B-FD3059044D21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47" name="Text Box 2736">
          <a:extLst>
            <a:ext uri="{FF2B5EF4-FFF2-40B4-BE49-F238E27FC236}">
              <a16:creationId xmlns:a16="http://schemas.microsoft.com/office/drawing/2014/main" id="{91FC9B76-334E-4432-BC73-81D3C2E65F32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48" name="Text Box 2739">
          <a:extLst>
            <a:ext uri="{FF2B5EF4-FFF2-40B4-BE49-F238E27FC236}">
              <a16:creationId xmlns:a16="http://schemas.microsoft.com/office/drawing/2014/main" id="{5B99D81C-32E9-4EB9-8CBA-F91645706981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49" name="Text Box 2742">
          <a:extLst>
            <a:ext uri="{FF2B5EF4-FFF2-40B4-BE49-F238E27FC236}">
              <a16:creationId xmlns:a16="http://schemas.microsoft.com/office/drawing/2014/main" id="{7EB7C0C1-5C92-4143-9C06-8F6DEFF71C1E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50" name="Text Box 2745">
          <a:extLst>
            <a:ext uri="{FF2B5EF4-FFF2-40B4-BE49-F238E27FC236}">
              <a16:creationId xmlns:a16="http://schemas.microsoft.com/office/drawing/2014/main" id="{893CEEE4-7D24-4FBD-A75D-B6E0A2EBD95D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51" name="Text Box 2748">
          <a:extLst>
            <a:ext uri="{FF2B5EF4-FFF2-40B4-BE49-F238E27FC236}">
              <a16:creationId xmlns:a16="http://schemas.microsoft.com/office/drawing/2014/main" id="{5ED85F4F-B9F0-4A4E-8582-CAE3F5A51D65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52" name="Text Box 2751">
          <a:extLst>
            <a:ext uri="{FF2B5EF4-FFF2-40B4-BE49-F238E27FC236}">
              <a16:creationId xmlns:a16="http://schemas.microsoft.com/office/drawing/2014/main" id="{465B18CB-F778-4FA0-9D76-2E66C9068BA8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53" name="Text Box 2754">
          <a:extLst>
            <a:ext uri="{FF2B5EF4-FFF2-40B4-BE49-F238E27FC236}">
              <a16:creationId xmlns:a16="http://schemas.microsoft.com/office/drawing/2014/main" id="{29E8C5B0-976A-47B8-A080-3668B358CCB1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54" name="Text Box 2779">
          <a:extLst>
            <a:ext uri="{FF2B5EF4-FFF2-40B4-BE49-F238E27FC236}">
              <a16:creationId xmlns:a16="http://schemas.microsoft.com/office/drawing/2014/main" id="{37034503-9D03-4707-8D96-8CD6984830C7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55" name="Text Box 2782">
          <a:extLst>
            <a:ext uri="{FF2B5EF4-FFF2-40B4-BE49-F238E27FC236}">
              <a16:creationId xmlns:a16="http://schemas.microsoft.com/office/drawing/2014/main" id="{CCFE7032-D8A2-49C1-A878-1EF8085D45E3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56" name="Text Box 2785">
          <a:extLst>
            <a:ext uri="{FF2B5EF4-FFF2-40B4-BE49-F238E27FC236}">
              <a16:creationId xmlns:a16="http://schemas.microsoft.com/office/drawing/2014/main" id="{5DB18619-4DB2-4515-9112-DFB8D5218106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57" name="Text Box 2788">
          <a:extLst>
            <a:ext uri="{FF2B5EF4-FFF2-40B4-BE49-F238E27FC236}">
              <a16:creationId xmlns:a16="http://schemas.microsoft.com/office/drawing/2014/main" id="{F8E0BE66-AA24-4D48-BC08-A73F5ACE05C8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58" name="Text Box 2791">
          <a:extLst>
            <a:ext uri="{FF2B5EF4-FFF2-40B4-BE49-F238E27FC236}">
              <a16:creationId xmlns:a16="http://schemas.microsoft.com/office/drawing/2014/main" id="{1680700B-FC59-4FBC-BA12-52960ABD8674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59" name="Text Box 2794">
          <a:extLst>
            <a:ext uri="{FF2B5EF4-FFF2-40B4-BE49-F238E27FC236}">
              <a16:creationId xmlns:a16="http://schemas.microsoft.com/office/drawing/2014/main" id="{575D6E72-0A57-471E-9FF5-400C86B74550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60" name="Text Box 2797">
          <a:extLst>
            <a:ext uri="{FF2B5EF4-FFF2-40B4-BE49-F238E27FC236}">
              <a16:creationId xmlns:a16="http://schemas.microsoft.com/office/drawing/2014/main" id="{9196565E-0809-47C8-BEF3-64242BA36857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61" name="Text Box 2800">
          <a:extLst>
            <a:ext uri="{FF2B5EF4-FFF2-40B4-BE49-F238E27FC236}">
              <a16:creationId xmlns:a16="http://schemas.microsoft.com/office/drawing/2014/main" id="{6710529F-1F0B-487B-A8A7-B0FBE6689765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62" name="Text Box 2803">
          <a:extLst>
            <a:ext uri="{FF2B5EF4-FFF2-40B4-BE49-F238E27FC236}">
              <a16:creationId xmlns:a16="http://schemas.microsoft.com/office/drawing/2014/main" id="{BE3680EE-58FC-4351-B135-5ABF03776F03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63" name="Text Box 2806">
          <a:extLst>
            <a:ext uri="{FF2B5EF4-FFF2-40B4-BE49-F238E27FC236}">
              <a16:creationId xmlns:a16="http://schemas.microsoft.com/office/drawing/2014/main" id="{17FC46A7-0ABC-4324-B1CC-107A1B1EC9A1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64" name="Text Box 2809">
          <a:extLst>
            <a:ext uri="{FF2B5EF4-FFF2-40B4-BE49-F238E27FC236}">
              <a16:creationId xmlns:a16="http://schemas.microsoft.com/office/drawing/2014/main" id="{EACE2F44-3DC0-46C9-BFAF-BC3C9BFFCA57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65" name="Text Box 2812">
          <a:extLst>
            <a:ext uri="{FF2B5EF4-FFF2-40B4-BE49-F238E27FC236}">
              <a16:creationId xmlns:a16="http://schemas.microsoft.com/office/drawing/2014/main" id="{23E8FA36-507F-49FD-8C91-AD0A2727467D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66" name="Text Box 2815">
          <a:extLst>
            <a:ext uri="{FF2B5EF4-FFF2-40B4-BE49-F238E27FC236}">
              <a16:creationId xmlns:a16="http://schemas.microsoft.com/office/drawing/2014/main" id="{CFFBDBE4-2DCC-4186-99B4-16725D7BA666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67" name="Text Box 2818">
          <a:extLst>
            <a:ext uri="{FF2B5EF4-FFF2-40B4-BE49-F238E27FC236}">
              <a16:creationId xmlns:a16="http://schemas.microsoft.com/office/drawing/2014/main" id="{A03ACE20-C42B-4B1C-AC16-18EEA0449129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76200</xdr:colOff>
      <xdr:row>530</xdr:row>
      <xdr:rowOff>38100</xdr:rowOff>
    </xdr:to>
    <xdr:sp macro="" textlink="">
      <xdr:nvSpPr>
        <xdr:cNvPr id="5268" name="Text Box 2821">
          <a:extLst>
            <a:ext uri="{FF2B5EF4-FFF2-40B4-BE49-F238E27FC236}">
              <a16:creationId xmlns:a16="http://schemas.microsoft.com/office/drawing/2014/main" id="{042B6D27-CB74-40DF-B578-F54EACEF1930}"/>
            </a:ext>
          </a:extLst>
        </xdr:cNvPr>
        <xdr:cNvSpPr txBox="1">
          <a:spLocks noChangeArrowheads="1"/>
        </xdr:cNvSpPr>
      </xdr:nvSpPr>
      <xdr:spPr bwMode="auto">
        <a:xfrm>
          <a:off x="4857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529</xdr:row>
      <xdr:rowOff>0</xdr:rowOff>
    </xdr:from>
    <xdr:to>
      <xdr:col>1</xdr:col>
      <xdr:colOff>228600</xdr:colOff>
      <xdr:row>530</xdr:row>
      <xdr:rowOff>38100</xdr:rowOff>
    </xdr:to>
    <xdr:sp macro="" textlink="">
      <xdr:nvSpPr>
        <xdr:cNvPr id="5269" name="Text Box 2907">
          <a:extLst>
            <a:ext uri="{FF2B5EF4-FFF2-40B4-BE49-F238E27FC236}">
              <a16:creationId xmlns:a16="http://schemas.microsoft.com/office/drawing/2014/main" id="{3800BED7-CED5-4329-B6F0-2A309F41C64D}"/>
            </a:ext>
          </a:extLst>
        </xdr:cNvPr>
        <xdr:cNvSpPr txBox="1">
          <a:spLocks noChangeArrowheads="1"/>
        </xdr:cNvSpPr>
      </xdr:nvSpPr>
      <xdr:spPr bwMode="auto">
        <a:xfrm>
          <a:off x="6381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529</xdr:row>
      <xdr:rowOff>0</xdr:rowOff>
    </xdr:from>
    <xdr:to>
      <xdr:col>1</xdr:col>
      <xdr:colOff>228600</xdr:colOff>
      <xdr:row>530</xdr:row>
      <xdr:rowOff>38100</xdr:rowOff>
    </xdr:to>
    <xdr:sp macro="" textlink="">
      <xdr:nvSpPr>
        <xdr:cNvPr id="5270" name="Text Box 2908">
          <a:extLst>
            <a:ext uri="{FF2B5EF4-FFF2-40B4-BE49-F238E27FC236}">
              <a16:creationId xmlns:a16="http://schemas.microsoft.com/office/drawing/2014/main" id="{F0E4A2EF-FBB0-4072-9782-71BC42D7D54A}"/>
            </a:ext>
          </a:extLst>
        </xdr:cNvPr>
        <xdr:cNvSpPr txBox="1">
          <a:spLocks noChangeArrowheads="1"/>
        </xdr:cNvSpPr>
      </xdr:nvSpPr>
      <xdr:spPr bwMode="auto">
        <a:xfrm>
          <a:off x="6381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529</xdr:row>
      <xdr:rowOff>0</xdr:rowOff>
    </xdr:from>
    <xdr:to>
      <xdr:col>1</xdr:col>
      <xdr:colOff>228600</xdr:colOff>
      <xdr:row>530</xdr:row>
      <xdr:rowOff>38100</xdr:rowOff>
    </xdr:to>
    <xdr:sp macro="" textlink="">
      <xdr:nvSpPr>
        <xdr:cNvPr id="5271" name="Text Box 2912">
          <a:extLst>
            <a:ext uri="{FF2B5EF4-FFF2-40B4-BE49-F238E27FC236}">
              <a16:creationId xmlns:a16="http://schemas.microsoft.com/office/drawing/2014/main" id="{83DA2924-857B-435A-9AC6-6FA7E0803829}"/>
            </a:ext>
          </a:extLst>
        </xdr:cNvPr>
        <xdr:cNvSpPr txBox="1">
          <a:spLocks noChangeArrowheads="1"/>
        </xdr:cNvSpPr>
      </xdr:nvSpPr>
      <xdr:spPr bwMode="auto">
        <a:xfrm>
          <a:off x="6381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530</xdr:row>
      <xdr:rowOff>0</xdr:rowOff>
    </xdr:from>
    <xdr:to>
      <xdr:col>8</xdr:col>
      <xdr:colOff>381000</xdr:colOff>
      <xdr:row>531</xdr:row>
      <xdr:rowOff>38100</xdr:rowOff>
    </xdr:to>
    <xdr:sp macro="" textlink="">
      <xdr:nvSpPr>
        <xdr:cNvPr id="5272" name="Text Box 3209">
          <a:extLst>
            <a:ext uri="{FF2B5EF4-FFF2-40B4-BE49-F238E27FC236}">
              <a16:creationId xmlns:a16="http://schemas.microsoft.com/office/drawing/2014/main" id="{8DB4BEF0-BB30-4A56-A333-8A0FDE055964}"/>
            </a:ext>
          </a:extLst>
        </xdr:cNvPr>
        <xdr:cNvSpPr txBox="1">
          <a:spLocks noChangeArrowheads="1"/>
        </xdr:cNvSpPr>
      </xdr:nvSpPr>
      <xdr:spPr bwMode="auto">
        <a:xfrm>
          <a:off x="7143750" y="87353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530</xdr:row>
      <xdr:rowOff>0</xdr:rowOff>
    </xdr:from>
    <xdr:to>
      <xdr:col>8</xdr:col>
      <xdr:colOff>381000</xdr:colOff>
      <xdr:row>531</xdr:row>
      <xdr:rowOff>38100</xdr:rowOff>
    </xdr:to>
    <xdr:sp macro="" textlink="">
      <xdr:nvSpPr>
        <xdr:cNvPr id="5273" name="Text Box 3220">
          <a:extLst>
            <a:ext uri="{FF2B5EF4-FFF2-40B4-BE49-F238E27FC236}">
              <a16:creationId xmlns:a16="http://schemas.microsoft.com/office/drawing/2014/main" id="{10A5F0CD-C134-4A52-8B32-F527E05990E8}"/>
            </a:ext>
          </a:extLst>
        </xdr:cNvPr>
        <xdr:cNvSpPr txBox="1">
          <a:spLocks noChangeArrowheads="1"/>
        </xdr:cNvSpPr>
      </xdr:nvSpPr>
      <xdr:spPr bwMode="auto">
        <a:xfrm>
          <a:off x="7143750" y="87353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530</xdr:row>
      <xdr:rowOff>0</xdr:rowOff>
    </xdr:from>
    <xdr:to>
      <xdr:col>8</xdr:col>
      <xdr:colOff>381000</xdr:colOff>
      <xdr:row>531</xdr:row>
      <xdr:rowOff>38100</xdr:rowOff>
    </xdr:to>
    <xdr:sp macro="" textlink="">
      <xdr:nvSpPr>
        <xdr:cNvPr id="5274" name="Text Box 3223">
          <a:extLst>
            <a:ext uri="{FF2B5EF4-FFF2-40B4-BE49-F238E27FC236}">
              <a16:creationId xmlns:a16="http://schemas.microsoft.com/office/drawing/2014/main" id="{72977E87-3C04-4807-98BD-DA9AC6D73022}"/>
            </a:ext>
          </a:extLst>
        </xdr:cNvPr>
        <xdr:cNvSpPr txBox="1">
          <a:spLocks noChangeArrowheads="1"/>
        </xdr:cNvSpPr>
      </xdr:nvSpPr>
      <xdr:spPr bwMode="auto">
        <a:xfrm>
          <a:off x="7143750" y="87353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8</xdr:row>
      <xdr:rowOff>38100</xdr:rowOff>
    </xdr:from>
    <xdr:to>
      <xdr:col>8</xdr:col>
      <xdr:colOff>381000</xdr:colOff>
      <xdr:row>8</xdr:row>
      <xdr:rowOff>238125</xdr:rowOff>
    </xdr:to>
    <xdr:sp macro="" textlink="">
      <xdr:nvSpPr>
        <xdr:cNvPr id="5275" name="Text Box 3193">
          <a:extLst>
            <a:ext uri="{FF2B5EF4-FFF2-40B4-BE49-F238E27FC236}">
              <a16:creationId xmlns:a16="http://schemas.microsoft.com/office/drawing/2014/main" id="{AFED4A4A-BB97-4569-88CE-0E69FDE2E3EE}"/>
            </a:ext>
          </a:extLst>
        </xdr:cNvPr>
        <xdr:cNvSpPr txBox="1">
          <a:spLocks noChangeArrowheads="1"/>
        </xdr:cNvSpPr>
      </xdr:nvSpPr>
      <xdr:spPr bwMode="auto">
        <a:xfrm>
          <a:off x="7143750" y="2447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0</xdr:rowOff>
    </xdr:from>
    <xdr:to>
      <xdr:col>8</xdr:col>
      <xdr:colOff>381000</xdr:colOff>
      <xdr:row>9</xdr:row>
      <xdr:rowOff>200025</xdr:rowOff>
    </xdr:to>
    <xdr:sp macro="" textlink="">
      <xdr:nvSpPr>
        <xdr:cNvPr id="5276" name="Text Box 3217">
          <a:extLst>
            <a:ext uri="{FF2B5EF4-FFF2-40B4-BE49-F238E27FC236}">
              <a16:creationId xmlns:a16="http://schemas.microsoft.com/office/drawing/2014/main" id="{0168A4C2-15A3-4DF1-8CEE-9DC6853EB91C}"/>
            </a:ext>
          </a:extLst>
        </xdr:cNvPr>
        <xdr:cNvSpPr txBox="1">
          <a:spLocks noChangeArrowheads="1"/>
        </xdr:cNvSpPr>
      </xdr:nvSpPr>
      <xdr:spPr bwMode="auto">
        <a:xfrm>
          <a:off x="7143750" y="2657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277" name="Text Box 3209">
          <a:extLst>
            <a:ext uri="{FF2B5EF4-FFF2-40B4-BE49-F238E27FC236}">
              <a16:creationId xmlns:a16="http://schemas.microsoft.com/office/drawing/2014/main" id="{56C962E5-D7A2-4B18-99CC-F422FB1415F2}"/>
            </a:ext>
          </a:extLst>
        </xdr:cNvPr>
        <xdr:cNvSpPr txBox="1">
          <a:spLocks noChangeArrowheads="1"/>
        </xdr:cNvSpPr>
      </xdr:nvSpPr>
      <xdr:spPr bwMode="auto">
        <a:xfrm>
          <a:off x="7143750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278" name="Text Box 3220">
          <a:extLst>
            <a:ext uri="{FF2B5EF4-FFF2-40B4-BE49-F238E27FC236}">
              <a16:creationId xmlns:a16="http://schemas.microsoft.com/office/drawing/2014/main" id="{7979F303-D07D-4153-A65F-C719BDA033CB}"/>
            </a:ext>
          </a:extLst>
        </xdr:cNvPr>
        <xdr:cNvSpPr txBox="1">
          <a:spLocks noChangeArrowheads="1"/>
        </xdr:cNvSpPr>
      </xdr:nvSpPr>
      <xdr:spPr bwMode="auto">
        <a:xfrm>
          <a:off x="7143750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279" name="Text Box 3223">
          <a:extLst>
            <a:ext uri="{FF2B5EF4-FFF2-40B4-BE49-F238E27FC236}">
              <a16:creationId xmlns:a16="http://schemas.microsoft.com/office/drawing/2014/main" id="{8F728E7C-933F-4065-B7F6-A7D70054DA84}"/>
            </a:ext>
          </a:extLst>
        </xdr:cNvPr>
        <xdr:cNvSpPr txBox="1">
          <a:spLocks noChangeArrowheads="1"/>
        </xdr:cNvSpPr>
      </xdr:nvSpPr>
      <xdr:spPr bwMode="auto">
        <a:xfrm>
          <a:off x="7143750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531</xdr:row>
      <xdr:rowOff>0</xdr:rowOff>
    </xdr:from>
    <xdr:to>
      <xdr:col>8</xdr:col>
      <xdr:colOff>381000</xdr:colOff>
      <xdr:row>532</xdr:row>
      <xdr:rowOff>38100</xdr:rowOff>
    </xdr:to>
    <xdr:sp macro="" textlink="">
      <xdr:nvSpPr>
        <xdr:cNvPr id="5280" name="Text Box 3209">
          <a:extLst>
            <a:ext uri="{FF2B5EF4-FFF2-40B4-BE49-F238E27FC236}">
              <a16:creationId xmlns:a16="http://schemas.microsoft.com/office/drawing/2014/main" id="{928CCC9A-0E58-4E4C-AC33-EA0437D3B089}"/>
            </a:ext>
          </a:extLst>
        </xdr:cNvPr>
        <xdr:cNvSpPr txBox="1">
          <a:spLocks noChangeArrowheads="1"/>
        </xdr:cNvSpPr>
      </xdr:nvSpPr>
      <xdr:spPr bwMode="auto">
        <a:xfrm>
          <a:off x="7143750" y="87515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531</xdr:row>
      <xdr:rowOff>0</xdr:rowOff>
    </xdr:from>
    <xdr:to>
      <xdr:col>8</xdr:col>
      <xdr:colOff>381000</xdr:colOff>
      <xdr:row>532</xdr:row>
      <xdr:rowOff>38100</xdr:rowOff>
    </xdr:to>
    <xdr:sp macro="" textlink="">
      <xdr:nvSpPr>
        <xdr:cNvPr id="5281" name="Text Box 3220">
          <a:extLst>
            <a:ext uri="{FF2B5EF4-FFF2-40B4-BE49-F238E27FC236}">
              <a16:creationId xmlns:a16="http://schemas.microsoft.com/office/drawing/2014/main" id="{33A58AF2-454B-4337-8C7A-0A0842697A70}"/>
            </a:ext>
          </a:extLst>
        </xdr:cNvPr>
        <xdr:cNvSpPr txBox="1">
          <a:spLocks noChangeArrowheads="1"/>
        </xdr:cNvSpPr>
      </xdr:nvSpPr>
      <xdr:spPr bwMode="auto">
        <a:xfrm>
          <a:off x="7143750" y="87515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531</xdr:row>
      <xdr:rowOff>0</xdr:rowOff>
    </xdr:from>
    <xdr:to>
      <xdr:col>8</xdr:col>
      <xdr:colOff>381000</xdr:colOff>
      <xdr:row>532</xdr:row>
      <xdr:rowOff>38100</xdr:rowOff>
    </xdr:to>
    <xdr:sp macro="" textlink="">
      <xdr:nvSpPr>
        <xdr:cNvPr id="5282" name="Text Box 3223">
          <a:extLst>
            <a:ext uri="{FF2B5EF4-FFF2-40B4-BE49-F238E27FC236}">
              <a16:creationId xmlns:a16="http://schemas.microsoft.com/office/drawing/2014/main" id="{E6EB3AC4-5621-4BD0-A33F-A838C72469F4}"/>
            </a:ext>
          </a:extLst>
        </xdr:cNvPr>
        <xdr:cNvSpPr txBox="1">
          <a:spLocks noChangeArrowheads="1"/>
        </xdr:cNvSpPr>
      </xdr:nvSpPr>
      <xdr:spPr bwMode="auto">
        <a:xfrm>
          <a:off x="7143750" y="87515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532</xdr:row>
      <xdr:rowOff>0</xdr:rowOff>
    </xdr:from>
    <xdr:to>
      <xdr:col>8</xdr:col>
      <xdr:colOff>381000</xdr:colOff>
      <xdr:row>533</xdr:row>
      <xdr:rowOff>38100</xdr:rowOff>
    </xdr:to>
    <xdr:sp macro="" textlink="">
      <xdr:nvSpPr>
        <xdr:cNvPr id="5283" name="Text Box 3209">
          <a:extLst>
            <a:ext uri="{FF2B5EF4-FFF2-40B4-BE49-F238E27FC236}">
              <a16:creationId xmlns:a16="http://schemas.microsoft.com/office/drawing/2014/main" id="{57CF4C5E-9CE9-478D-853B-EB164B80E3C2}"/>
            </a:ext>
          </a:extLst>
        </xdr:cNvPr>
        <xdr:cNvSpPr txBox="1">
          <a:spLocks noChangeArrowheads="1"/>
        </xdr:cNvSpPr>
      </xdr:nvSpPr>
      <xdr:spPr bwMode="auto">
        <a:xfrm>
          <a:off x="7143750" y="87677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532</xdr:row>
      <xdr:rowOff>0</xdr:rowOff>
    </xdr:from>
    <xdr:to>
      <xdr:col>8</xdr:col>
      <xdr:colOff>381000</xdr:colOff>
      <xdr:row>533</xdr:row>
      <xdr:rowOff>38100</xdr:rowOff>
    </xdr:to>
    <xdr:sp macro="" textlink="">
      <xdr:nvSpPr>
        <xdr:cNvPr id="5284" name="Text Box 3220">
          <a:extLst>
            <a:ext uri="{FF2B5EF4-FFF2-40B4-BE49-F238E27FC236}">
              <a16:creationId xmlns:a16="http://schemas.microsoft.com/office/drawing/2014/main" id="{6AEBCA2B-02FA-433F-B36F-983FDEA10763}"/>
            </a:ext>
          </a:extLst>
        </xdr:cNvPr>
        <xdr:cNvSpPr txBox="1">
          <a:spLocks noChangeArrowheads="1"/>
        </xdr:cNvSpPr>
      </xdr:nvSpPr>
      <xdr:spPr bwMode="auto">
        <a:xfrm>
          <a:off x="7143750" y="87677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532</xdr:row>
      <xdr:rowOff>0</xdr:rowOff>
    </xdr:from>
    <xdr:to>
      <xdr:col>8</xdr:col>
      <xdr:colOff>381000</xdr:colOff>
      <xdr:row>533</xdr:row>
      <xdr:rowOff>38100</xdr:rowOff>
    </xdr:to>
    <xdr:sp macro="" textlink="">
      <xdr:nvSpPr>
        <xdr:cNvPr id="5285" name="Text Box 3223">
          <a:extLst>
            <a:ext uri="{FF2B5EF4-FFF2-40B4-BE49-F238E27FC236}">
              <a16:creationId xmlns:a16="http://schemas.microsoft.com/office/drawing/2014/main" id="{11E92CCA-5C60-4932-89BF-F28DD750986F}"/>
            </a:ext>
          </a:extLst>
        </xdr:cNvPr>
        <xdr:cNvSpPr txBox="1">
          <a:spLocks noChangeArrowheads="1"/>
        </xdr:cNvSpPr>
      </xdr:nvSpPr>
      <xdr:spPr bwMode="auto">
        <a:xfrm>
          <a:off x="7143750" y="87677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533</xdr:row>
      <xdr:rowOff>0</xdr:rowOff>
    </xdr:from>
    <xdr:to>
      <xdr:col>8</xdr:col>
      <xdr:colOff>381000</xdr:colOff>
      <xdr:row>534</xdr:row>
      <xdr:rowOff>38100</xdr:rowOff>
    </xdr:to>
    <xdr:sp macro="" textlink="">
      <xdr:nvSpPr>
        <xdr:cNvPr id="5286" name="Text Box 3209">
          <a:extLst>
            <a:ext uri="{FF2B5EF4-FFF2-40B4-BE49-F238E27FC236}">
              <a16:creationId xmlns:a16="http://schemas.microsoft.com/office/drawing/2014/main" id="{13D35795-DE0A-4A2A-B2EB-9550A73F21B0}"/>
            </a:ext>
          </a:extLst>
        </xdr:cNvPr>
        <xdr:cNvSpPr txBox="1">
          <a:spLocks noChangeArrowheads="1"/>
        </xdr:cNvSpPr>
      </xdr:nvSpPr>
      <xdr:spPr bwMode="auto">
        <a:xfrm>
          <a:off x="7143750" y="8783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533</xdr:row>
      <xdr:rowOff>0</xdr:rowOff>
    </xdr:from>
    <xdr:to>
      <xdr:col>8</xdr:col>
      <xdr:colOff>381000</xdr:colOff>
      <xdr:row>534</xdr:row>
      <xdr:rowOff>38100</xdr:rowOff>
    </xdr:to>
    <xdr:sp macro="" textlink="">
      <xdr:nvSpPr>
        <xdr:cNvPr id="5287" name="Text Box 3220">
          <a:extLst>
            <a:ext uri="{FF2B5EF4-FFF2-40B4-BE49-F238E27FC236}">
              <a16:creationId xmlns:a16="http://schemas.microsoft.com/office/drawing/2014/main" id="{E83C6979-E232-45B4-8C61-275E411E750F}"/>
            </a:ext>
          </a:extLst>
        </xdr:cNvPr>
        <xdr:cNvSpPr txBox="1">
          <a:spLocks noChangeArrowheads="1"/>
        </xdr:cNvSpPr>
      </xdr:nvSpPr>
      <xdr:spPr bwMode="auto">
        <a:xfrm>
          <a:off x="7143750" y="8783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533</xdr:row>
      <xdr:rowOff>0</xdr:rowOff>
    </xdr:from>
    <xdr:to>
      <xdr:col>8</xdr:col>
      <xdr:colOff>381000</xdr:colOff>
      <xdr:row>534</xdr:row>
      <xdr:rowOff>38100</xdr:rowOff>
    </xdr:to>
    <xdr:sp macro="" textlink="">
      <xdr:nvSpPr>
        <xdr:cNvPr id="5288" name="Text Box 3223">
          <a:extLst>
            <a:ext uri="{FF2B5EF4-FFF2-40B4-BE49-F238E27FC236}">
              <a16:creationId xmlns:a16="http://schemas.microsoft.com/office/drawing/2014/main" id="{E16A4463-1375-477D-B77D-BCA9876C3B9A}"/>
            </a:ext>
          </a:extLst>
        </xdr:cNvPr>
        <xdr:cNvSpPr txBox="1">
          <a:spLocks noChangeArrowheads="1"/>
        </xdr:cNvSpPr>
      </xdr:nvSpPr>
      <xdr:spPr bwMode="auto">
        <a:xfrm>
          <a:off x="7143750" y="8783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534</xdr:row>
      <xdr:rowOff>0</xdr:rowOff>
    </xdr:from>
    <xdr:to>
      <xdr:col>8</xdr:col>
      <xdr:colOff>381000</xdr:colOff>
      <xdr:row>535</xdr:row>
      <xdr:rowOff>38100</xdr:rowOff>
    </xdr:to>
    <xdr:sp macro="" textlink="">
      <xdr:nvSpPr>
        <xdr:cNvPr id="5289" name="Text Box 3209">
          <a:extLst>
            <a:ext uri="{FF2B5EF4-FFF2-40B4-BE49-F238E27FC236}">
              <a16:creationId xmlns:a16="http://schemas.microsoft.com/office/drawing/2014/main" id="{5F238674-50F8-4D2E-9250-C51DC60B0D4A}"/>
            </a:ext>
          </a:extLst>
        </xdr:cNvPr>
        <xdr:cNvSpPr txBox="1">
          <a:spLocks noChangeArrowheads="1"/>
        </xdr:cNvSpPr>
      </xdr:nvSpPr>
      <xdr:spPr bwMode="auto">
        <a:xfrm>
          <a:off x="7143750" y="8800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534</xdr:row>
      <xdr:rowOff>0</xdr:rowOff>
    </xdr:from>
    <xdr:to>
      <xdr:col>8</xdr:col>
      <xdr:colOff>381000</xdr:colOff>
      <xdr:row>535</xdr:row>
      <xdr:rowOff>38100</xdr:rowOff>
    </xdr:to>
    <xdr:sp macro="" textlink="">
      <xdr:nvSpPr>
        <xdr:cNvPr id="5290" name="Text Box 3220">
          <a:extLst>
            <a:ext uri="{FF2B5EF4-FFF2-40B4-BE49-F238E27FC236}">
              <a16:creationId xmlns:a16="http://schemas.microsoft.com/office/drawing/2014/main" id="{65EA9069-2C7B-4383-BE45-952A7C84EA0E}"/>
            </a:ext>
          </a:extLst>
        </xdr:cNvPr>
        <xdr:cNvSpPr txBox="1">
          <a:spLocks noChangeArrowheads="1"/>
        </xdr:cNvSpPr>
      </xdr:nvSpPr>
      <xdr:spPr bwMode="auto">
        <a:xfrm>
          <a:off x="7143750" y="8800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534</xdr:row>
      <xdr:rowOff>0</xdr:rowOff>
    </xdr:from>
    <xdr:to>
      <xdr:col>8</xdr:col>
      <xdr:colOff>381000</xdr:colOff>
      <xdr:row>535</xdr:row>
      <xdr:rowOff>38100</xdr:rowOff>
    </xdr:to>
    <xdr:sp macro="" textlink="">
      <xdr:nvSpPr>
        <xdr:cNvPr id="5291" name="Text Box 3223">
          <a:extLst>
            <a:ext uri="{FF2B5EF4-FFF2-40B4-BE49-F238E27FC236}">
              <a16:creationId xmlns:a16="http://schemas.microsoft.com/office/drawing/2014/main" id="{B8E97159-F1B9-4125-8029-29DC4B6F4765}"/>
            </a:ext>
          </a:extLst>
        </xdr:cNvPr>
        <xdr:cNvSpPr txBox="1">
          <a:spLocks noChangeArrowheads="1"/>
        </xdr:cNvSpPr>
      </xdr:nvSpPr>
      <xdr:spPr bwMode="auto">
        <a:xfrm>
          <a:off x="7143750" y="8800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535</xdr:row>
      <xdr:rowOff>0</xdr:rowOff>
    </xdr:from>
    <xdr:to>
      <xdr:col>8</xdr:col>
      <xdr:colOff>381000</xdr:colOff>
      <xdr:row>536</xdr:row>
      <xdr:rowOff>38100</xdr:rowOff>
    </xdr:to>
    <xdr:sp macro="" textlink="">
      <xdr:nvSpPr>
        <xdr:cNvPr id="5292" name="Text Box 3209">
          <a:extLst>
            <a:ext uri="{FF2B5EF4-FFF2-40B4-BE49-F238E27FC236}">
              <a16:creationId xmlns:a16="http://schemas.microsoft.com/office/drawing/2014/main" id="{5F7A55AF-C6BD-4FA9-947E-5CCF7E32EE5D}"/>
            </a:ext>
          </a:extLst>
        </xdr:cNvPr>
        <xdr:cNvSpPr txBox="1">
          <a:spLocks noChangeArrowheads="1"/>
        </xdr:cNvSpPr>
      </xdr:nvSpPr>
      <xdr:spPr bwMode="auto">
        <a:xfrm>
          <a:off x="7143750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535</xdr:row>
      <xdr:rowOff>0</xdr:rowOff>
    </xdr:from>
    <xdr:to>
      <xdr:col>8</xdr:col>
      <xdr:colOff>381000</xdr:colOff>
      <xdr:row>536</xdr:row>
      <xdr:rowOff>38100</xdr:rowOff>
    </xdr:to>
    <xdr:sp macro="" textlink="">
      <xdr:nvSpPr>
        <xdr:cNvPr id="5293" name="Text Box 3220">
          <a:extLst>
            <a:ext uri="{FF2B5EF4-FFF2-40B4-BE49-F238E27FC236}">
              <a16:creationId xmlns:a16="http://schemas.microsoft.com/office/drawing/2014/main" id="{4B21BCAD-1EF5-468C-8B72-E1B92F96011F}"/>
            </a:ext>
          </a:extLst>
        </xdr:cNvPr>
        <xdr:cNvSpPr txBox="1">
          <a:spLocks noChangeArrowheads="1"/>
        </xdr:cNvSpPr>
      </xdr:nvSpPr>
      <xdr:spPr bwMode="auto">
        <a:xfrm>
          <a:off x="7143750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535</xdr:row>
      <xdr:rowOff>0</xdr:rowOff>
    </xdr:from>
    <xdr:to>
      <xdr:col>8</xdr:col>
      <xdr:colOff>381000</xdr:colOff>
      <xdr:row>536</xdr:row>
      <xdr:rowOff>38100</xdr:rowOff>
    </xdr:to>
    <xdr:sp macro="" textlink="">
      <xdr:nvSpPr>
        <xdr:cNvPr id="5294" name="Text Box 3223">
          <a:extLst>
            <a:ext uri="{FF2B5EF4-FFF2-40B4-BE49-F238E27FC236}">
              <a16:creationId xmlns:a16="http://schemas.microsoft.com/office/drawing/2014/main" id="{60257CD4-37FA-4D17-A91D-26C63A38B2D8}"/>
            </a:ext>
          </a:extLst>
        </xdr:cNvPr>
        <xdr:cNvSpPr txBox="1">
          <a:spLocks noChangeArrowheads="1"/>
        </xdr:cNvSpPr>
      </xdr:nvSpPr>
      <xdr:spPr bwMode="auto">
        <a:xfrm>
          <a:off x="7143750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536</xdr:row>
      <xdr:rowOff>0</xdr:rowOff>
    </xdr:from>
    <xdr:to>
      <xdr:col>8</xdr:col>
      <xdr:colOff>381000</xdr:colOff>
      <xdr:row>537</xdr:row>
      <xdr:rowOff>38100</xdr:rowOff>
    </xdr:to>
    <xdr:sp macro="" textlink="">
      <xdr:nvSpPr>
        <xdr:cNvPr id="5295" name="Text Box 3209">
          <a:extLst>
            <a:ext uri="{FF2B5EF4-FFF2-40B4-BE49-F238E27FC236}">
              <a16:creationId xmlns:a16="http://schemas.microsoft.com/office/drawing/2014/main" id="{363DD322-71D9-4B80-BC55-567F5964C400}"/>
            </a:ext>
          </a:extLst>
        </xdr:cNvPr>
        <xdr:cNvSpPr txBox="1">
          <a:spLocks noChangeArrowheads="1"/>
        </xdr:cNvSpPr>
      </xdr:nvSpPr>
      <xdr:spPr bwMode="auto">
        <a:xfrm>
          <a:off x="7143750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536</xdr:row>
      <xdr:rowOff>0</xdr:rowOff>
    </xdr:from>
    <xdr:to>
      <xdr:col>8</xdr:col>
      <xdr:colOff>381000</xdr:colOff>
      <xdr:row>537</xdr:row>
      <xdr:rowOff>38100</xdr:rowOff>
    </xdr:to>
    <xdr:sp macro="" textlink="">
      <xdr:nvSpPr>
        <xdr:cNvPr id="5296" name="Text Box 3220">
          <a:extLst>
            <a:ext uri="{FF2B5EF4-FFF2-40B4-BE49-F238E27FC236}">
              <a16:creationId xmlns:a16="http://schemas.microsoft.com/office/drawing/2014/main" id="{8B613171-0617-4236-A0B3-715E8585E84D}"/>
            </a:ext>
          </a:extLst>
        </xdr:cNvPr>
        <xdr:cNvSpPr txBox="1">
          <a:spLocks noChangeArrowheads="1"/>
        </xdr:cNvSpPr>
      </xdr:nvSpPr>
      <xdr:spPr bwMode="auto">
        <a:xfrm>
          <a:off x="7143750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536</xdr:row>
      <xdr:rowOff>0</xdr:rowOff>
    </xdr:from>
    <xdr:to>
      <xdr:col>8</xdr:col>
      <xdr:colOff>381000</xdr:colOff>
      <xdr:row>537</xdr:row>
      <xdr:rowOff>38100</xdr:rowOff>
    </xdr:to>
    <xdr:sp macro="" textlink="">
      <xdr:nvSpPr>
        <xdr:cNvPr id="5297" name="Text Box 3223">
          <a:extLst>
            <a:ext uri="{FF2B5EF4-FFF2-40B4-BE49-F238E27FC236}">
              <a16:creationId xmlns:a16="http://schemas.microsoft.com/office/drawing/2014/main" id="{321654B5-5A70-456B-BC48-103E26457F5F}"/>
            </a:ext>
          </a:extLst>
        </xdr:cNvPr>
        <xdr:cNvSpPr txBox="1">
          <a:spLocks noChangeArrowheads="1"/>
        </xdr:cNvSpPr>
      </xdr:nvSpPr>
      <xdr:spPr bwMode="auto">
        <a:xfrm>
          <a:off x="7143750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537</xdr:row>
      <xdr:rowOff>0</xdr:rowOff>
    </xdr:from>
    <xdr:to>
      <xdr:col>8</xdr:col>
      <xdr:colOff>381000</xdr:colOff>
      <xdr:row>538</xdr:row>
      <xdr:rowOff>38100</xdr:rowOff>
    </xdr:to>
    <xdr:sp macro="" textlink="">
      <xdr:nvSpPr>
        <xdr:cNvPr id="5298" name="Text Box 3209">
          <a:extLst>
            <a:ext uri="{FF2B5EF4-FFF2-40B4-BE49-F238E27FC236}">
              <a16:creationId xmlns:a16="http://schemas.microsoft.com/office/drawing/2014/main" id="{81215DD7-BB6C-4CF9-A211-4C858BAD0E2D}"/>
            </a:ext>
          </a:extLst>
        </xdr:cNvPr>
        <xdr:cNvSpPr txBox="1">
          <a:spLocks noChangeArrowheads="1"/>
        </xdr:cNvSpPr>
      </xdr:nvSpPr>
      <xdr:spPr bwMode="auto">
        <a:xfrm>
          <a:off x="7143750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537</xdr:row>
      <xdr:rowOff>0</xdr:rowOff>
    </xdr:from>
    <xdr:to>
      <xdr:col>8</xdr:col>
      <xdr:colOff>381000</xdr:colOff>
      <xdr:row>538</xdr:row>
      <xdr:rowOff>38100</xdr:rowOff>
    </xdr:to>
    <xdr:sp macro="" textlink="">
      <xdr:nvSpPr>
        <xdr:cNvPr id="5299" name="Text Box 3220">
          <a:extLst>
            <a:ext uri="{FF2B5EF4-FFF2-40B4-BE49-F238E27FC236}">
              <a16:creationId xmlns:a16="http://schemas.microsoft.com/office/drawing/2014/main" id="{2C306219-88F7-4489-8DE8-AE1FDEEF6DF9}"/>
            </a:ext>
          </a:extLst>
        </xdr:cNvPr>
        <xdr:cNvSpPr txBox="1">
          <a:spLocks noChangeArrowheads="1"/>
        </xdr:cNvSpPr>
      </xdr:nvSpPr>
      <xdr:spPr bwMode="auto">
        <a:xfrm>
          <a:off x="7143750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537</xdr:row>
      <xdr:rowOff>0</xdr:rowOff>
    </xdr:from>
    <xdr:to>
      <xdr:col>8</xdr:col>
      <xdr:colOff>381000</xdr:colOff>
      <xdr:row>538</xdr:row>
      <xdr:rowOff>38100</xdr:rowOff>
    </xdr:to>
    <xdr:sp macro="" textlink="">
      <xdr:nvSpPr>
        <xdr:cNvPr id="5300" name="Text Box 3223">
          <a:extLst>
            <a:ext uri="{FF2B5EF4-FFF2-40B4-BE49-F238E27FC236}">
              <a16:creationId xmlns:a16="http://schemas.microsoft.com/office/drawing/2014/main" id="{A9D141A2-0C78-42D7-9095-82547BA218DC}"/>
            </a:ext>
          </a:extLst>
        </xdr:cNvPr>
        <xdr:cNvSpPr txBox="1">
          <a:spLocks noChangeArrowheads="1"/>
        </xdr:cNvSpPr>
      </xdr:nvSpPr>
      <xdr:spPr bwMode="auto">
        <a:xfrm>
          <a:off x="7143750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538</xdr:row>
      <xdr:rowOff>0</xdr:rowOff>
    </xdr:from>
    <xdr:to>
      <xdr:col>8</xdr:col>
      <xdr:colOff>381000</xdr:colOff>
      <xdr:row>539</xdr:row>
      <xdr:rowOff>38100</xdr:rowOff>
    </xdr:to>
    <xdr:sp macro="" textlink="">
      <xdr:nvSpPr>
        <xdr:cNvPr id="5301" name="Text Box 3209">
          <a:extLst>
            <a:ext uri="{FF2B5EF4-FFF2-40B4-BE49-F238E27FC236}">
              <a16:creationId xmlns:a16="http://schemas.microsoft.com/office/drawing/2014/main" id="{39179D42-4954-46D9-80F4-DD4D17D2C865}"/>
            </a:ext>
          </a:extLst>
        </xdr:cNvPr>
        <xdr:cNvSpPr txBox="1">
          <a:spLocks noChangeArrowheads="1"/>
        </xdr:cNvSpPr>
      </xdr:nvSpPr>
      <xdr:spPr bwMode="auto">
        <a:xfrm>
          <a:off x="7143750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538</xdr:row>
      <xdr:rowOff>0</xdr:rowOff>
    </xdr:from>
    <xdr:to>
      <xdr:col>8</xdr:col>
      <xdr:colOff>381000</xdr:colOff>
      <xdr:row>539</xdr:row>
      <xdr:rowOff>38100</xdr:rowOff>
    </xdr:to>
    <xdr:sp macro="" textlink="">
      <xdr:nvSpPr>
        <xdr:cNvPr id="5302" name="Text Box 3220">
          <a:extLst>
            <a:ext uri="{FF2B5EF4-FFF2-40B4-BE49-F238E27FC236}">
              <a16:creationId xmlns:a16="http://schemas.microsoft.com/office/drawing/2014/main" id="{C53282BB-CDD8-4F4A-9EAC-2D92EACDBED2}"/>
            </a:ext>
          </a:extLst>
        </xdr:cNvPr>
        <xdr:cNvSpPr txBox="1">
          <a:spLocks noChangeArrowheads="1"/>
        </xdr:cNvSpPr>
      </xdr:nvSpPr>
      <xdr:spPr bwMode="auto">
        <a:xfrm>
          <a:off x="7143750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538</xdr:row>
      <xdr:rowOff>0</xdr:rowOff>
    </xdr:from>
    <xdr:to>
      <xdr:col>8</xdr:col>
      <xdr:colOff>381000</xdr:colOff>
      <xdr:row>539</xdr:row>
      <xdr:rowOff>38100</xdr:rowOff>
    </xdr:to>
    <xdr:sp macro="" textlink="">
      <xdr:nvSpPr>
        <xdr:cNvPr id="5303" name="Text Box 3223">
          <a:extLst>
            <a:ext uri="{FF2B5EF4-FFF2-40B4-BE49-F238E27FC236}">
              <a16:creationId xmlns:a16="http://schemas.microsoft.com/office/drawing/2014/main" id="{30E7DCFF-1124-4C28-B3D9-C1A194A7FCFF}"/>
            </a:ext>
          </a:extLst>
        </xdr:cNvPr>
        <xdr:cNvSpPr txBox="1">
          <a:spLocks noChangeArrowheads="1"/>
        </xdr:cNvSpPr>
      </xdr:nvSpPr>
      <xdr:spPr bwMode="auto">
        <a:xfrm>
          <a:off x="7143750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539</xdr:row>
      <xdr:rowOff>0</xdr:rowOff>
    </xdr:from>
    <xdr:to>
      <xdr:col>8</xdr:col>
      <xdr:colOff>381000</xdr:colOff>
      <xdr:row>540</xdr:row>
      <xdr:rowOff>38100</xdr:rowOff>
    </xdr:to>
    <xdr:sp macro="" textlink="">
      <xdr:nvSpPr>
        <xdr:cNvPr id="5304" name="Text Box 3209">
          <a:extLst>
            <a:ext uri="{FF2B5EF4-FFF2-40B4-BE49-F238E27FC236}">
              <a16:creationId xmlns:a16="http://schemas.microsoft.com/office/drawing/2014/main" id="{91457151-4343-4B81-8DCF-ED66E339DA70}"/>
            </a:ext>
          </a:extLst>
        </xdr:cNvPr>
        <xdr:cNvSpPr txBox="1">
          <a:spLocks noChangeArrowheads="1"/>
        </xdr:cNvSpPr>
      </xdr:nvSpPr>
      <xdr:spPr bwMode="auto">
        <a:xfrm>
          <a:off x="7143750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539</xdr:row>
      <xdr:rowOff>0</xdr:rowOff>
    </xdr:from>
    <xdr:to>
      <xdr:col>8</xdr:col>
      <xdr:colOff>381000</xdr:colOff>
      <xdr:row>540</xdr:row>
      <xdr:rowOff>38100</xdr:rowOff>
    </xdr:to>
    <xdr:sp macro="" textlink="">
      <xdr:nvSpPr>
        <xdr:cNvPr id="5305" name="Text Box 3220">
          <a:extLst>
            <a:ext uri="{FF2B5EF4-FFF2-40B4-BE49-F238E27FC236}">
              <a16:creationId xmlns:a16="http://schemas.microsoft.com/office/drawing/2014/main" id="{6F802DDF-7D05-49A2-88C0-41CA1B3DC646}"/>
            </a:ext>
          </a:extLst>
        </xdr:cNvPr>
        <xdr:cNvSpPr txBox="1">
          <a:spLocks noChangeArrowheads="1"/>
        </xdr:cNvSpPr>
      </xdr:nvSpPr>
      <xdr:spPr bwMode="auto">
        <a:xfrm>
          <a:off x="7143750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539</xdr:row>
      <xdr:rowOff>0</xdr:rowOff>
    </xdr:from>
    <xdr:to>
      <xdr:col>8</xdr:col>
      <xdr:colOff>381000</xdr:colOff>
      <xdr:row>540</xdr:row>
      <xdr:rowOff>38100</xdr:rowOff>
    </xdr:to>
    <xdr:sp macro="" textlink="">
      <xdr:nvSpPr>
        <xdr:cNvPr id="5306" name="Text Box 3223">
          <a:extLst>
            <a:ext uri="{FF2B5EF4-FFF2-40B4-BE49-F238E27FC236}">
              <a16:creationId xmlns:a16="http://schemas.microsoft.com/office/drawing/2014/main" id="{21877ABA-5AB2-4F02-949D-36DDB8C7E9BB}"/>
            </a:ext>
          </a:extLst>
        </xdr:cNvPr>
        <xdr:cNvSpPr txBox="1">
          <a:spLocks noChangeArrowheads="1"/>
        </xdr:cNvSpPr>
      </xdr:nvSpPr>
      <xdr:spPr bwMode="auto">
        <a:xfrm>
          <a:off x="7143750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540</xdr:row>
      <xdr:rowOff>0</xdr:rowOff>
    </xdr:from>
    <xdr:to>
      <xdr:col>8</xdr:col>
      <xdr:colOff>381000</xdr:colOff>
      <xdr:row>541</xdr:row>
      <xdr:rowOff>38100</xdr:rowOff>
    </xdr:to>
    <xdr:sp macro="" textlink="">
      <xdr:nvSpPr>
        <xdr:cNvPr id="5307" name="Text Box 3209">
          <a:extLst>
            <a:ext uri="{FF2B5EF4-FFF2-40B4-BE49-F238E27FC236}">
              <a16:creationId xmlns:a16="http://schemas.microsoft.com/office/drawing/2014/main" id="{5AC3D6BA-3363-4376-9648-43847DA9220E}"/>
            </a:ext>
          </a:extLst>
        </xdr:cNvPr>
        <xdr:cNvSpPr txBox="1">
          <a:spLocks noChangeArrowheads="1"/>
        </xdr:cNvSpPr>
      </xdr:nvSpPr>
      <xdr:spPr bwMode="auto">
        <a:xfrm>
          <a:off x="7143750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540</xdr:row>
      <xdr:rowOff>0</xdr:rowOff>
    </xdr:from>
    <xdr:to>
      <xdr:col>8</xdr:col>
      <xdr:colOff>381000</xdr:colOff>
      <xdr:row>541</xdr:row>
      <xdr:rowOff>38100</xdr:rowOff>
    </xdr:to>
    <xdr:sp macro="" textlink="">
      <xdr:nvSpPr>
        <xdr:cNvPr id="5308" name="Text Box 3220">
          <a:extLst>
            <a:ext uri="{FF2B5EF4-FFF2-40B4-BE49-F238E27FC236}">
              <a16:creationId xmlns:a16="http://schemas.microsoft.com/office/drawing/2014/main" id="{EAA4A496-E86A-4C55-9CE0-4DC892E92EF5}"/>
            </a:ext>
          </a:extLst>
        </xdr:cNvPr>
        <xdr:cNvSpPr txBox="1">
          <a:spLocks noChangeArrowheads="1"/>
        </xdr:cNvSpPr>
      </xdr:nvSpPr>
      <xdr:spPr bwMode="auto">
        <a:xfrm>
          <a:off x="7143750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540</xdr:row>
      <xdr:rowOff>0</xdr:rowOff>
    </xdr:from>
    <xdr:to>
      <xdr:col>8</xdr:col>
      <xdr:colOff>381000</xdr:colOff>
      <xdr:row>541</xdr:row>
      <xdr:rowOff>38100</xdr:rowOff>
    </xdr:to>
    <xdr:sp macro="" textlink="">
      <xdr:nvSpPr>
        <xdr:cNvPr id="5309" name="Text Box 3223">
          <a:extLst>
            <a:ext uri="{FF2B5EF4-FFF2-40B4-BE49-F238E27FC236}">
              <a16:creationId xmlns:a16="http://schemas.microsoft.com/office/drawing/2014/main" id="{518C59D0-F26A-45BB-9B48-18E727797C38}"/>
            </a:ext>
          </a:extLst>
        </xdr:cNvPr>
        <xdr:cNvSpPr txBox="1">
          <a:spLocks noChangeArrowheads="1"/>
        </xdr:cNvSpPr>
      </xdr:nvSpPr>
      <xdr:spPr bwMode="auto">
        <a:xfrm>
          <a:off x="7143750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541</xdr:row>
      <xdr:rowOff>0</xdr:rowOff>
    </xdr:from>
    <xdr:to>
      <xdr:col>8</xdr:col>
      <xdr:colOff>381000</xdr:colOff>
      <xdr:row>542</xdr:row>
      <xdr:rowOff>38100</xdr:rowOff>
    </xdr:to>
    <xdr:sp macro="" textlink="">
      <xdr:nvSpPr>
        <xdr:cNvPr id="5310" name="Text Box 3209">
          <a:extLst>
            <a:ext uri="{FF2B5EF4-FFF2-40B4-BE49-F238E27FC236}">
              <a16:creationId xmlns:a16="http://schemas.microsoft.com/office/drawing/2014/main" id="{5DC15079-93D9-4F0C-8CAD-144478704598}"/>
            </a:ext>
          </a:extLst>
        </xdr:cNvPr>
        <xdr:cNvSpPr txBox="1">
          <a:spLocks noChangeArrowheads="1"/>
        </xdr:cNvSpPr>
      </xdr:nvSpPr>
      <xdr:spPr bwMode="auto">
        <a:xfrm>
          <a:off x="7143750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541</xdr:row>
      <xdr:rowOff>0</xdr:rowOff>
    </xdr:from>
    <xdr:to>
      <xdr:col>8</xdr:col>
      <xdr:colOff>381000</xdr:colOff>
      <xdr:row>542</xdr:row>
      <xdr:rowOff>38100</xdr:rowOff>
    </xdr:to>
    <xdr:sp macro="" textlink="">
      <xdr:nvSpPr>
        <xdr:cNvPr id="5311" name="Text Box 3220">
          <a:extLst>
            <a:ext uri="{FF2B5EF4-FFF2-40B4-BE49-F238E27FC236}">
              <a16:creationId xmlns:a16="http://schemas.microsoft.com/office/drawing/2014/main" id="{C81B131D-81B5-4265-9E45-EAC2C058DBA0}"/>
            </a:ext>
          </a:extLst>
        </xdr:cNvPr>
        <xdr:cNvSpPr txBox="1">
          <a:spLocks noChangeArrowheads="1"/>
        </xdr:cNvSpPr>
      </xdr:nvSpPr>
      <xdr:spPr bwMode="auto">
        <a:xfrm>
          <a:off x="7143750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541</xdr:row>
      <xdr:rowOff>0</xdr:rowOff>
    </xdr:from>
    <xdr:to>
      <xdr:col>8</xdr:col>
      <xdr:colOff>381000</xdr:colOff>
      <xdr:row>542</xdr:row>
      <xdr:rowOff>38100</xdr:rowOff>
    </xdr:to>
    <xdr:sp macro="" textlink="">
      <xdr:nvSpPr>
        <xdr:cNvPr id="5312" name="Text Box 3223">
          <a:extLst>
            <a:ext uri="{FF2B5EF4-FFF2-40B4-BE49-F238E27FC236}">
              <a16:creationId xmlns:a16="http://schemas.microsoft.com/office/drawing/2014/main" id="{172BAEBD-681D-4299-8027-BE1909C0D61D}"/>
            </a:ext>
          </a:extLst>
        </xdr:cNvPr>
        <xdr:cNvSpPr txBox="1">
          <a:spLocks noChangeArrowheads="1"/>
        </xdr:cNvSpPr>
      </xdr:nvSpPr>
      <xdr:spPr bwMode="auto">
        <a:xfrm>
          <a:off x="7143750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542</xdr:row>
      <xdr:rowOff>0</xdr:rowOff>
    </xdr:from>
    <xdr:to>
      <xdr:col>8</xdr:col>
      <xdr:colOff>381000</xdr:colOff>
      <xdr:row>543</xdr:row>
      <xdr:rowOff>38100</xdr:rowOff>
    </xdr:to>
    <xdr:sp macro="" textlink="">
      <xdr:nvSpPr>
        <xdr:cNvPr id="5313" name="Text Box 3209">
          <a:extLst>
            <a:ext uri="{FF2B5EF4-FFF2-40B4-BE49-F238E27FC236}">
              <a16:creationId xmlns:a16="http://schemas.microsoft.com/office/drawing/2014/main" id="{03106FAC-5950-4A49-BAD7-7FC273D010CC}"/>
            </a:ext>
          </a:extLst>
        </xdr:cNvPr>
        <xdr:cNvSpPr txBox="1">
          <a:spLocks noChangeArrowheads="1"/>
        </xdr:cNvSpPr>
      </xdr:nvSpPr>
      <xdr:spPr bwMode="auto">
        <a:xfrm>
          <a:off x="7143750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542</xdr:row>
      <xdr:rowOff>0</xdr:rowOff>
    </xdr:from>
    <xdr:to>
      <xdr:col>8</xdr:col>
      <xdr:colOff>381000</xdr:colOff>
      <xdr:row>543</xdr:row>
      <xdr:rowOff>38100</xdr:rowOff>
    </xdr:to>
    <xdr:sp macro="" textlink="">
      <xdr:nvSpPr>
        <xdr:cNvPr id="5314" name="Text Box 3220">
          <a:extLst>
            <a:ext uri="{FF2B5EF4-FFF2-40B4-BE49-F238E27FC236}">
              <a16:creationId xmlns:a16="http://schemas.microsoft.com/office/drawing/2014/main" id="{0BE92494-CCCE-4F3D-848E-2E4068B15802}"/>
            </a:ext>
          </a:extLst>
        </xdr:cNvPr>
        <xdr:cNvSpPr txBox="1">
          <a:spLocks noChangeArrowheads="1"/>
        </xdr:cNvSpPr>
      </xdr:nvSpPr>
      <xdr:spPr bwMode="auto">
        <a:xfrm>
          <a:off x="7143750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542</xdr:row>
      <xdr:rowOff>0</xdr:rowOff>
    </xdr:from>
    <xdr:to>
      <xdr:col>8</xdr:col>
      <xdr:colOff>381000</xdr:colOff>
      <xdr:row>543</xdr:row>
      <xdr:rowOff>38100</xdr:rowOff>
    </xdr:to>
    <xdr:sp macro="" textlink="">
      <xdr:nvSpPr>
        <xdr:cNvPr id="5315" name="Text Box 3223">
          <a:extLst>
            <a:ext uri="{FF2B5EF4-FFF2-40B4-BE49-F238E27FC236}">
              <a16:creationId xmlns:a16="http://schemas.microsoft.com/office/drawing/2014/main" id="{14CD5FD8-2739-4D0C-9780-52958439FCFF}"/>
            </a:ext>
          </a:extLst>
        </xdr:cNvPr>
        <xdr:cNvSpPr txBox="1">
          <a:spLocks noChangeArrowheads="1"/>
        </xdr:cNvSpPr>
      </xdr:nvSpPr>
      <xdr:spPr bwMode="auto">
        <a:xfrm>
          <a:off x="7143750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543</xdr:row>
      <xdr:rowOff>0</xdr:rowOff>
    </xdr:from>
    <xdr:to>
      <xdr:col>8</xdr:col>
      <xdr:colOff>381000</xdr:colOff>
      <xdr:row>544</xdr:row>
      <xdr:rowOff>38100</xdr:rowOff>
    </xdr:to>
    <xdr:sp macro="" textlink="">
      <xdr:nvSpPr>
        <xdr:cNvPr id="5316" name="Text Box 3209">
          <a:extLst>
            <a:ext uri="{FF2B5EF4-FFF2-40B4-BE49-F238E27FC236}">
              <a16:creationId xmlns:a16="http://schemas.microsoft.com/office/drawing/2014/main" id="{2256045D-7B09-492C-ACE5-5929402A1281}"/>
            </a:ext>
          </a:extLst>
        </xdr:cNvPr>
        <xdr:cNvSpPr txBox="1">
          <a:spLocks noChangeArrowheads="1"/>
        </xdr:cNvSpPr>
      </xdr:nvSpPr>
      <xdr:spPr bwMode="auto">
        <a:xfrm>
          <a:off x="7143750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543</xdr:row>
      <xdr:rowOff>0</xdr:rowOff>
    </xdr:from>
    <xdr:to>
      <xdr:col>8</xdr:col>
      <xdr:colOff>381000</xdr:colOff>
      <xdr:row>544</xdr:row>
      <xdr:rowOff>38100</xdr:rowOff>
    </xdr:to>
    <xdr:sp macro="" textlink="">
      <xdr:nvSpPr>
        <xdr:cNvPr id="5317" name="Text Box 3220">
          <a:extLst>
            <a:ext uri="{FF2B5EF4-FFF2-40B4-BE49-F238E27FC236}">
              <a16:creationId xmlns:a16="http://schemas.microsoft.com/office/drawing/2014/main" id="{322D3BD3-0C29-43BA-8E57-16E26B985C48}"/>
            </a:ext>
          </a:extLst>
        </xdr:cNvPr>
        <xdr:cNvSpPr txBox="1">
          <a:spLocks noChangeArrowheads="1"/>
        </xdr:cNvSpPr>
      </xdr:nvSpPr>
      <xdr:spPr bwMode="auto">
        <a:xfrm>
          <a:off x="7143750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543</xdr:row>
      <xdr:rowOff>0</xdr:rowOff>
    </xdr:from>
    <xdr:to>
      <xdr:col>8</xdr:col>
      <xdr:colOff>381000</xdr:colOff>
      <xdr:row>544</xdr:row>
      <xdr:rowOff>38100</xdr:rowOff>
    </xdr:to>
    <xdr:sp macro="" textlink="">
      <xdr:nvSpPr>
        <xdr:cNvPr id="5318" name="Text Box 3223">
          <a:extLst>
            <a:ext uri="{FF2B5EF4-FFF2-40B4-BE49-F238E27FC236}">
              <a16:creationId xmlns:a16="http://schemas.microsoft.com/office/drawing/2014/main" id="{A6C27D24-8858-473C-8974-E5DFACCBC6B0}"/>
            </a:ext>
          </a:extLst>
        </xdr:cNvPr>
        <xdr:cNvSpPr txBox="1">
          <a:spLocks noChangeArrowheads="1"/>
        </xdr:cNvSpPr>
      </xdr:nvSpPr>
      <xdr:spPr bwMode="auto">
        <a:xfrm>
          <a:off x="7143750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544</xdr:row>
      <xdr:rowOff>0</xdr:rowOff>
    </xdr:from>
    <xdr:to>
      <xdr:col>8</xdr:col>
      <xdr:colOff>381000</xdr:colOff>
      <xdr:row>545</xdr:row>
      <xdr:rowOff>38100</xdr:rowOff>
    </xdr:to>
    <xdr:sp macro="" textlink="">
      <xdr:nvSpPr>
        <xdr:cNvPr id="5319" name="Text Box 3209">
          <a:extLst>
            <a:ext uri="{FF2B5EF4-FFF2-40B4-BE49-F238E27FC236}">
              <a16:creationId xmlns:a16="http://schemas.microsoft.com/office/drawing/2014/main" id="{30AF5254-450A-4E98-8ABC-4A563F30331B}"/>
            </a:ext>
          </a:extLst>
        </xdr:cNvPr>
        <xdr:cNvSpPr txBox="1">
          <a:spLocks noChangeArrowheads="1"/>
        </xdr:cNvSpPr>
      </xdr:nvSpPr>
      <xdr:spPr bwMode="auto">
        <a:xfrm>
          <a:off x="7143750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544</xdr:row>
      <xdr:rowOff>0</xdr:rowOff>
    </xdr:from>
    <xdr:to>
      <xdr:col>8</xdr:col>
      <xdr:colOff>381000</xdr:colOff>
      <xdr:row>545</xdr:row>
      <xdr:rowOff>38100</xdr:rowOff>
    </xdr:to>
    <xdr:sp macro="" textlink="">
      <xdr:nvSpPr>
        <xdr:cNvPr id="5320" name="Text Box 3220">
          <a:extLst>
            <a:ext uri="{FF2B5EF4-FFF2-40B4-BE49-F238E27FC236}">
              <a16:creationId xmlns:a16="http://schemas.microsoft.com/office/drawing/2014/main" id="{A8D234CC-B96E-4CD5-9550-6045A4A4B7A7}"/>
            </a:ext>
          </a:extLst>
        </xdr:cNvPr>
        <xdr:cNvSpPr txBox="1">
          <a:spLocks noChangeArrowheads="1"/>
        </xdr:cNvSpPr>
      </xdr:nvSpPr>
      <xdr:spPr bwMode="auto">
        <a:xfrm>
          <a:off x="7143750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544</xdr:row>
      <xdr:rowOff>0</xdr:rowOff>
    </xdr:from>
    <xdr:to>
      <xdr:col>8</xdr:col>
      <xdr:colOff>381000</xdr:colOff>
      <xdr:row>545</xdr:row>
      <xdr:rowOff>38100</xdr:rowOff>
    </xdr:to>
    <xdr:sp macro="" textlink="">
      <xdr:nvSpPr>
        <xdr:cNvPr id="5321" name="Text Box 3223">
          <a:extLst>
            <a:ext uri="{FF2B5EF4-FFF2-40B4-BE49-F238E27FC236}">
              <a16:creationId xmlns:a16="http://schemas.microsoft.com/office/drawing/2014/main" id="{A1265598-C5C6-49C6-B5A8-B0BB0DCD3394}"/>
            </a:ext>
          </a:extLst>
        </xdr:cNvPr>
        <xdr:cNvSpPr txBox="1">
          <a:spLocks noChangeArrowheads="1"/>
        </xdr:cNvSpPr>
      </xdr:nvSpPr>
      <xdr:spPr bwMode="auto">
        <a:xfrm>
          <a:off x="7143750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545</xdr:row>
      <xdr:rowOff>0</xdr:rowOff>
    </xdr:from>
    <xdr:to>
      <xdr:col>8</xdr:col>
      <xdr:colOff>381000</xdr:colOff>
      <xdr:row>546</xdr:row>
      <xdr:rowOff>38100</xdr:rowOff>
    </xdr:to>
    <xdr:sp macro="" textlink="">
      <xdr:nvSpPr>
        <xdr:cNvPr id="5322" name="Text Box 3209">
          <a:extLst>
            <a:ext uri="{FF2B5EF4-FFF2-40B4-BE49-F238E27FC236}">
              <a16:creationId xmlns:a16="http://schemas.microsoft.com/office/drawing/2014/main" id="{FC9DB7EF-A267-4861-9BD9-929573895905}"/>
            </a:ext>
          </a:extLst>
        </xdr:cNvPr>
        <xdr:cNvSpPr txBox="1">
          <a:spLocks noChangeArrowheads="1"/>
        </xdr:cNvSpPr>
      </xdr:nvSpPr>
      <xdr:spPr bwMode="auto">
        <a:xfrm>
          <a:off x="7143750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545</xdr:row>
      <xdr:rowOff>0</xdr:rowOff>
    </xdr:from>
    <xdr:to>
      <xdr:col>8</xdr:col>
      <xdr:colOff>381000</xdr:colOff>
      <xdr:row>546</xdr:row>
      <xdr:rowOff>38100</xdr:rowOff>
    </xdr:to>
    <xdr:sp macro="" textlink="">
      <xdr:nvSpPr>
        <xdr:cNvPr id="5323" name="Text Box 3220">
          <a:extLst>
            <a:ext uri="{FF2B5EF4-FFF2-40B4-BE49-F238E27FC236}">
              <a16:creationId xmlns:a16="http://schemas.microsoft.com/office/drawing/2014/main" id="{19950EA1-832F-4837-A2FE-17D5F68D47F9}"/>
            </a:ext>
          </a:extLst>
        </xdr:cNvPr>
        <xdr:cNvSpPr txBox="1">
          <a:spLocks noChangeArrowheads="1"/>
        </xdr:cNvSpPr>
      </xdr:nvSpPr>
      <xdr:spPr bwMode="auto">
        <a:xfrm>
          <a:off x="7143750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545</xdr:row>
      <xdr:rowOff>0</xdr:rowOff>
    </xdr:from>
    <xdr:to>
      <xdr:col>8</xdr:col>
      <xdr:colOff>381000</xdr:colOff>
      <xdr:row>546</xdr:row>
      <xdr:rowOff>38100</xdr:rowOff>
    </xdr:to>
    <xdr:sp macro="" textlink="">
      <xdr:nvSpPr>
        <xdr:cNvPr id="5324" name="Text Box 3223">
          <a:extLst>
            <a:ext uri="{FF2B5EF4-FFF2-40B4-BE49-F238E27FC236}">
              <a16:creationId xmlns:a16="http://schemas.microsoft.com/office/drawing/2014/main" id="{038C968A-B8EE-419B-BFEB-EB95E73C691A}"/>
            </a:ext>
          </a:extLst>
        </xdr:cNvPr>
        <xdr:cNvSpPr txBox="1">
          <a:spLocks noChangeArrowheads="1"/>
        </xdr:cNvSpPr>
      </xdr:nvSpPr>
      <xdr:spPr bwMode="auto">
        <a:xfrm>
          <a:off x="7143750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547</xdr:row>
      <xdr:rowOff>0</xdr:rowOff>
    </xdr:from>
    <xdr:to>
      <xdr:col>8</xdr:col>
      <xdr:colOff>381000</xdr:colOff>
      <xdr:row>548</xdr:row>
      <xdr:rowOff>38100</xdr:rowOff>
    </xdr:to>
    <xdr:sp macro="" textlink="">
      <xdr:nvSpPr>
        <xdr:cNvPr id="5325" name="Text Box 3209">
          <a:extLst>
            <a:ext uri="{FF2B5EF4-FFF2-40B4-BE49-F238E27FC236}">
              <a16:creationId xmlns:a16="http://schemas.microsoft.com/office/drawing/2014/main" id="{141C31A4-985B-4821-A887-2ADA06A40C55}"/>
            </a:ext>
          </a:extLst>
        </xdr:cNvPr>
        <xdr:cNvSpPr txBox="1">
          <a:spLocks noChangeArrowheads="1"/>
        </xdr:cNvSpPr>
      </xdr:nvSpPr>
      <xdr:spPr bwMode="auto">
        <a:xfrm>
          <a:off x="7143750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547</xdr:row>
      <xdr:rowOff>0</xdr:rowOff>
    </xdr:from>
    <xdr:to>
      <xdr:col>8</xdr:col>
      <xdr:colOff>381000</xdr:colOff>
      <xdr:row>548</xdr:row>
      <xdr:rowOff>38100</xdr:rowOff>
    </xdr:to>
    <xdr:sp macro="" textlink="">
      <xdr:nvSpPr>
        <xdr:cNvPr id="5326" name="Text Box 3220">
          <a:extLst>
            <a:ext uri="{FF2B5EF4-FFF2-40B4-BE49-F238E27FC236}">
              <a16:creationId xmlns:a16="http://schemas.microsoft.com/office/drawing/2014/main" id="{3ED2FA1E-1238-4DA0-B252-5CD1C37DE6CA}"/>
            </a:ext>
          </a:extLst>
        </xdr:cNvPr>
        <xdr:cNvSpPr txBox="1">
          <a:spLocks noChangeArrowheads="1"/>
        </xdr:cNvSpPr>
      </xdr:nvSpPr>
      <xdr:spPr bwMode="auto">
        <a:xfrm>
          <a:off x="7143750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547</xdr:row>
      <xdr:rowOff>0</xdr:rowOff>
    </xdr:from>
    <xdr:to>
      <xdr:col>8</xdr:col>
      <xdr:colOff>381000</xdr:colOff>
      <xdr:row>548</xdr:row>
      <xdr:rowOff>38100</xdr:rowOff>
    </xdr:to>
    <xdr:sp macro="" textlink="">
      <xdr:nvSpPr>
        <xdr:cNvPr id="5327" name="Text Box 3223">
          <a:extLst>
            <a:ext uri="{FF2B5EF4-FFF2-40B4-BE49-F238E27FC236}">
              <a16:creationId xmlns:a16="http://schemas.microsoft.com/office/drawing/2014/main" id="{08840733-CCE3-4D65-B03B-149484BA4ABF}"/>
            </a:ext>
          </a:extLst>
        </xdr:cNvPr>
        <xdr:cNvSpPr txBox="1">
          <a:spLocks noChangeArrowheads="1"/>
        </xdr:cNvSpPr>
      </xdr:nvSpPr>
      <xdr:spPr bwMode="auto">
        <a:xfrm>
          <a:off x="7143750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548</xdr:row>
      <xdr:rowOff>0</xdr:rowOff>
    </xdr:from>
    <xdr:to>
      <xdr:col>8</xdr:col>
      <xdr:colOff>381000</xdr:colOff>
      <xdr:row>549</xdr:row>
      <xdr:rowOff>38100</xdr:rowOff>
    </xdr:to>
    <xdr:sp macro="" textlink="">
      <xdr:nvSpPr>
        <xdr:cNvPr id="5328" name="Text Box 3209">
          <a:extLst>
            <a:ext uri="{FF2B5EF4-FFF2-40B4-BE49-F238E27FC236}">
              <a16:creationId xmlns:a16="http://schemas.microsoft.com/office/drawing/2014/main" id="{99CEE85D-CBA6-4DBB-B1EC-E8622B7937DD}"/>
            </a:ext>
          </a:extLst>
        </xdr:cNvPr>
        <xdr:cNvSpPr txBox="1">
          <a:spLocks noChangeArrowheads="1"/>
        </xdr:cNvSpPr>
      </xdr:nvSpPr>
      <xdr:spPr bwMode="auto">
        <a:xfrm>
          <a:off x="7143750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548</xdr:row>
      <xdr:rowOff>0</xdr:rowOff>
    </xdr:from>
    <xdr:to>
      <xdr:col>8</xdr:col>
      <xdr:colOff>381000</xdr:colOff>
      <xdr:row>549</xdr:row>
      <xdr:rowOff>38100</xdr:rowOff>
    </xdr:to>
    <xdr:sp macro="" textlink="">
      <xdr:nvSpPr>
        <xdr:cNvPr id="5329" name="Text Box 3220">
          <a:extLst>
            <a:ext uri="{FF2B5EF4-FFF2-40B4-BE49-F238E27FC236}">
              <a16:creationId xmlns:a16="http://schemas.microsoft.com/office/drawing/2014/main" id="{E5E6F5F8-492F-48DB-BFF4-2344A49B07E1}"/>
            </a:ext>
          </a:extLst>
        </xdr:cNvPr>
        <xdr:cNvSpPr txBox="1">
          <a:spLocks noChangeArrowheads="1"/>
        </xdr:cNvSpPr>
      </xdr:nvSpPr>
      <xdr:spPr bwMode="auto">
        <a:xfrm>
          <a:off x="7143750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548</xdr:row>
      <xdr:rowOff>0</xdr:rowOff>
    </xdr:from>
    <xdr:to>
      <xdr:col>8</xdr:col>
      <xdr:colOff>381000</xdr:colOff>
      <xdr:row>549</xdr:row>
      <xdr:rowOff>38100</xdr:rowOff>
    </xdr:to>
    <xdr:sp macro="" textlink="">
      <xdr:nvSpPr>
        <xdr:cNvPr id="5330" name="Text Box 3223">
          <a:extLst>
            <a:ext uri="{FF2B5EF4-FFF2-40B4-BE49-F238E27FC236}">
              <a16:creationId xmlns:a16="http://schemas.microsoft.com/office/drawing/2014/main" id="{16DF54C7-09F7-4FD0-8C1D-1B28289DF1C2}"/>
            </a:ext>
          </a:extLst>
        </xdr:cNvPr>
        <xdr:cNvSpPr txBox="1">
          <a:spLocks noChangeArrowheads="1"/>
        </xdr:cNvSpPr>
      </xdr:nvSpPr>
      <xdr:spPr bwMode="auto">
        <a:xfrm>
          <a:off x="7143750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549</xdr:row>
      <xdr:rowOff>0</xdr:rowOff>
    </xdr:from>
    <xdr:to>
      <xdr:col>8</xdr:col>
      <xdr:colOff>381000</xdr:colOff>
      <xdr:row>550</xdr:row>
      <xdr:rowOff>38100</xdr:rowOff>
    </xdr:to>
    <xdr:sp macro="" textlink="">
      <xdr:nvSpPr>
        <xdr:cNvPr id="5331" name="Text Box 3209">
          <a:extLst>
            <a:ext uri="{FF2B5EF4-FFF2-40B4-BE49-F238E27FC236}">
              <a16:creationId xmlns:a16="http://schemas.microsoft.com/office/drawing/2014/main" id="{BB3F132D-28B1-48C8-8422-A73DA95C16E8}"/>
            </a:ext>
          </a:extLst>
        </xdr:cNvPr>
        <xdr:cNvSpPr txBox="1">
          <a:spLocks noChangeArrowheads="1"/>
        </xdr:cNvSpPr>
      </xdr:nvSpPr>
      <xdr:spPr bwMode="auto">
        <a:xfrm>
          <a:off x="7143750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549</xdr:row>
      <xdr:rowOff>0</xdr:rowOff>
    </xdr:from>
    <xdr:to>
      <xdr:col>8</xdr:col>
      <xdr:colOff>381000</xdr:colOff>
      <xdr:row>550</xdr:row>
      <xdr:rowOff>38100</xdr:rowOff>
    </xdr:to>
    <xdr:sp macro="" textlink="">
      <xdr:nvSpPr>
        <xdr:cNvPr id="5332" name="Text Box 3220">
          <a:extLst>
            <a:ext uri="{FF2B5EF4-FFF2-40B4-BE49-F238E27FC236}">
              <a16:creationId xmlns:a16="http://schemas.microsoft.com/office/drawing/2014/main" id="{559A63B8-DB43-477D-9CBE-C26A18B9095B}"/>
            </a:ext>
          </a:extLst>
        </xdr:cNvPr>
        <xdr:cNvSpPr txBox="1">
          <a:spLocks noChangeArrowheads="1"/>
        </xdr:cNvSpPr>
      </xdr:nvSpPr>
      <xdr:spPr bwMode="auto">
        <a:xfrm>
          <a:off x="7143750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549</xdr:row>
      <xdr:rowOff>0</xdr:rowOff>
    </xdr:from>
    <xdr:to>
      <xdr:col>8</xdr:col>
      <xdr:colOff>381000</xdr:colOff>
      <xdr:row>550</xdr:row>
      <xdr:rowOff>38100</xdr:rowOff>
    </xdr:to>
    <xdr:sp macro="" textlink="">
      <xdr:nvSpPr>
        <xdr:cNvPr id="5333" name="Text Box 3223">
          <a:extLst>
            <a:ext uri="{FF2B5EF4-FFF2-40B4-BE49-F238E27FC236}">
              <a16:creationId xmlns:a16="http://schemas.microsoft.com/office/drawing/2014/main" id="{534D0F26-C7AC-4950-AE72-CA510C545317}"/>
            </a:ext>
          </a:extLst>
        </xdr:cNvPr>
        <xdr:cNvSpPr txBox="1">
          <a:spLocks noChangeArrowheads="1"/>
        </xdr:cNvSpPr>
      </xdr:nvSpPr>
      <xdr:spPr bwMode="auto">
        <a:xfrm>
          <a:off x="7143750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547</xdr:row>
      <xdr:rowOff>0</xdr:rowOff>
    </xdr:from>
    <xdr:to>
      <xdr:col>8</xdr:col>
      <xdr:colOff>381000</xdr:colOff>
      <xdr:row>548</xdr:row>
      <xdr:rowOff>38100</xdr:rowOff>
    </xdr:to>
    <xdr:sp macro="" textlink="">
      <xdr:nvSpPr>
        <xdr:cNvPr id="5334" name="Text Box 3209">
          <a:extLst>
            <a:ext uri="{FF2B5EF4-FFF2-40B4-BE49-F238E27FC236}">
              <a16:creationId xmlns:a16="http://schemas.microsoft.com/office/drawing/2014/main" id="{960CB3B6-32D5-4D0F-8F8F-0A9AF891987A}"/>
            </a:ext>
          </a:extLst>
        </xdr:cNvPr>
        <xdr:cNvSpPr txBox="1">
          <a:spLocks noChangeArrowheads="1"/>
        </xdr:cNvSpPr>
      </xdr:nvSpPr>
      <xdr:spPr bwMode="auto">
        <a:xfrm>
          <a:off x="7143750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547</xdr:row>
      <xdr:rowOff>0</xdr:rowOff>
    </xdr:from>
    <xdr:to>
      <xdr:col>8</xdr:col>
      <xdr:colOff>381000</xdr:colOff>
      <xdr:row>548</xdr:row>
      <xdr:rowOff>38100</xdr:rowOff>
    </xdr:to>
    <xdr:sp macro="" textlink="">
      <xdr:nvSpPr>
        <xdr:cNvPr id="5335" name="Text Box 3220">
          <a:extLst>
            <a:ext uri="{FF2B5EF4-FFF2-40B4-BE49-F238E27FC236}">
              <a16:creationId xmlns:a16="http://schemas.microsoft.com/office/drawing/2014/main" id="{2437AC08-EC0D-43C2-803C-29ECBE795806}"/>
            </a:ext>
          </a:extLst>
        </xdr:cNvPr>
        <xdr:cNvSpPr txBox="1">
          <a:spLocks noChangeArrowheads="1"/>
        </xdr:cNvSpPr>
      </xdr:nvSpPr>
      <xdr:spPr bwMode="auto">
        <a:xfrm>
          <a:off x="7143750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547</xdr:row>
      <xdr:rowOff>0</xdr:rowOff>
    </xdr:from>
    <xdr:to>
      <xdr:col>8</xdr:col>
      <xdr:colOff>381000</xdr:colOff>
      <xdr:row>548</xdr:row>
      <xdr:rowOff>38100</xdr:rowOff>
    </xdr:to>
    <xdr:sp macro="" textlink="">
      <xdr:nvSpPr>
        <xdr:cNvPr id="5336" name="Text Box 3223">
          <a:extLst>
            <a:ext uri="{FF2B5EF4-FFF2-40B4-BE49-F238E27FC236}">
              <a16:creationId xmlns:a16="http://schemas.microsoft.com/office/drawing/2014/main" id="{6D05E9AA-FB61-4599-B56B-65EB4E9117C8}"/>
            </a:ext>
          </a:extLst>
        </xdr:cNvPr>
        <xdr:cNvSpPr txBox="1">
          <a:spLocks noChangeArrowheads="1"/>
        </xdr:cNvSpPr>
      </xdr:nvSpPr>
      <xdr:spPr bwMode="auto">
        <a:xfrm>
          <a:off x="7143750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549</xdr:row>
      <xdr:rowOff>0</xdr:rowOff>
    </xdr:from>
    <xdr:to>
      <xdr:col>8</xdr:col>
      <xdr:colOff>381000</xdr:colOff>
      <xdr:row>550</xdr:row>
      <xdr:rowOff>38100</xdr:rowOff>
    </xdr:to>
    <xdr:sp macro="" textlink="">
      <xdr:nvSpPr>
        <xdr:cNvPr id="5337" name="Text Box 3209">
          <a:extLst>
            <a:ext uri="{FF2B5EF4-FFF2-40B4-BE49-F238E27FC236}">
              <a16:creationId xmlns:a16="http://schemas.microsoft.com/office/drawing/2014/main" id="{B9CEBD11-71B6-4F46-8720-FD9CAB999D3C}"/>
            </a:ext>
          </a:extLst>
        </xdr:cNvPr>
        <xdr:cNvSpPr txBox="1">
          <a:spLocks noChangeArrowheads="1"/>
        </xdr:cNvSpPr>
      </xdr:nvSpPr>
      <xdr:spPr bwMode="auto">
        <a:xfrm>
          <a:off x="7143750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549</xdr:row>
      <xdr:rowOff>0</xdr:rowOff>
    </xdr:from>
    <xdr:to>
      <xdr:col>8</xdr:col>
      <xdr:colOff>381000</xdr:colOff>
      <xdr:row>550</xdr:row>
      <xdr:rowOff>38100</xdr:rowOff>
    </xdr:to>
    <xdr:sp macro="" textlink="">
      <xdr:nvSpPr>
        <xdr:cNvPr id="5338" name="Text Box 3220">
          <a:extLst>
            <a:ext uri="{FF2B5EF4-FFF2-40B4-BE49-F238E27FC236}">
              <a16:creationId xmlns:a16="http://schemas.microsoft.com/office/drawing/2014/main" id="{0BA57BC4-7807-4FA5-A533-7FCC03366F6E}"/>
            </a:ext>
          </a:extLst>
        </xdr:cNvPr>
        <xdr:cNvSpPr txBox="1">
          <a:spLocks noChangeArrowheads="1"/>
        </xdr:cNvSpPr>
      </xdr:nvSpPr>
      <xdr:spPr bwMode="auto">
        <a:xfrm>
          <a:off x="7143750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549</xdr:row>
      <xdr:rowOff>0</xdr:rowOff>
    </xdr:from>
    <xdr:to>
      <xdr:col>8</xdr:col>
      <xdr:colOff>381000</xdr:colOff>
      <xdr:row>550</xdr:row>
      <xdr:rowOff>38100</xdr:rowOff>
    </xdr:to>
    <xdr:sp macro="" textlink="">
      <xdr:nvSpPr>
        <xdr:cNvPr id="5339" name="Text Box 3223">
          <a:extLst>
            <a:ext uri="{FF2B5EF4-FFF2-40B4-BE49-F238E27FC236}">
              <a16:creationId xmlns:a16="http://schemas.microsoft.com/office/drawing/2014/main" id="{18FA76B7-CEF9-4C3B-A2CF-BF46CA4EF55D}"/>
            </a:ext>
          </a:extLst>
        </xdr:cNvPr>
        <xdr:cNvSpPr txBox="1">
          <a:spLocks noChangeArrowheads="1"/>
        </xdr:cNvSpPr>
      </xdr:nvSpPr>
      <xdr:spPr bwMode="auto">
        <a:xfrm>
          <a:off x="7143750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328</xdr:row>
      <xdr:rowOff>0</xdr:rowOff>
    </xdr:from>
    <xdr:to>
      <xdr:col>9</xdr:col>
      <xdr:colOff>76200</xdr:colOff>
      <xdr:row>329</xdr:row>
      <xdr:rowOff>38100</xdr:rowOff>
    </xdr:to>
    <xdr:sp macro="" textlink="">
      <xdr:nvSpPr>
        <xdr:cNvPr id="5340" name="Text Box 3211">
          <a:extLst>
            <a:ext uri="{FF2B5EF4-FFF2-40B4-BE49-F238E27FC236}">
              <a16:creationId xmlns:a16="http://schemas.microsoft.com/office/drawing/2014/main" id="{09D57BF6-0220-4859-9E68-AC8B89B09D4F}"/>
            </a:ext>
          </a:extLst>
        </xdr:cNvPr>
        <xdr:cNvSpPr txBox="1">
          <a:spLocks noChangeArrowheads="1"/>
        </xdr:cNvSpPr>
      </xdr:nvSpPr>
      <xdr:spPr bwMode="auto">
        <a:xfrm>
          <a:off x="7858125" y="54644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351</xdr:row>
      <xdr:rowOff>0</xdr:rowOff>
    </xdr:from>
    <xdr:to>
      <xdr:col>9</xdr:col>
      <xdr:colOff>76200</xdr:colOff>
      <xdr:row>352</xdr:row>
      <xdr:rowOff>38100</xdr:rowOff>
    </xdr:to>
    <xdr:sp macro="" textlink="">
      <xdr:nvSpPr>
        <xdr:cNvPr id="5341" name="Text Box 3211">
          <a:extLst>
            <a:ext uri="{FF2B5EF4-FFF2-40B4-BE49-F238E27FC236}">
              <a16:creationId xmlns:a16="http://schemas.microsoft.com/office/drawing/2014/main" id="{682923DE-2036-4C33-984E-56047B34AA7F}"/>
            </a:ext>
          </a:extLst>
        </xdr:cNvPr>
        <xdr:cNvSpPr txBox="1">
          <a:spLocks noChangeArrowheads="1"/>
        </xdr:cNvSpPr>
      </xdr:nvSpPr>
      <xdr:spPr bwMode="auto">
        <a:xfrm>
          <a:off x="7858125" y="58369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365</xdr:row>
      <xdr:rowOff>0</xdr:rowOff>
    </xdr:from>
    <xdr:to>
      <xdr:col>9</xdr:col>
      <xdr:colOff>76200</xdr:colOff>
      <xdr:row>366</xdr:row>
      <xdr:rowOff>38100</xdr:rowOff>
    </xdr:to>
    <xdr:sp macro="" textlink="">
      <xdr:nvSpPr>
        <xdr:cNvPr id="5342" name="Text Box 3211">
          <a:extLst>
            <a:ext uri="{FF2B5EF4-FFF2-40B4-BE49-F238E27FC236}">
              <a16:creationId xmlns:a16="http://schemas.microsoft.com/office/drawing/2014/main" id="{8D81B4A9-221C-4AC8-B287-BA92543DAA79}"/>
            </a:ext>
          </a:extLst>
        </xdr:cNvPr>
        <xdr:cNvSpPr txBox="1">
          <a:spLocks noChangeArrowheads="1"/>
        </xdr:cNvSpPr>
      </xdr:nvSpPr>
      <xdr:spPr bwMode="auto">
        <a:xfrm>
          <a:off x="7858125" y="60636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8</xdr:row>
      <xdr:rowOff>38100</xdr:rowOff>
    </xdr:from>
    <xdr:to>
      <xdr:col>8</xdr:col>
      <xdr:colOff>381000</xdr:colOff>
      <xdr:row>8</xdr:row>
      <xdr:rowOff>238125</xdr:rowOff>
    </xdr:to>
    <xdr:sp macro="" textlink="">
      <xdr:nvSpPr>
        <xdr:cNvPr id="5343" name="Text Box 3193">
          <a:extLst>
            <a:ext uri="{FF2B5EF4-FFF2-40B4-BE49-F238E27FC236}">
              <a16:creationId xmlns:a16="http://schemas.microsoft.com/office/drawing/2014/main" id="{BC60381E-45F3-4A6E-B1CF-56A2DD198E84}"/>
            </a:ext>
          </a:extLst>
        </xdr:cNvPr>
        <xdr:cNvSpPr txBox="1">
          <a:spLocks noChangeArrowheads="1"/>
        </xdr:cNvSpPr>
      </xdr:nvSpPr>
      <xdr:spPr bwMode="auto">
        <a:xfrm>
          <a:off x="7143750" y="2447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344" name="Text Box 3209">
          <a:extLst>
            <a:ext uri="{FF2B5EF4-FFF2-40B4-BE49-F238E27FC236}">
              <a16:creationId xmlns:a16="http://schemas.microsoft.com/office/drawing/2014/main" id="{38FE95E7-9DF3-4A93-A84D-41C4F7FE6419}"/>
            </a:ext>
          </a:extLst>
        </xdr:cNvPr>
        <xdr:cNvSpPr txBox="1">
          <a:spLocks noChangeArrowheads="1"/>
        </xdr:cNvSpPr>
      </xdr:nvSpPr>
      <xdr:spPr bwMode="auto">
        <a:xfrm>
          <a:off x="7143750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345" name="Text Box 3220">
          <a:extLst>
            <a:ext uri="{FF2B5EF4-FFF2-40B4-BE49-F238E27FC236}">
              <a16:creationId xmlns:a16="http://schemas.microsoft.com/office/drawing/2014/main" id="{A31DFA34-1B89-4FE5-B182-1B65017ABFF3}"/>
            </a:ext>
          </a:extLst>
        </xdr:cNvPr>
        <xdr:cNvSpPr txBox="1">
          <a:spLocks noChangeArrowheads="1"/>
        </xdr:cNvSpPr>
      </xdr:nvSpPr>
      <xdr:spPr bwMode="auto">
        <a:xfrm>
          <a:off x="7143750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329</xdr:row>
      <xdr:rowOff>0</xdr:rowOff>
    </xdr:from>
    <xdr:to>
      <xdr:col>9</xdr:col>
      <xdr:colOff>76200</xdr:colOff>
      <xdr:row>330</xdr:row>
      <xdr:rowOff>38100</xdr:rowOff>
    </xdr:to>
    <xdr:sp macro="" textlink="">
      <xdr:nvSpPr>
        <xdr:cNvPr id="5346" name="Text Box 2872">
          <a:extLst>
            <a:ext uri="{FF2B5EF4-FFF2-40B4-BE49-F238E27FC236}">
              <a16:creationId xmlns:a16="http://schemas.microsoft.com/office/drawing/2014/main" id="{A0D95026-7A34-4BEC-82CE-E41641334462}"/>
            </a:ext>
          </a:extLst>
        </xdr:cNvPr>
        <xdr:cNvSpPr txBox="1">
          <a:spLocks noChangeArrowheads="1"/>
        </xdr:cNvSpPr>
      </xdr:nvSpPr>
      <xdr:spPr bwMode="auto">
        <a:xfrm>
          <a:off x="7858125" y="5480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317</xdr:row>
      <xdr:rowOff>0</xdr:rowOff>
    </xdr:from>
    <xdr:to>
      <xdr:col>9</xdr:col>
      <xdr:colOff>76200</xdr:colOff>
      <xdr:row>318</xdr:row>
      <xdr:rowOff>38100</xdr:rowOff>
    </xdr:to>
    <xdr:sp macro="" textlink="">
      <xdr:nvSpPr>
        <xdr:cNvPr id="5347" name="Text Box 3210">
          <a:extLst>
            <a:ext uri="{FF2B5EF4-FFF2-40B4-BE49-F238E27FC236}">
              <a16:creationId xmlns:a16="http://schemas.microsoft.com/office/drawing/2014/main" id="{BBFF6E0E-6A29-445E-99D7-DF9AE988343E}"/>
            </a:ext>
          </a:extLst>
        </xdr:cNvPr>
        <xdr:cNvSpPr txBox="1">
          <a:spLocks noChangeArrowheads="1"/>
        </xdr:cNvSpPr>
      </xdr:nvSpPr>
      <xdr:spPr bwMode="auto">
        <a:xfrm>
          <a:off x="7858125" y="52863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322</xdr:row>
      <xdr:rowOff>0</xdr:rowOff>
    </xdr:from>
    <xdr:to>
      <xdr:col>9</xdr:col>
      <xdr:colOff>76200</xdr:colOff>
      <xdr:row>323</xdr:row>
      <xdr:rowOff>38100</xdr:rowOff>
    </xdr:to>
    <xdr:sp macro="" textlink="">
      <xdr:nvSpPr>
        <xdr:cNvPr id="5348" name="Text Box 3211">
          <a:extLst>
            <a:ext uri="{FF2B5EF4-FFF2-40B4-BE49-F238E27FC236}">
              <a16:creationId xmlns:a16="http://schemas.microsoft.com/office/drawing/2014/main" id="{9E7F73BC-B751-4181-8EA4-D862EABA38BB}"/>
            </a:ext>
          </a:extLst>
        </xdr:cNvPr>
        <xdr:cNvSpPr txBox="1">
          <a:spLocks noChangeArrowheads="1"/>
        </xdr:cNvSpPr>
      </xdr:nvSpPr>
      <xdr:spPr bwMode="auto">
        <a:xfrm>
          <a:off x="7858125" y="53673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228600</xdr:colOff>
      <xdr:row>249</xdr:row>
      <xdr:rowOff>76200</xdr:rowOff>
    </xdr:from>
    <xdr:to>
      <xdr:col>7</xdr:col>
      <xdr:colOff>304800</xdr:colOff>
      <xdr:row>250</xdr:row>
      <xdr:rowOff>114300</xdr:rowOff>
    </xdr:to>
    <xdr:sp macro="" textlink="">
      <xdr:nvSpPr>
        <xdr:cNvPr id="5349" name="Text Box 3215">
          <a:extLst>
            <a:ext uri="{FF2B5EF4-FFF2-40B4-BE49-F238E27FC236}">
              <a16:creationId xmlns:a16="http://schemas.microsoft.com/office/drawing/2014/main" id="{62A0DFB4-C7EF-45C6-B113-2317C808F432}"/>
            </a:ext>
          </a:extLst>
        </xdr:cNvPr>
        <xdr:cNvSpPr txBox="1">
          <a:spLocks noChangeArrowheads="1"/>
        </xdr:cNvSpPr>
      </xdr:nvSpPr>
      <xdr:spPr bwMode="auto">
        <a:xfrm>
          <a:off x="6619875" y="41929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483</xdr:row>
      <xdr:rowOff>0</xdr:rowOff>
    </xdr:from>
    <xdr:to>
      <xdr:col>8</xdr:col>
      <xdr:colOff>381000</xdr:colOff>
      <xdr:row>484</xdr:row>
      <xdr:rowOff>38100</xdr:rowOff>
    </xdr:to>
    <xdr:sp macro="" textlink="">
      <xdr:nvSpPr>
        <xdr:cNvPr id="5350" name="Text Box 3193">
          <a:extLst>
            <a:ext uri="{FF2B5EF4-FFF2-40B4-BE49-F238E27FC236}">
              <a16:creationId xmlns:a16="http://schemas.microsoft.com/office/drawing/2014/main" id="{0677ABF6-4B59-4A25-ADA8-B4C4C55E92BF}"/>
            </a:ext>
          </a:extLst>
        </xdr:cNvPr>
        <xdr:cNvSpPr txBox="1">
          <a:spLocks noChangeArrowheads="1"/>
        </xdr:cNvSpPr>
      </xdr:nvSpPr>
      <xdr:spPr bwMode="auto">
        <a:xfrm>
          <a:off x="7143750" y="79743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527</xdr:row>
      <xdr:rowOff>0</xdr:rowOff>
    </xdr:from>
    <xdr:to>
      <xdr:col>8</xdr:col>
      <xdr:colOff>381000</xdr:colOff>
      <xdr:row>528</xdr:row>
      <xdr:rowOff>38100</xdr:rowOff>
    </xdr:to>
    <xdr:sp macro="" textlink="">
      <xdr:nvSpPr>
        <xdr:cNvPr id="5351" name="Text Box 3217">
          <a:extLst>
            <a:ext uri="{FF2B5EF4-FFF2-40B4-BE49-F238E27FC236}">
              <a16:creationId xmlns:a16="http://schemas.microsoft.com/office/drawing/2014/main" id="{4CDE2C03-2A61-4383-859A-42C0CEB03D02}"/>
            </a:ext>
          </a:extLst>
        </xdr:cNvPr>
        <xdr:cNvSpPr txBox="1">
          <a:spLocks noChangeArrowheads="1"/>
        </xdr:cNvSpPr>
      </xdr:nvSpPr>
      <xdr:spPr bwMode="auto">
        <a:xfrm>
          <a:off x="7143750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529</xdr:row>
      <xdr:rowOff>0</xdr:rowOff>
    </xdr:from>
    <xdr:to>
      <xdr:col>8</xdr:col>
      <xdr:colOff>381000</xdr:colOff>
      <xdr:row>530</xdr:row>
      <xdr:rowOff>38100</xdr:rowOff>
    </xdr:to>
    <xdr:sp macro="" textlink="">
      <xdr:nvSpPr>
        <xdr:cNvPr id="5352" name="Text Box 3209">
          <a:extLst>
            <a:ext uri="{FF2B5EF4-FFF2-40B4-BE49-F238E27FC236}">
              <a16:creationId xmlns:a16="http://schemas.microsoft.com/office/drawing/2014/main" id="{19939031-1997-4088-867F-0E84E4948053}"/>
            </a:ext>
          </a:extLst>
        </xdr:cNvPr>
        <xdr:cNvSpPr txBox="1">
          <a:spLocks noChangeArrowheads="1"/>
        </xdr:cNvSpPr>
      </xdr:nvSpPr>
      <xdr:spPr bwMode="auto">
        <a:xfrm>
          <a:off x="7143750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529</xdr:row>
      <xdr:rowOff>0</xdr:rowOff>
    </xdr:from>
    <xdr:to>
      <xdr:col>8</xdr:col>
      <xdr:colOff>381000</xdr:colOff>
      <xdr:row>530</xdr:row>
      <xdr:rowOff>38100</xdr:rowOff>
    </xdr:to>
    <xdr:sp macro="" textlink="">
      <xdr:nvSpPr>
        <xdr:cNvPr id="5353" name="Text Box 3220">
          <a:extLst>
            <a:ext uri="{FF2B5EF4-FFF2-40B4-BE49-F238E27FC236}">
              <a16:creationId xmlns:a16="http://schemas.microsoft.com/office/drawing/2014/main" id="{5D830E48-344B-4851-AFFD-F4C37AE5D7A5}"/>
            </a:ext>
          </a:extLst>
        </xdr:cNvPr>
        <xdr:cNvSpPr txBox="1">
          <a:spLocks noChangeArrowheads="1"/>
        </xdr:cNvSpPr>
      </xdr:nvSpPr>
      <xdr:spPr bwMode="auto">
        <a:xfrm>
          <a:off x="7143750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529</xdr:row>
      <xdr:rowOff>0</xdr:rowOff>
    </xdr:from>
    <xdr:to>
      <xdr:col>8</xdr:col>
      <xdr:colOff>381000</xdr:colOff>
      <xdr:row>530</xdr:row>
      <xdr:rowOff>38100</xdr:rowOff>
    </xdr:to>
    <xdr:sp macro="" textlink="">
      <xdr:nvSpPr>
        <xdr:cNvPr id="5354" name="Text Box 3223">
          <a:extLst>
            <a:ext uri="{FF2B5EF4-FFF2-40B4-BE49-F238E27FC236}">
              <a16:creationId xmlns:a16="http://schemas.microsoft.com/office/drawing/2014/main" id="{040C1B34-AF5F-42FB-9DD3-67DF15BCC161}"/>
            </a:ext>
          </a:extLst>
        </xdr:cNvPr>
        <xdr:cNvSpPr txBox="1">
          <a:spLocks noChangeArrowheads="1"/>
        </xdr:cNvSpPr>
      </xdr:nvSpPr>
      <xdr:spPr bwMode="auto">
        <a:xfrm>
          <a:off x="7143750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530</xdr:row>
      <xdr:rowOff>0</xdr:rowOff>
    </xdr:from>
    <xdr:to>
      <xdr:col>8</xdr:col>
      <xdr:colOff>381000</xdr:colOff>
      <xdr:row>531</xdr:row>
      <xdr:rowOff>38100</xdr:rowOff>
    </xdr:to>
    <xdr:sp macro="" textlink="">
      <xdr:nvSpPr>
        <xdr:cNvPr id="5355" name="Text Box 3209">
          <a:extLst>
            <a:ext uri="{FF2B5EF4-FFF2-40B4-BE49-F238E27FC236}">
              <a16:creationId xmlns:a16="http://schemas.microsoft.com/office/drawing/2014/main" id="{AC67B0EB-3584-42C0-8067-7B18307BA3DA}"/>
            </a:ext>
          </a:extLst>
        </xdr:cNvPr>
        <xdr:cNvSpPr txBox="1">
          <a:spLocks noChangeArrowheads="1"/>
        </xdr:cNvSpPr>
      </xdr:nvSpPr>
      <xdr:spPr bwMode="auto">
        <a:xfrm>
          <a:off x="7143750" y="87353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530</xdr:row>
      <xdr:rowOff>0</xdr:rowOff>
    </xdr:from>
    <xdr:to>
      <xdr:col>8</xdr:col>
      <xdr:colOff>381000</xdr:colOff>
      <xdr:row>531</xdr:row>
      <xdr:rowOff>38100</xdr:rowOff>
    </xdr:to>
    <xdr:sp macro="" textlink="">
      <xdr:nvSpPr>
        <xdr:cNvPr id="5356" name="Text Box 3220">
          <a:extLst>
            <a:ext uri="{FF2B5EF4-FFF2-40B4-BE49-F238E27FC236}">
              <a16:creationId xmlns:a16="http://schemas.microsoft.com/office/drawing/2014/main" id="{8D0F203F-250E-4287-99FB-F78E3D16012F}"/>
            </a:ext>
          </a:extLst>
        </xdr:cNvPr>
        <xdr:cNvSpPr txBox="1">
          <a:spLocks noChangeArrowheads="1"/>
        </xdr:cNvSpPr>
      </xdr:nvSpPr>
      <xdr:spPr bwMode="auto">
        <a:xfrm>
          <a:off x="7143750" y="87353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530</xdr:row>
      <xdr:rowOff>0</xdr:rowOff>
    </xdr:from>
    <xdr:to>
      <xdr:col>8</xdr:col>
      <xdr:colOff>381000</xdr:colOff>
      <xdr:row>531</xdr:row>
      <xdr:rowOff>38100</xdr:rowOff>
    </xdr:to>
    <xdr:sp macro="" textlink="">
      <xdr:nvSpPr>
        <xdr:cNvPr id="5357" name="Text Box 3223">
          <a:extLst>
            <a:ext uri="{FF2B5EF4-FFF2-40B4-BE49-F238E27FC236}">
              <a16:creationId xmlns:a16="http://schemas.microsoft.com/office/drawing/2014/main" id="{A312F983-08B4-4BFC-9313-7C18B6497755}"/>
            </a:ext>
          </a:extLst>
        </xdr:cNvPr>
        <xdr:cNvSpPr txBox="1">
          <a:spLocks noChangeArrowheads="1"/>
        </xdr:cNvSpPr>
      </xdr:nvSpPr>
      <xdr:spPr bwMode="auto">
        <a:xfrm>
          <a:off x="7143750" y="87353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531</xdr:row>
      <xdr:rowOff>0</xdr:rowOff>
    </xdr:from>
    <xdr:to>
      <xdr:col>8</xdr:col>
      <xdr:colOff>381000</xdr:colOff>
      <xdr:row>532</xdr:row>
      <xdr:rowOff>38100</xdr:rowOff>
    </xdr:to>
    <xdr:sp macro="" textlink="">
      <xdr:nvSpPr>
        <xdr:cNvPr id="5358" name="Text Box 3209">
          <a:extLst>
            <a:ext uri="{FF2B5EF4-FFF2-40B4-BE49-F238E27FC236}">
              <a16:creationId xmlns:a16="http://schemas.microsoft.com/office/drawing/2014/main" id="{7AA053DF-46F3-42CD-8886-F5B1F9825643}"/>
            </a:ext>
          </a:extLst>
        </xdr:cNvPr>
        <xdr:cNvSpPr txBox="1">
          <a:spLocks noChangeArrowheads="1"/>
        </xdr:cNvSpPr>
      </xdr:nvSpPr>
      <xdr:spPr bwMode="auto">
        <a:xfrm>
          <a:off x="7143750" y="87515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531</xdr:row>
      <xdr:rowOff>0</xdr:rowOff>
    </xdr:from>
    <xdr:to>
      <xdr:col>8</xdr:col>
      <xdr:colOff>381000</xdr:colOff>
      <xdr:row>532</xdr:row>
      <xdr:rowOff>38100</xdr:rowOff>
    </xdr:to>
    <xdr:sp macro="" textlink="">
      <xdr:nvSpPr>
        <xdr:cNvPr id="5359" name="Text Box 3220">
          <a:extLst>
            <a:ext uri="{FF2B5EF4-FFF2-40B4-BE49-F238E27FC236}">
              <a16:creationId xmlns:a16="http://schemas.microsoft.com/office/drawing/2014/main" id="{80A10E3A-F277-480C-AD05-962E4CDA8897}"/>
            </a:ext>
          </a:extLst>
        </xdr:cNvPr>
        <xdr:cNvSpPr txBox="1">
          <a:spLocks noChangeArrowheads="1"/>
        </xdr:cNvSpPr>
      </xdr:nvSpPr>
      <xdr:spPr bwMode="auto">
        <a:xfrm>
          <a:off x="7143750" y="87515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531</xdr:row>
      <xdr:rowOff>0</xdr:rowOff>
    </xdr:from>
    <xdr:to>
      <xdr:col>8</xdr:col>
      <xdr:colOff>381000</xdr:colOff>
      <xdr:row>532</xdr:row>
      <xdr:rowOff>38100</xdr:rowOff>
    </xdr:to>
    <xdr:sp macro="" textlink="">
      <xdr:nvSpPr>
        <xdr:cNvPr id="5360" name="Text Box 3223">
          <a:extLst>
            <a:ext uri="{FF2B5EF4-FFF2-40B4-BE49-F238E27FC236}">
              <a16:creationId xmlns:a16="http://schemas.microsoft.com/office/drawing/2014/main" id="{117E6090-1BD9-4444-9AD7-B958DCEFA22F}"/>
            </a:ext>
          </a:extLst>
        </xdr:cNvPr>
        <xdr:cNvSpPr txBox="1">
          <a:spLocks noChangeArrowheads="1"/>
        </xdr:cNvSpPr>
      </xdr:nvSpPr>
      <xdr:spPr bwMode="auto">
        <a:xfrm>
          <a:off x="7143750" y="87515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532</xdr:row>
      <xdr:rowOff>0</xdr:rowOff>
    </xdr:from>
    <xdr:to>
      <xdr:col>8</xdr:col>
      <xdr:colOff>381000</xdr:colOff>
      <xdr:row>533</xdr:row>
      <xdr:rowOff>38100</xdr:rowOff>
    </xdr:to>
    <xdr:sp macro="" textlink="">
      <xdr:nvSpPr>
        <xdr:cNvPr id="5361" name="Text Box 3209">
          <a:extLst>
            <a:ext uri="{FF2B5EF4-FFF2-40B4-BE49-F238E27FC236}">
              <a16:creationId xmlns:a16="http://schemas.microsoft.com/office/drawing/2014/main" id="{EAB7D0FC-4A38-4B99-840B-A0A33CAF17C4}"/>
            </a:ext>
          </a:extLst>
        </xdr:cNvPr>
        <xdr:cNvSpPr txBox="1">
          <a:spLocks noChangeArrowheads="1"/>
        </xdr:cNvSpPr>
      </xdr:nvSpPr>
      <xdr:spPr bwMode="auto">
        <a:xfrm>
          <a:off x="7143750" y="87677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532</xdr:row>
      <xdr:rowOff>0</xdr:rowOff>
    </xdr:from>
    <xdr:to>
      <xdr:col>8</xdr:col>
      <xdr:colOff>381000</xdr:colOff>
      <xdr:row>533</xdr:row>
      <xdr:rowOff>38100</xdr:rowOff>
    </xdr:to>
    <xdr:sp macro="" textlink="">
      <xdr:nvSpPr>
        <xdr:cNvPr id="5362" name="Text Box 3220">
          <a:extLst>
            <a:ext uri="{FF2B5EF4-FFF2-40B4-BE49-F238E27FC236}">
              <a16:creationId xmlns:a16="http://schemas.microsoft.com/office/drawing/2014/main" id="{8CE3C0AC-E6D5-4389-9A26-8273BFD7A5D3}"/>
            </a:ext>
          </a:extLst>
        </xdr:cNvPr>
        <xdr:cNvSpPr txBox="1">
          <a:spLocks noChangeArrowheads="1"/>
        </xdr:cNvSpPr>
      </xdr:nvSpPr>
      <xdr:spPr bwMode="auto">
        <a:xfrm>
          <a:off x="7143750" y="87677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532</xdr:row>
      <xdr:rowOff>0</xdr:rowOff>
    </xdr:from>
    <xdr:to>
      <xdr:col>8</xdr:col>
      <xdr:colOff>381000</xdr:colOff>
      <xdr:row>533</xdr:row>
      <xdr:rowOff>38100</xdr:rowOff>
    </xdr:to>
    <xdr:sp macro="" textlink="">
      <xdr:nvSpPr>
        <xdr:cNvPr id="5363" name="Text Box 3223">
          <a:extLst>
            <a:ext uri="{FF2B5EF4-FFF2-40B4-BE49-F238E27FC236}">
              <a16:creationId xmlns:a16="http://schemas.microsoft.com/office/drawing/2014/main" id="{D1F0490B-FAF9-4A50-9F67-8CFCE6EF730E}"/>
            </a:ext>
          </a:extLst>
        </xdr:cNvPr>
        <xdr:cNvSpPr txBox="1">
          <a:spLocks noChangeArrowheads="1"/>
        </xdr:cNvSpPr>
      </xdr:nvSpPr>
      <xdr:spPr bwMode="auto">
        <a:xfrm>
          <a:off x="7143750" y="87677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533</xdr:row>
      <xdr:rowOff>0</xdr:rowOff>
    </xdr:from>
    <xdr:to>
      <xdr:col>8</xdr:col>
      <xdr:colOff>381000</xdr:colOff>
      <xdr:row>534</xdr:row>
      <xdr:rowOff>38100</xdr:rowOff>
    </xdr:to>
    <xdr:sp macro="" textlink="">
      <xdr:nvSpPr>
        <xdr:cNvPr id="5364" name="Text Box 3209">
          <a:extLst>
            <a:ext uri="{FF2B5EF4-FFF2-40B4-BE49-F238E27FC236}">
              <a16:creationId xmlns:a16="http://schemas.microsoft.com/office/drawing/2014/main" id="{71B5B9E6-D500-4A65-B2E1-811F29CB45B0}"/>
            </a:ext>
          </a:extLst>
        </xdr:cNvPr>
        <xdr:cNvSpPr txBox="1">
          <a:spLocks noChangeArrowheads="1"/>
        </xdr:cNvSpPr>
      </xdr:nvSpPr>
      <xdr:spPr bwMode="auto">
        <a:xfrm>
          <a:off x="7143750" y="8783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533</xdr:row>
      <xdr:rowOff>0</xdr:rowOff>
    </xdr:from>
    <xdr:to>
      <xdr:col>8</xdr:col>
      <xdr:colOff>381000</xdr:colOff>
      <xdr:row>534</xdr:row>
      <xdr:rowOff>38100</xdr:rowOff>
    </xdr:to>
    <xdr:sp macro="" textlink="">
      <xdr:nvSpPr>
        <xdr:cNvPr id="5365" name="Text Box 3220">
          <a:extLst>
            <a:ext uri="{FF2B5EF4-FFF2-40B4-BE49-F238E27FC236}">
              <a16:creationId xmlns:a16="http://schemas.microsoft.com/office/drawing/2014/main" id="{9EBBD5F8-2112-444B-8AD0-5B86052B8BBC}"/>
            </a:ext>
          </a:extLst>
        </xdr:cNvPr>
        <xdr:cNvSpPr txBox="1">
          <a:spLocks noChangeArrowheads="1"/>
        </xdr:cNvSpPr>
      </xdr:nvSpPr>
      <xdr:spPr bwMode="auto">
        <a:xfrm>
          <a:off x="7143750" y="8783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533</xdr:row>
      <xdr:rowOff>0</xdr:rowOff>
    </xdr:from>
    <xdr:to>
      <xdr:col>8</xdr:col>
      <xdr:colOff>381000</xdr:colOff>
      <xdr:row>534</xdr:row>
      <xdr:rowOff>38100</xdr:rowOff>
    </xdr:to>
    <xdr:sp macro="" textlink="">
      <xdr:nvSpPr>
        <xdr:cNvPr id="5366" name="Text Box 3223">
          <a:extLst>
            <a:ext uri="{FF2B5EF4-FFF2-40B4-BE49-F238E27FC236}">
              <a16:creationId xmlns:a16="http://schemas.microsoft.com/office/drawing/2014/main" id="{6A0B146A-2EA2-4193-99F3-B592280FB66E}"/>
            </a:ext>
          </a:extLst>
        </xdr:cNvPr>
        <xdr:cNvSpPr txBox="1">
          <a:spLocks noChangeArrowheads="1"/>
        </xdr:cNvSpPr>
      </xdr:nvSpPr>
      <xdr:spPr bwMode="auto">
        <a:xfrm>
          <a:off x="7143750" y="8783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534</xdr:row>
      <xdr:rowOff>0</xdr:rowOff>
    </xdr:from>
    <xdr:to>
      <xdr:col>8</xdr:col>
      <xdr:colOff>381000</xdr:colOff>
      <xdr:row>535</xdr:row>
      <xdr:rowOff>38100</xdr:rowOff>
    </xdr:to>
    <xdr:sp macro="" textlink="">
      <xdr:nvSpPr>
        <xdr:cNvPr id="5367" name="Text Box 3209">
          <a:extLst>
            <a:ext uri="{FF2B5EF4-FFF2-40B4-BE49-F238E27FC236}">
              <a16:creationId xmlns:a16="http://schemas.microsoft.com/office/drawing/2014/main" id="{97475F69-EDF5-4EBB-9308-85B2AA0553BB}"/>
            </a:ext>
          </a:extLst>
        </xdr:cNvPr>
        <xdr:cNvSpPr txBox="1">
          <a:spLocks noChangeArrowheads="1"/>
        </xdr:cNvSpPr>
      </xdr:nvSpPr>
      <xdr:spPr bwMode="auto">
        <a:xfrm>
          <a:off x="7143750" y="8800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534</xdr:row>
      <xdr:rowOff>0</xdr:rowOff>
    </xdr:from>
    <xdr:to>
      <xdr:col>8</xdr:col>
      <xdr:colOff>381000</xdr:colOff>
      <xdr:row>535</xdr:row>
      <xdr:rowOff>38100</xdr:rowOff>
    </xdr:to>
    <xdr:sp macro="" textlink="">
      <xdr:nvSpPr>
        <xdr:cNvPr id="5368" name="Text Box 3220">
          <a:extLst>
            <a:ext uri="{FF2B5EF4-FFF2-40B4-BE49-F238E27FC236}">
              <a16:creationId xmlns:a16="http://schemas.microsoft.com/office/drawing/2014/main" id="{6076C143-3E26-4768-A2A8-E47B07179298}"/>
            </a:ext>
          </a:extLst>
        </xdr:cNvPr>
        <xdr:cNvSpPr txBox="1">
          <a:spLocks noChangeArrowheads="1"/>
        </xdr:cNvSpPr>
      </xdr:nvSpPr>
      <xdr:spPr bwMode="auto">
        <a:xfrm>
          <a:off x="7143750" y="8800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534</xdr:row>
      <xdr:rowOff>0</xdr:rowOff>
    </xdr:from>
    <xdr:to>
      <xdr:col>8</xdr:col>
      <xdr:colOff>381000</xdr:colOff>
      <xdr:row>535</xdr:row>
      <xdr:rowOff>38100</xdr:rowOff>
    </xdr:to>
    <xdr:sp macro="" textlink="">
      <xdr:nvSpPr>
        <xdr:cNvPr id="5369" name="Text Box 3223">
          <a:extLst>
            <a:ext uri="{FF2B5EF4-FFF2-40B4-BE49-F238E27FC236}">
              <a16:creationId xmlns:a16="http://schemas.microsoft.com/office/drawing/2014/main" id="{8866C579-7727-4E8B-82B1-931E4F5F4A9A}"/>
            </a:ext>
          </a:extLst>
        </xdr:cNvPr>
        <xdr:cNvSpPr txBox="1">
          <a:spLocks noChangeArrowheads="1"/>
        </xdr:cNvSpPr>
      </xdr:nvSpPr>
      <xdr:spPr bwMode="auto">
        <a:xfrm>
          <a:off x="7143750" y="8800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535</xdr:row>
      <xdr:rowOff>0</xdr:rowOff>
    </xdr:from>
    <xdr:to>
      <xdr:col>8</xdr:col>
      <xdr:colOff>381000</xdr:colOff>
      <xdr:row>536</xdr:row>
      <xdr:rowOff>38100</xdr:rowOff>
    </xdr:to>
    <xdr:sp macro="" textlink="">
      <xdr:nvSpPr>
        <xdr:cNvPr id="5370" name="Text Box 3209">
          <a:extLst>
            <a:ext uri="{FF2B5EF4-FFF2-40B4-BE49-F238E27FC236}">
              <a16:creationId xmlns:a16="http://schemas.microsoft.com/office/drawing/2014/main" id="{C234E53B-FEBE-425B-B05F-F851DF2BDCC9}"/>
            </a:ext>
          </a:extLst>
        </xdr:cNvPr>
        <xdr:cNvSpPr txBox="1">
          <a:spLocks noChangeArrowheads="1"/>
        </xdr:cNvSpPr>
      </xdr:nvSpPr>
      <xdr:spPr bwMode="auto">
        <a:xfrm>
          <a:off x="7143750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535</xdr:row>
      <xdr:rowOff>0</xdr:rowOff>
    </xdr:from>
    <xdr:to>
      <xdr:col>8</xdr:col>
      <xdr:colOff>381000</xdr:colOff>
      <xdr:row>536</xdr:row>
      <xdr:rowOff>38100</xdr:rowOff>
    </xdr:to>
    <xdr:sp macro="" textlink="">
      <xdr:nvSpPr>
        <xdr:cNvPr id="5371" name="Text Box 3220">
          <a:extLst>
            <a:ext uri="{FF2B5EF4-FFF2-40B4-BE49-F238E27FC236}">
              <a16:creationId xmlns:a16="http://schemas.microsoft.com/office/drawing/2014/main" id="{984B503A-FD6E-4663-8D4D-8505D99DF6EC}"/>
            </a:ext>
          </a:extLst>
        </xdr:cNvPr>
        <xdr:cNvSpPr txBox="1">
          <a:spLocks noChangeArrowheads="1"/>
        </xdr:cNvSpPr>
      </xdr:nvSpPr>
      <xdr:spPr bwMode="auto">
        <a:xfrm>
          <a:off x="7143750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535</xdr:row>
      <xdr:rowOff>0</xdr:rowOff>
    </xdr:from>
    <xdr:to>
      <xdr:col>8</xdr:col>
      <xdr:colOff>381000</xdr:colOff>
      <xdr:row>536</xdr:row>
      <xdr:rowOff>38100</xdr:rowOff>
    </xdr:to>
    <xdr:sp macro="" textlink="">
      <xdr:nvSpPr>
        <xdr:cNvPr id="5372" name="Text Box 3223">
          <a:extLst>
            <a:ext uri="{FF2B5EF4-FFF2-40B4-BE49-F238E27FC236}">
              <a16:creationId xmlns:a16="http://schemas.microsoft.com/office/drawing/2014/main" id="{E45D4678-A9A8-4B8F-A56A-71A49DE99F1A}"/>
            </a:ext>
          </a:extLst>
        </xdr:cNvPr>
        <xdr:cNvSpPr txBox="1">
          <a:spLocks noChangeArrowheads="1"/>
        </xdr:cNvSpPr>
      </xdr:nvSpPr>
      <xdr:spPr bwMode="auto">
        <a:xfrm>
          <a:off x="7143750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536</xdr:row>
      <xdr:rowOff>0</xdr:rowOff>
    </xdr:from>
    <xdr:to>
      <xdr:col>8</xdr:col>
      <xdr:colOff>381000</xdr:colOff>
      <xdr:row>537</xdr:row>
      <xdr:rowOff>38100</xdr:rowOff>
    </xdr:to>
    <xdr:sp macro="" textlink="">
      <xdr:nvSpPr>
        <xdr:cNvPr id="5373" name="Text Box 3209">
          <a:extLst>
            <a:ext uri="{FF2B5EF4-FFF2-40B4-BE49-F238E27FC236}">
              <a16:creationId xmlns:a16="http://schemas.microsoft.com/office/drawing/2014/main" id="{032243EC-7D6E-4748-82C7-74238540EA42}"/>
            </a:ext>
          </a:extLst>
        </xdr:cNvPr>
        <xdr:cNvSpPr txBox="1">
          <a:spLocks noChangeArrowheads="1"/>
        </xdr:cNvSpPr>
      </xdr:nvSpPr>
      <xdr:spPr bwMode="auto">
        <a:xfrm>
          <a:off x="7143750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536</xdr:row>
      <xdr:rowOff>0</xdr:rowOff>
    </xdr:from>
    <xdr:to>
      <xdr:col>8</xdr:col>
      <xdr:colOff>381000</xdr:colOff>
      <xdr:row>537</xdr:row>
      <xdr:rowOff>38100</xdr:rowOff>
    </xdr:to>
    <xdr:sp macro="" textlink="">
      <xdr:nvSpPr>
        <xdr:cNvPr id="5374" name="Text Box 3220">
          <a:extLst>
            <a:ext uri="{FF2B5EF4-FFF2-40B4-BE49-F238E27FC236}">
              <a16:creationId xmlns:a16="http://schemas.microsoft.com/office/drawing/2014/main" id="{18085A70-9322-4970-A940-85BBED345860}"/>
            </a:ext>
          </a:extLst>
        </xdr:cNvPr>
        <xdr:cNvSpPr txBox="1">
          <a:spLocks noChangeArrowheads="1"/>
        </xdr:cNvSpPr>
      </xdr:nvSpPr>
      <xdr:spPr bwMode="auto">
        <a:xfrm>
          <a:off x="7143750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536</xdr:row>
      <xdr:rowOff>0</xdr:rowOff>
    </xdr:from>
    <xdr:to>
      <xdr:col>8</xdr:col>
      <xdr:colOff>381000</xdr:colOff>
      <xdr:row>537</xdr:row>
      <xdr:rowOff>38100</xdr:rowOff>
    </xdr:to>
    <xdr:sp macro="" textlink="">
      <xdr:nvSpPr>
        <xdr:cNvPr id="5375" name="Text Box 3223">
          <a:extLst>
            <a:ext uri="{FF2B5EF4-FFF2-40B4-BE49-F238E27FC236}">
              <a16:creationId xmlns:a16="http://schemas.microsoft.com/office/drawing/2014/main" id="{9A411006-C684-4F2B-954C-8243EABFF48A}"/>
            </a:ext>
          </a:extLst>
        </xdr:cNvPr>
        <xdr:cNvSpPr txBox="1">
          <a:spLocks noChangeArrowheads="1"/>
        </xdr:cNvSpPr>
      </xdr:nvSpPr>
      <xdr:spPr bwMode="auto">
        <a:xfrm>
          <a:off x="7143750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537</xdr:row>
      <xdr:rowOff>0</xdr:rowOff>
    </xdr:from>
    <xdr:to>
      <xdr:col>8</xdr:col>
      <xdr:colOff>381000</xdr:colOff>
      <xdr:row>538</xdr:row>
      <xdr:rowOff>38100</xdr:rowOff>
    </xdr:to>
    <xdr:sp macro="" textlink="">
      <xdr:nvSpPr>
        <xdr:cNvPr id="5376" name="Text Box 3209">
          <a:extLst>
            <a:ext uri="{FF2B5EF4-FFF2-40B4-BE49-F238E27FC236}">
              <a16:creationId xmlns:a16="http://schemas.microsoft.com/office/drawing/2014/main" id="{A5486DAC-866B-4A6E-9E18-C54BE1662648}"/>
            </a:ext>
          </a:extLst>
        </xdr:cNvPr>
        <xdr:cNvSpPr txBox="1">
          <a:spLocks noChangeArrowheads="1"/>
        </xdr:cNvSpPr>
      </xdr:nvSpPr>
      <xdr:spPr bwMode="auto">
        <a:xfrm>
          <a:off x="7143750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537</xdr:row>
      <xdr:rowOff>0</xdr:rowOff>
    </xdr:from>
    <xdr:to>
      <xdr:col>8</xdr:col>
      <xdr:colOff>381000</xdr:colOff>
      <xdr:row>538</xdr:row>
      <xdr:rowOff>38100</xdr:rowOff>
    </xdr:to>
    <xdr:sp macro="" textlink="">
      <xdr:nvSpPr>
        <xdr:cNvPr id="5377" name="Text Box 3220">
          <a:extLst>
            <a:ext uri="{FF2B5EF4-FFF2-40B4-BE49-F238E27FC236}">
              <a16:creationId xmlns:a16="http://schemas.microsoft.com/office/drawing/2014/main" id="{26186C4F-C13A-4760-8FB1-736E0F99FC89}"/>
            </a:ext>
          </a:extLst>
        </xdr:cNvPr>
        <xdr:cNvSpPr txBox="1">
          <a:spLocks noChangeArrowheads="1"/>
        </xdr:cNvSpPr>
      </xdr:nvSpPr>
      <xdr:spPr bwMode="auto">
        <a:xfrm>
          <a:off x="7143750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537</xdr:row>
      <xdr:rowOff>0</xdr:rowOff>
    </xdr:from>
    <xdr:to>
      <xdr:col>8</xdr:col>
      <xdr:colOff>381000</xdr:colOff>
      <xdr:row>538</xdr:row>
      <xdr:rowOff>38100</xdr:rowOff>
    </xdr:to>
    <xdr:sp macro="" textlink="">
      <xdr:nvSpPr>
        <xdr:cNvPr id="5378" name="Text Box 3223">
          <a:extLst>
            <a:ext uri="{FF2B5EF4-FFF2-40B4-BE49-F238E27FC236}">
              <a16:creationId xmlns:a16="http://schemas.microsoft.com/office/drawing/2014/main" id="{ED2222E0-8A07-48C7-A7A4-2B652C671F7A}"/>
            </a:ext>
          </a:extLst>
        </xdr:cNvPr>
        <xdr:cNvSpPr txBox="1">
          <a:spLocks noChangeArrowheads="1"/>
        </xdr:cNvSpPr>
      </xdr:nvSpPr>
      <xdr:spPr bwMode="auto">
        <a:xfrm>
          <a:off x="7143750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538</xdr:row>
      <xdr:rowOff>0</xdr:rowOff>
    </xdr:from>
    <xdr:to>
      <xdr:col>8</xdr:col>
      <xdr:colOff>381000</xdr:colOff>
      <xdr:row>539</xdr:row>
      <xdr:rowOff>38100</xdr:rowOff>
    </xdr:to>
    <xdr:sp macro="" textlink="">
      <xdr:nvSpPr>
        <xdr:cNvPr id="5379" name="Text Box 3209">
          <a:extLst>
            <a:ext uri="{FF2B5EF4-FFF2-40B4-BE49-F238E27FC236}">
              <a16:creationId xmlns:a16="http://schemas.microsoft.com/office/drawing/2014/main" id="{55BEC5CC-90A1-40B8-8056-E491114E99EB}"/>
            </a:ext>
          </a:extLst>
        </xdr:cNvPr>
        <xdr:cNvSpPr txBox="1">
          <a:spLocks noChangeArrowheads="1"/>
        </xdr:cNvSpPr>
      </xdr:nvSpPr>
      <xdr:spPr bwMode="auto">
        <a:xfrm>
          <a:off x="7143750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538</xdr:row>
      <xdr:rowOff>0</xdr:rowOff>
    </xdr:from>
    <xdr:to>
      <xdr:col>8</xdr:col>
      <xdr:colOff>381000</xdr:colOff>
      <xdr:row>539</xdr:row>
      <xdr:rowOff>38100</xdr:rowOff>
    </xdr:to>
    <xdr:sp macro="" textlink="">
      <xdr:nvSpPr>
        <xdr:cNvPr id="5380" name="Text Box 3220">
          <a:extLst>
            <a:ext uri="{FF2B5EF4-FFF2-40B4-BE49-F238E27FC236}">
              <a16:creationId xmlns:a16="http://schemas.microsoft.com/office/drawing/2014/main" id="{440EF668-2923-4378-A812-62CACE4CB348}"/>
            </a:ext>
          </a:extLst>
        </xdr:cNvPr>
        <xdr:cNvSpPr txBox="1">
          <a:spLocks noChangeArrowheads="1"/>
        </xdr:cNvSpPr>
      </xdr:nvSpPr>
      <xdr:spPr bwMode="auto">
        <a:xfrm>
          <a:off x="7143750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538</xdr:row>
      <xdr:rowOff>0</xdr:rowOff>
    </xdr:from>
    <xdr:to>
      <xdr:col>8</xdr:col>
      <xdr:colOff>381000</xdr:colOff>
      <xdr:row>539</xdr:row>
      <xdr:rowOff>38100</xdr:rowOff>
    </xdr:to>
    <xdr:sp macro="" textlink="">
      <xdr:nvSpPr>
        <xdr:cNvPr id="5381" name="Text Box 3223">
          <a:extLst>
            <a:ext uri="{FF2B5EF4-FFF2-40B4-BE49-F238E27FC236}">
              <a16:creationId xmlns:a16="http://schemas.microsoft.com/office/drawing/2014/main" id="{3F706BDE-B4F1-4631-9ABC-8A42932BC06B}"/>
            </a:ext>
          </a:extLst>
        </xdr:cNvPr>
        <xdr:cNvSpPr txBox="1">
          <a:spLocks noChangeArrowheads="1"/>
        </xdr:cNvSpPr>
      </xdr:nvSpPr>
      <xdr:spPr bwMode="auto">
        <a:xfrm>
          <a:off x="7143750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539</xdr:row>
      <xdr:rowOff>0</xdr:rowOff>
    </xdr:from>
    <xdr:to>
      <xdr:col>8</xdr:col>
      <xdr:colOff>381000</xdr:colOff>
      <xdr:row>540</xdr:row>
      <xdr:rowOff>38100</xdr:rowOff>
    </xdr:to>
    <xdr:sp macro="" textlink="">
      <xdr:nvSpPr>
        <xdr:cNvPr id="5382" name="Text Box 3209">
          <a:extLst>
            <a:ext uri="{FF2B5EF4-FFF2-40B4-BE49-F238E27FC236}">
              <a16:creationId xmlns:a16="http://schemas.microsoft.com/office/drawing/2014/main" id="{02FE8F08-09FB-441E-AF7B-FE44DF4BCB54}"/>
            </a:ext>
          </a:extLst>
        </xdr:cNvPr>
        <xdr:cNvSpPr txBox="1">
          <a:spLocks noChangeArrowheads="1"/>
        </xdr:cNvSpPr>
      </xdr:nvSpPr>
      <xdr:spPr bwMode="auto">
        <a:xfrm>
          <a:off x="7143750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539</xdr:row>
      <xdr:rowOff>0</xdr:rowOff>
    </xdr:from>
    <xdr:to>
      <xdr:col>8</xdr:col>
      <xdr:colOff>381000</xdr:colOff>
      <xdr:row>540</xdr:row>
      <xdr:rowOff>38100</xdr:rowOff>
    </xdr:to>
    <xdr:sp macro="" textlink="">
      <xdr:nvSpPr>
        <xdr:cNvPr id="5383" name="Text Box 3220">
          <a:extLst>
            <a:ext uri="{FF2B5EF4-FFF2-40B4-BE49-F238E27FC236}">
              <a16:creationId xmlns:a16="http://schemas.microsoft.com/office/drawing/2014/main" id="{EE987F66-781F-4D55-9AD5-5426685E16D6}"/>
            </a:ext>
          </a:extLst>
        </xdr:cNvPr>
        <xdr:cNvSpPr txBox="1">
          <a:spLocks noChangeArrowheads="1"/>
        </xdr:cNvSpPr>
      </xdr:nvSpPr>
      <xdr:spPr bwMode="auto">
        <a:xfrm>
          <a:off x="7143750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539</xdr:row>
      <xdr:rowOff>0</xdr:rowOff>
    </xdr:from>
    <xdr:to>
      <xdr:col>8</xdr:col>
      <xdr:colOff>381000</xdr:colOff>
      <xdr:row>540</xdr:row>
      <xdr:rowOff>38100</xdr:rowOff>
    </xdr:to>
    <xdr:sp macro="" textlink="">
      <xdr:nvSpPr>
        <xdr:cNvPr id="5384" name="Text Box 3223">
          <a:extLst>
            <a:ext uri="{FF2B5EF4-FFF2-40B4-BE49-F238E27FC236}">
              <a16:creationId xmlns:a16="http://schemas.microsoft.com/office/drawing/2014/main" id="{13820DA3-2B67-43CC-9069-E4A46D46F4F9}"/>
            </a:ext>
          </a:extLst>
        </xdr:cNvPr>
        <xdr:cNvSpPr txBox="1">
          <a:spLocks noChangeArrowheads="1"/>
        </xdr:cNvSpPr>
      </xdr:nvSpPr>
      <xdr:spPr bwMode="auto">
        <a:xfrm>
          <a:off x="7143750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540</xdr:row>
      <xdr:rowOff>0</xdr:rowOff>
    </xdr:from>
    <xdr:to>
      <xdr:col>8</xdr:col>
      <xdr:colOff>381000</xdr:colOff>
      <xdr:row>541</xdr:row>
      <xdr:rowOff>38100</xdr:rowOff>
    </xdr:to>
    <xdr:sp macro="" textlink="">
      <xdr:nvSpPr>
        <xdr:cNvPr id="5385" name="Text Box 3209">
          <a:extLst>
            <a:ext uri="{FF2B5EF4-FFF2-40B4-BE49-F238E27FC236}">
              <a16:creationId xmlns:a16="http://schemas.microsoft.com/office/drawing/2014/main" id="{7B4ABD6A-4252-4E3F-9615-64652D3272AA}"/>
            </a:ext>
          </a:extLst>
        </xdr:cNvPr>
        <xdr:cNvSpPr txBox="1">
          <a:spLocks noChangeArrowheads="1"/>
        </xdr:cNvSpPr>
      </xdr:nvSpPr>
      <xdr:spPr bwMode="auto">
        <a:xfrm>
          <a:off x="7143750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540</xdr:row>
      <xdr:rowOff>0</xdr:rowOff>
    </xdr:from>
    <xdr:to>
      <xdr:col>8</xdr:col>
      <xdr:colOff>381000</xdr:colOff>
      <xdr:row>541</xdr:row>
      <xdr:rowOff>38100</xdr:rowOff>
    </xdr:to>
    <xdr:sp macro="" textlink="">
      <xdr:nvSpPr>
        <xdr:cNvPr id="5386" name="Text Box 3220">
          <a:extLst>
            <a:ext uri="{FF2B5EF4-FFF2-40B4-BE49-F238E27FC236}">
              <a16:creationId xmlns:a16="http://schemas.microsoft.com/office/drawing/2014/main" id="{7B389FA2-2217-4A2B-A31C-130026E33A7D}"/>
            </a:ext>
          </a:extLst>
        </xdr:cNvPr>
        <xdr:cNvSpPr txBox="1">
          <a:spLocks noChangeArrowheads="1"/>
        </xdr:cNvSpPr>
      </xdr:nvSpPr>
      <xdr:spPr bwMode="auto">
        <a:xfrm>
          <a:off x="7143750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540</xdr:row>
      <xdr:rowOff>0</xdr:rowOff>
    </xdr:from>
    <xdr:to>
      <xdr:col>8</xdr:col>
      <xdr:colOff>381000</xdr:colOff>
      <xdr:row>541</xdr:row>
      <xdr:rowOff>38100</xdr:rowOff>
    </xdr:to>
    <xdr:sp macro="" textlink="">
      <xdr:nvSpPr>
        <xdr:cNvPr id="5387" name="Text Box 3223">
          <a:extLst>
            <a:ext uri="{FF2B5EF4-FFF2-40B4-BE49-F238E27FC236}">
              <a16:creationId xmlns:a16="http://schemas.microsoft.com/office/drawing/2014/main" id="{424A37DA-F1B0-4339-9C6A-4B965FE831CA}"/>
            </a:ext>
          </a:extLst>
        </xdr:cNvPr>
        <xdr:cNvSpPr txBox="1">
          <a:spLocks noChangeArrowheads="1"/>
        </xdr:cNvSpPr>
      </xdr:nvSpPr>
      <xdr:spPr bwMode="auto">
        <a:xfrm>
          <a:off x="7143750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541</xdr:row>
      <xdr:rowOff>0</xdr:rowOff>
    </xdr:from>
    <xdr:to>
      <xdr:col>8</xdr:col>
      <xdr:colOff>381000</xdr:colOff>
      <xdr:row>542</xdr:row>
      <xdr:rowOff>38100</xdr:rowOff>
    </xdr:to>
    <xdr:sp macro="" textlink="">
      <xdr:nvSpPr>
        <xdr:cNvPr id="5388" name="Text Box 3209">
          <a:extLst>
            <a:ext uri="{FF2B5EF4-FFF2-40B4-BE49-F238E27FC236}">
              <a16:creationId xmlns:a16="http://schemas.microsoft.com/office/drawing/2014/main" id="{C64C8303-8CF2-420F-8663-4394A32818F6}"/>
            </a:ext>
          </a:extLst>
        </xdr:cNvPr>
        <xdr:cNvSpPr txBox="1">
          <a:spLocks noChangeArrowheads="1"/>
        </xdr:cNvSpPr>
      </xdr:nvSpPr>
      <xdr:spPr bwMode="auto">
        <a:xfrm>
          <a:off x="7143750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541</xdr:row>
      <xdr:rowOff>0</xdr:rowOff>
    </xdr:from>
    <xdr:to>
      <xdr:col>8</xdr:col>
      <xdr:colOff>381000</xdr:colOff>
      <xdr:row>542</xdr:row>
      <xdr:rowOff>38100</xdr:rowOff>
    </xdr:to>
    <xdr:sp macro="" textlink="">
      <xdr:nvSpPr>
        <xdr:cNvPr id="5389" name="Text Box 3220">
          <a:extLst>
            <a:ext uri="{FF2B5EF4-FFF2-40B4-BE49-F238E27FC236}">
              <a16:creationId xmlns:a16="http://schemas.microsoft.com/office/drawing/2014/main" id="{FA6AD647-FAF3-4313-8241-4529B3432D50}"/>
            </a:ext>
          </a:extLst>
        </xdr:cNvPr>
        <xdr:cNvSpPr txBox="1">
          <a:spLocks noChangeArrowheads="1"/>
        </xdr:cNvSpPr>
      </xdr:nvSpPr>
      <xdr:spPr bwMode="auto">
        <a:xfrm>
          <a:off x="7143750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541</xdr:row>
      <xdr:rowOff>0</xdr:rowOff>
    </xdr:from>
    <xdr:to>
      <xdr:col>8</xdr:col>
      <xdr:colOff>381000</xdr:colOff>
      <xdr:row>542</xdr:row>
      <xdr:rowOff>38100</xdr:rowOff>
    </xdr:to>
    <xdr:sp macro="" textlink="">
      <xdr:nvSpPr>
        <xdr:cNvPr id="5390" name="Text Box 3223">
          <a:extLst>
            <a:ext uri="{FF2B5EF4-FFF2-40B4-BE49-F238E27FC236}">
              <a16:creationId xmlns:a16="http://schemas.microsoft.com/office/drawing/2014/main" id="{9BC3DCB0-7E78-4F49-BB3D-C413E9E01EDB}"/>
            </a:ext>
          </a:extLst>
        </xdr:cNvPr>
        <xdr:cNvSpPr txBox="1">
          <a:spLocks noChangeArrowheads="1"/>
        </xdr:cNvSpPr>
      </xdr:nvSpPr>
      <xdr:spPr bwMode="auto">
        <a:xfrm>
          <a:off x="7143750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542</xdr:row>
      <xdr:rowOff>0</xdr:rowOff>
    </xdr:from>
    <xdr:to>
      <xdr:col>8</xdr:col>
      <xdr:colOff>381000</xdr:colOff>
      <xdr:row>543</xdr:row>
      <xdr:rowOff>38100</xdr:rowOff>
    </xdr:to>
    <xdr:sp macro="" textlink="">
      <xdr:nvSpPr>
        <xdr:cNvPr id="5391" name="Text Box 3209">
          <a:extLst>
            <a:ext uri="{FF2B5EF4-FFF2-40B4-BE49-F238E27FC236}">
              <a16:creationId xmlns:a16="http://schemas.microsoft.com/office/drawing/2014/main" id="{E4F61BB8-1050-492F-AE5A-AA036D1286A4}"/>
            </a:ext>
          </a:extLst>
        </xdr:cNvPr>
        <xdr:cNvSpPr txBox="1">
          <a:spLocks noChangeArrowheads="1"/>
        </xdr:cNvSpPr>
      </xdr:nvSpPr>
      <xdr:spPr bwMode="auto">
        <a:xfrm>
          <a:off x="7143750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542</xdr:row>
      <xdr:rowOff>0</xdr:rowOff>
    </xdr:from>
    <xdr:to>
      <xdr:col>8</xdr:col>
      <xdr:colOff>381000</xdr:colOff>
      <xdr:row>543</xdr:row>
      <xdr:rowOff>38100</xdr:rowOff>
    </xdr:to>
    <xdr:sp macro="" textlink="">
      <xdr:nvSpPr>
        <xdr:cNvPr id="5392" name="Text Box 3220">
          <a:extLst>
            <a:ext uri="{FF2B5EF4-FFF2-40B4-BE49-F238E27FC236}">
              <a16:creationId xmlns:a16="http://schemas.microsoft.com/office/drawing/2014/main" id="{8DB420AC-5D88-4DB3-AF3C-508108C77C1E}"/>
            </a:ext>
          </a:extLst>
        </xdr:cNvPr>
        <xdr:cNvSpPr txBox="1">
          <a:spLocks noChangeArrowheads="1"/>
        </xdr:cNvSpPr>
      </xdr:nvSpPr>
      <xdr:spPr bwMode="auto">
        <a:xfrm>
          <a:off x="7143750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542</xdr:row>
      <xdr:rowOff>0</xdr:rowOff>
    </xdr:from>
    <xdr:to>
      <xdr:col>8</xdr:col>
      <xdr:colOff>381000</xdr:colOff>
      <xdr:row>543</xdr:row>
      <xdr:rowOff>38100</xdr:rowOff>
    </xdr:to>
    <xdr:sp macro="" textlink="">
      <xdr:nvSpPr>
        <xdr:cNvPr id="5393" name="Text Box 3223">
          <a:extLst>
            <a:ext uri="{FF2B5EF4-FFF2-40B4-BE49-F238E27FC236}">
              <a16:creationId xmlns:a16="http://schemas.microsoft.com/office/drawing/2014/main" id="{61BBBEB1-7722-432A-ACB6-F53C2B9327CC}"/>
            </a:ext>
          </a:extLst>
        </xdr:cNvPr>
        <xdr:cNvSpPr txBox="1">
          <a:spLocks noChangeArrowheads="1"/>
        </xdr:cNvSpPr>
      </xdr:nvSpPr>
      <xdr:spPr bwMode="auto">
        <a:xfrm>
          <a:off x="7143750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543</xdr:row>
      <xdr:rowOff>0</xdr:rowOff>
    </xdr:from>
    <xdr:to>
      <xdr:col>8</xdr:col>
      <xdr:colOff>381000</xdr:colOff>
      <xdr:row>544</xdr:row>
      <xdr:rowOff>38100</xdr:rowOff>
    </xdr:to>
    <xdr:sp macro="" textlink="">
      <xdr:nvSpPr>
        <xdr:cNvPr id="5394" name="Text Box 3209">
          <a:extLst>
            <a:ext uri="{FF2B5EF4-FFF2-40B4-BE49-F238E27FC236}">
              <a16:creationId xmlns:a16="http://schemas.microsoft.com/office/drawing/2014/main" id="{4AEFE843-2369-4BE8-96D1-16978B45C52C}"/>
            </a:ext>
          </a:extLst>
        </xdr:cNvPr>
        <xdr:cNvSpPr txBox="1">
          <a:spLocks noChangeArrowheads="1"/>
        </xdr:cNvSpPr>
      </xdr:nvSpPr>
      <xdr:spPr bwMode="auto">
        <a:xfrm>
          <a:off x="7143750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543</xdr:row>
      <xdr:rowOff>0</xdr:rowOff>
    </xdr:from>
    <xdr:to>
      <xdr:col>8</xdr:col>
      <xdr:colOff>381000</xdr:colOff>
      <xdr:row>544</xdr:row>
      <xdr:rowOff>38100</xdr:rowOff>
    </xdr:to>
    <xdr:sp macro="" textlink="">
      <xdr:nvSpPr>
        <xdr:cNvPr id="5395" name="Text Box 3220">
          <a:extLst>
            <a:ext uri="{FF2B5EF4-FFF2-40B4-BE49-F238E27FC236}">
              <a16:creationId xmlns:a16="http://schemas.microsoft.com/office/drawing/2014/main" id="{9C6A8D67-5C9E-4F0C-9DDB-EADDF21E1B32}"/>
            </a:ext>
          </a:extLst>
        </xdr:cNvPr>
        <xdr:cNvSpPr txBox="1">
          <a:spLocks noChangeArrowheads="1"/>
        </xdr:cNvSpPr>
      </xdr:nvSpPr>
      <xdr:spPr bwMode="auto">
        <a:xfrm>
          <a:off x="7143750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543</xdr:row>
      <xdr:rowOff>0</xdr:rowOff>
    </xdr:from>
    <xdr:to>
      <xdr:col>8</xdr:col>
      <xdr:colOff>381000</xdr:colOff>
      <xdr:row>544</xdr:row>
      <xdr:rowOff>38100</xdr:rowOff>
    </xdr:to>
    <xdr:sp macro="" textlink="">
      <xdr:nvSpPr>
        <xdr:cNvPr id="5396" name="Text Box 3223">
          <a:extLst>
            <a:ext uri="{FF2B5EF4-FFF2-40B4-BE49-F238E27FC236}">
              <a16:creationId xmlns:a16="http://schemas.microsoft.com/office/drawing/2014/main" id="{02AE86D9-B09D-41FF-BDF5-9C73758252D8}"/>
            </a:ext>
          </a:extLst>
        </xdr:cNvPr>
        <xdr:cNvSpPr txBox="1">
          <a:spLocks noChangeArrowheads="1"/>
        </xdr:cNvSpPr>
      </xdr:nvSpPr>
      <xdr:spPr bwMode="auto">
        <a:xfrm>
          <a:off x="7143750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544</xdr:row>
      <xdr:rowOff>0</xdr:rowOff>
    </xdr:from>
    <xdr:to>
      <xdr:col>8</xdr:col>
      <xdr:colOff>381000</xdr:colOff>
      <xdr:row>545</xdr:row>
      <xdr:rowOff>38100</xdr:rowOff>
    </xdr:to>
    <xdr:sp macro="" textlink="">
      <xdr:nvSpPr>
        <xdr:cNvPr id="5397" name="Text Box 3209">
          <a:extLst>
            <a:ext uri="{FF2B5EF4-FFF2-40B4-BE49-F238E27FC236}">
              <a16:creationId xmlns:a16="http://schemas.microsoft.com/office/drawing/2014/main" id="{0E2242A5-65BD-45A2-9ED2-B11D8C792184}"/>
            </a:ext>
          </a:extLst>
        </xdr:cNvPr>
        <xdr:cNvSpPr txBox="1">
          <a:spLocks noChangeArrowheads="1"/>
        </xdr:cNvSpPr>
      </xdr:nvSpPr>
      <xdr:spPr bwMode="auto">
        <a:xfrm>
          <a:off x="7143750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544</xdr:row>
      <xdr:rowOff>0</xdr:rowOff>
    </xdr:from>
    <xdr:to>
      <xdr:col>8</xdr:col>
      <xdr:colOff>381000</xdr:colOff>
      <xdr:row>545</xdr:row>
      <xdr:rowOff>38100</xdr:rowOff>
    </xdr:to>
    <xdr:sp macro="" textlink="">
      <xdr:nvSpPr>
        <xdr:cNvPr id="5398" name="Text Box 3220">
          <a:extLst>
            <a:ext uri="{FF2B5EF4-FFF2-40B4-BE49-F238E27FC236}">
              <a16:creationId xmlns:a16="http://schemas.microsoft.com/office/drawing/2014/main" id="{3215E312-0F68-478B-8DAB-734B3A3B6D17}"/>
            </a:ext>
          </a:extLst>
        </xdr:cNvPr>
        <xdr:cNvSpPr txBox="1">
          <a:spLocks noChangeArrowheads="1"/>
        </xdr:cNvSpPr>
      </xdr:nvSpPr>
      <xdr:spPr bwMode="auto">
        <a:xfrm>
          <a:off x="7143750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544</xdr:row>
      <xdr:rowOff>0</xdr:rowOff>
    </xdr:from>
    <xdr:to>
      <xdr:col>8</xdr:col>
      <xdr:colOff>381000</xdr:colOff>
      <xdr:row>545</xdr:row>
      <xdr:rowOff>38100</xdr:rowOff>
    </xdr:to>
    <xdr:sp macro="" textlink="">
      <xdr:nvSpPr>
        <xdr:cNvPr id="5399" name="Text Box 3223">
          <a:extLst>
            <a:ext uri="{FF2B5EF4-FFF2-40B4-BE49-F238E27FC236}">
              <a16:creationId xmlns:a16="http://schemas.microsoft.com/office/drawing/2014/main" id="{212D2CDA-5FA4-4B97-B2C3-1549A38A7D5D}"/>
            </a:ext>
          </a:extLst>
        </xdr:cNvPr>
        <xdr:cNvSpPr txBox="1">
          <a:spLocks noChangeArrowheads="1"/>
        </xdr:cNvSpPr>
      </xdr:nvSpPr>
      <xdr:spPr bwMode="auto">
        <a:xfrm>
          <a:off x="7143750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545</xdr:row>
      <xdr:rowOff>0</xdr:rowOff>
    </xdr:from>
    <xdr:to>
      <xdr:col>8</xdr:col>
      <xdr:colOff>381000</xdr:colOff>
      <xdr:row>546</xdr:row>
      <xdr:rowOff>38100</xdr:rowOff>
    </xdr:to>
    <xdr:sp macro="" textlink="">
      <xdr:nvSpPr>
        <xdr:cNvPr id="5400" name="Text Box 3209">
          <a:extLst>
            <a:ext uri="{FF2B5EF4-FFF2-40B4-BE49-F238E27FC236}">
              <a16:creationId xmlns:a16="http://schemas.microsoft.com/office/drawing/2014/main" id="{6E1FEBCA-7A45-4528-B9D4-07CD9CFA1195}"/>
            </a:ext>
          </a:extLst>
        </xdr:cNvPr>
        <xdr:cNvSpPr txBox="1">
          <a:spLocks noChangeArrowheads="1"/>
        </xdr:cNvSpPr>
      </xdr:nvSpPr>
      <xdr:spPr bwMode="auto">
        <a:xfrm>
          <a:off x="7143750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545</xdr:row>
      <xdr:rowOff>0</xdr:rowOff>
    </xdr:from>
    <xdr:to>
      <xdr:col>8</xdr:col>
      <xdr:colOff>381000</xdr:colOff>
      <xdr:row>546</xdr:row>
      <xdr:rowOff>38100</xdr:rowOff>
    </xdr:to>
    <xdr:sp macro="" textlink="">
      <xdr:nvSpPr>
        <xdr:cNvPr id="5401" name="Text Box 3220">
          <a:extLst>
            <a:ext uri="{FF2B5EF4-FFF2-40B4-BE49-F238E27FC236}">
              <a16:creationId xmlns:a16="http://schemas.microsoft.com/office/drawing/2014/main" id="{7F3B8223-0BC9-400D-9B63-7C97BE1BF878}"/>
            </a:ext>
          </a:extLst>
        </xdr:cNvPr>
        <xdr:cNvSpPr txBox="1">
          <a:spLocks noChangeArrowheads="1"/>
        </xdr:cNvSpPr>
      </xdr:nvSpPr>
      <xdr:spPr bwMode="auto">
        <a:xfrm>
          <a:off x="7143750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545</xdr:row>
      <xdr:rowOff>0</xdr:rowOff>
    </xdr:from>
    <xdr:to>
      <xdr:col>8</xdr:col>
      <xdr:colOff>381000</xdr:colOff>
      <xdr:row>546</xdr:row>
      <xdr:rowOff>38100</xdr:rowOff>
    </xdr:to>
    <xdr:sp macro="" textlink="">
      <xdr:nvSpPr>
        <xdr:cNvPr id="5402" name="Text Box 3223">
          <a:extLst>
            <a:ext uri="{FF2B5EF4-FFF2-40B4-BE49-F238E27FC236}">
              <a16:creationId xmlns:a16="http://schemas.microsoft.com/office/drawing/2014/main" id="{8A2CF85B-3804-48AE-88D8-8B5A97424CD7}"/>
            </a:ext>
          </a:extLst>
        </xdr:cNvPr>
        <xdr:cNvSpPr txBox="1">
          <a:spLocks noChangeArrowheads="1"/>
        </xdr:cNvSpPr>
      </xdr:nvSpPr>
      <xdr:spPr bwMode="auto">
        <a:xfrm>
          <a:off x="7143750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547</xdr:row>
      <xdr:rowOff>0</xdr:rowOff>
    </xdr:from>
    <xdr:to>
      <xdr:col>8</xdr:col>
      <xdr:colOff>381000</xdr:colOff>
      <xdr:row>548</xdr:row>
      <xdr:rowOff>38100</xdr:rowOff>
    </xdr:to>
    <xdr:sp macro="" textlink="">
      <xdr:nvSpPr>
        <xdr:cNvPr id="5403" name="Text Box 3209">
          <a:extLst>
            <a:ext uri="{FF2B5EF4-FFF2-40B4-BE49-F238E27FC236}">
              <a16:creationId xmlns:a16="http://schemas.microsoft.com/office/drawing/2014/main" id="{1307BB18-3508-49F1-8BCF-FB495AE629ED}"/>
            </a:ext>
          </a:extLst>
        </xdr:cNvPr>
        <xdr:cNvSpPr txBox="1">
          <a:spLocks noChangeArrowheads="1"/>
        </xdr:cNvSpPr>
      </xdr:nvSpPr>
      <xdr:spPr bwMode="auto">
        <a:xfrm>
          <a:off x="7143750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547</xdr:row>
      <xdr:rowOff>0</xdr:rowOff>
    </xdr:from>
    <xdr:to>
      <xdr:col>8</xdr:col>
      <xdr:colOff>381000</xdr:colOff>
      <xdr:row>548</xdr:row>
      <xdr:rowOff>38100</xdr:rowOff>
    </xdr:to>
    <xdr:sp macro="" textlink="">
      <xdr:nvSpPr>
        <xdr:cNvPr id="5404" name="Text Box 3220">
          <a:extLst>
            <a:ext uri="{FF2B5EF4-FFF2-40B4-BE49-F238E27FC236}">
              <a16:creationId xmlns:a16="http://schemas.microsoft.com/office/drawing/2014/main" id="{FC2EDBF4-5C9F-492F-A382-858F5DED1F99}"/>
            </a:ext>
          </a:extLst>
        </xdr:cNvPr>
        <xdr:cNvSpPr txBox="1">
          <a:spLocks noChangeArrowheads="1"/>
        </xdr:cNvSpPr>
      </xdr:nvSpPr>
      <xdr:spPr bwMode="auto">
        <a:xfrm>
          <a:off x="7143750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547</xdr:row>
      <xdr:rowOff>0</xdr:rowOff>
    </xdr:from>
    <xdr:to>
      <xdr:col>8</xdr:col>
      <xdr:colOff>381000</xdr:colOff>
      <xdr:row>548</xdr:row>
      <xdr:rowOff>38100</xdr:rowOff>
    </xdr:to>
    <xdr:sp macro="" textlink="">
      <xdr:nvSpPr>
        <xdr:cNvPr id="5405" name="Text Box 3223">
          <a:extLst>
            <a:ext uri="{FF2B5EF4-FFF2-40B4-BE49-F238E27FC236}">
              <a16:creationId xmlns:a16="http://schemas.microsoft.com/office/drawing/2014/main" id="{7B43719E-A386-4051-BC74-12AE3B57FC35}"/>
            </a:ext>
          </a:extLst>
        </xdr:cNvPr>
        <xdr:cNvSpPr txBox="1">
          <a:spLocks noChangeArrowheads="1"/>
        </xdr:cNvSpPr>
      </xdr:nvSpPr>
      <xdr:spPr bwMode="auto">
        <a:xfrm>
          <a:off x="7143750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548</xdr:row>
      <xdr:rowOff>0</xdr:rowOff>
    </xdr:from>
    <xdr:to>
      <xdr:col>8</xdr:col>
      <xdr:colOff>381000</xdr:colOff>
      <xdr:row>549</xdr:row>
      <xdr:rowOff>38100</xdr:rowOff>
    </xdr:to>
    <xdr:sp macro="" textlink="">
      <xdr:nvSpPr>
        <xdr:cNvPr id="5406" name="Text Box 3209">
          <a:extLst>
            <a:ext uri="{FF2B5EF4-FFF2-40B4-BE49-F238E27FC236}">
              <a16:creationId xmlns:a16="http://schemas.microsoft.com/office/drawing/2014/main" id="{56D95FDF-1116-4F4A-8BFE-E851DB65346B}"/>
            </a:ext>
          </a:extLst>
        </xdr:cNvPr>
        <xdr:cNvSpPr txBox="1">
          <a:spLocks noChangeArrowheads="1"/>
        </xdr:cNvSpPr>
      </xdr:nvSpPr>
      <xdr:spPr bwMode="auto">
        <a:xfrm>
          <a:off x="7143750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548</xdr:row>
      <xdr:rowOff>0</xdr:rowOff>
    </xdr:from>
    <xdr:to>
      <xdr:col>8</xdr:col>
      <xdr:colOff>381000</xdr:colOff>
      <xdr:row>549</xdr:row>
      <xdr:rowOff>38100</xdr:rowOff>
    </xdr:to>
    <xdr:sp macro="" textlink="">
      <xdr:nvSpPr>
        <xdr:cNvPr id="5407" name="Text Box 3220">
          <a:extLst>
            <a:ext uri="{FF2B5EF4-FFF2-40B4-BE49-F238E27FC236}">
              <a16:creationId xmlns:a16="http://schemas.microsoft.com/office/drawing/2014/main" id="{EE796999-B608-4D38-B708-C9CA931642B0}"/>
            </a:ext>
          </a:extLst>
        </xdr:cNvPr>
        <xdr:cNvSpPr txBox="1">
          <a:spLocks noChangeArrowheads="1"/>
        </xdr:cNvSpPr>
      </xdr:nvSpPr>
      <xdr:spPr bwMode="auto">
        <a:xfrm>
          <a:off x="7143750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548</xdr:row>
      <xdr:rowOff>0</xdr:rowOff>
    </xdr:from>
    <xdr:to>
      <xdr:col>8</xdr:col>
      <xdr:colOff>381000</xdr:colOff>
      <xdr:row>549</xdr:row>
      <xdr:rowOff>38100</xdr:rowOff>
    </xdr:to>
    <xdr:sp macro="" textlink="">
      <xdr:nvSpPr>
        <xdr:cNvPr id="5408" name="Text Box 3223">
          <a:extLst>
            <a:ext uri="{FF2B5EF4-FFF2-40B4-BE49-F238E27FC236}">
              <a16:creationId xmlns:a16="http://schemas.microsoft.com/office/drawing/2014/main" id="{2890E029-BBF2-4660-A924-A50F30DCBB13}"/>
            </a:ext>
          </a:extLst>
        </xdr:cNvPr>
        <xdr:cNvSpPr txBox="1">
          <a:spLocks noChangeArrowheads="1"/>
        </xdr:cNvSpPr>
      </xdr:nvSpPr>
      <xdr:spPr bwMode="auto">
        <a:xfrm>
          <a:off x="7143750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549</xdr:row>
      <xdr:rowOff>0</xdr:rowOff>
    </xdr:from>
    <xdr:to>
      <xdr:col>8</xdr:col>
      <xdr:colOff>381000</xdr:colOff>
      <xdr:row>550</xdr:row>
      <xdr:rowOff>38100</xdr:rowOff>
    </xdr:to>
    <xdr:sp macro="" textlink="">
      <xdr:nvSpPr>
        <xdr:cNvPr id="5409" name="Text Box 3209">
          <a:extLst>
            <a:ext uri="{FF2B5EF4-FFF2-40B4-BE49-F238E27FC236}">
              <a16:creationId xmlns:a16="http://schemas.microsoft.com/office/drawing/2014/main" id="{6F2BE5F1-C3ED-4480-85B5-1BBFCF3D3890}"/>
            </a:ext>
          </a:extLst>
        </xdr:cNvPr>
        <xdr:cNvSpPr txBox="1">
          <a:spLocks noChangeArrowheads="1"/>
        </xdr:cNvSpPr>
      </xdr:nvSpPr>
      <xdr:spPr bwMode="auto">
        <a:xfrm>
          <a:off x="7143750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549</xdr:row>
      <xdr:rowOff>0</xdr:rowOff>
    </xdr:from>
    <xdr:to>
      <xdr:col>8</xdr:col>
      <xdr:colOff>381000</xdr:colOff>
      <xdr:row>550</xdr:row>
      <xdr:rowOff>38100</xdr:rowOff>
    </xdr:to>
    <xdr:sp macro="" textlink="">
      <xdr:nvSpPr>
        <xdr:cNvPr id="5410" name="Text Box 3220">
          <a:extLst>
            <a:ext uri="{FF2B5EF4-FFF2-40B4-BE49-F238E27FC236}">
              <a16:creationId xmlns:a16="http://schemas.microsoft.com/office/drawing/2014/main" id="{4F74ABC7-984C-4B26-BDAA-E70A3C74CA65}"/>
            </a:ext>
          </a:extLst>
        </xdr:cNvPr>
        <xdr:cNvSpPr txBox="1">
          <a:spLocks noChangeArrowheads="1"/>
        </xdr:cNvSpPr>
      </xdr:nvSpPr>
      <xdr:spPr bwMode="auto">
        <a:xfrm>
          <a:off x="7143750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549</xdr:row>
      <xdr:rowOff>0</xdr:rowOff>
    </xdr:from>
    <xdr:to>
      <xdr:col>8</xdr:col>
      <xdr:colOff>381000</xdr:colOff>
      <xdr:row>550</xdr:row>
      <xdr:rowOff>38100</xdr:rowOff>
    </xdr:to>
    <xdr:sp macro="" textlink="">
      <xdr:nvSpPr>
        <xdr:cNvPr id="5411" name="Text Box 3223">
          <a:extLst>
            <a:ext uri="{FF2B5EF4-FFF2-40B4-BE49-F238E27FC236}">
              <a16:creationId xmlns:a16="http://schemas.microsoft.com/office/drawing/2014/main" id="{018564F2-71F5-437E-BCCD-3D4D81CD4459}"/>
            </a:ext>
          </a:extLst>
        </xdr:cNvPr>
        <xdr:cNvSpPr txBox="1">
          <a:spLocks noChangeArrowheads="1"/>
        </xdr:cNvSpPr>
      </xdr:nvSpPr>
      <xdr:spPr bwMode="auto">
        <a:xfrm>
          <a:off x="7143750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547</xdr:row>
      <xdr:rowOff>0</xdr:rowOff>
    </xdr:from>
    <xdr:to>
      <xdr:col>8</xdr:col>
      <xdr:colOff>381000</xdr:colOff>
      <xdr:row>548</xdr:row>
      <xdr:rowOff>38100</xdr:rowOff>
    </xdr:to>
    <xdr:sp macro="" textlink="">
      <xdr:nvSpPr>
        <xdr:cNvPr id="5412" name="Text Box 3209">
          <a:extLst>
            <a:ext uri="{FF2B5EF4-FFF2-40B4-BE49-F238E27FC236}">
              <a16:creationId xmlns:a16="http://schemas.microsoft.com/office/drawing/2014/main" id="{F96771B7-4E33-4E6F-A6F9-5839A8C01867}"/>
            </a:ext>
          </a:extLst>
        </xdr:cNvPr>
        <xdr:cNvSpPr txBox="1">
          <a:spLocks noChangeArrowheads="1"/>
        </xdr:cNvSpPr>
      </xdr:nvSpPr>
      <xdr:spPr bwMode="auto">
        <a:xfrm>
          <a:off x="7143750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547</xdr:row>
      <xdr:rowOff>0</xdr:rowOff>
    </xdr:from>
    <xdr:to>
      <xdr:col>8</xdr:col>
      <xdr:colOff>381000</xdr:colOff>
      <xdr:row>548</xdr:row>
      <xdr:rowOff>38100</xdr:rowOff>
    </xdr:to>
    <xdr:sp macro="" textlink="">
      <xdr:nvSpPr>
        <xdr:cNvPr id="5413" name="Text Box 3220">
          <a:extLst>
            <a:ext uri="{FF2B5EF4-FFF2-40B4-BE49-F238E27FC236}">
              <a16:creationId xmlns:a16="http://schemas.microsoft.com/office/drawing/2014/main" id="{9F336D3F-9116-422C-89D6-5618CDE45551}"/>
            </a:ext>
          </a:extLst>
        </xdr:cNvPr>
        <xdr:cNvSpPr txBox="1">
          <a:spLocks noChangeArrowheads="1"/>
        </xdr:cNvSpPr>
      </xdr:nvSpPr>
      <xdr:spPr bwMode="auto">
        <a:xfrm>
          <a:off x="7143750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547</xdr:row>
      <xdr:rowOff>0</xdr:rowOff>
    </xdr:from>
    <xdr:to>
      <xdr:col>8</xdr:col>
      <xdr:colOff>381000</xdr:colOff>
      <xdr:row>548</xdr:row>
      <xdr:rowOff>38100</xdr:rowOff>
    </xdr:to>
    <xdr:sp macro="" textlink="">
      <xdr:nvSpPr>
        <xdr:cNvPr id="5414" name="Text Box 3223">
          <a:extLst>
            <a:ext uri="{FF2B5EF4-FFF2-40B4-BE49-F238E27FC236}">
              <a16:creationId xmlns:a16="http://schemas.microsoft.com/office/drawing/2014/main" id="{91A5CBD4-A0B2-4D24-A86C-5D16A8EAD8BA}"/>
            </a:ext>
          </a:extLst>
        </xdr:cNvPr>
        <xdr:cNvSpPr txBox="1">
          <a:spLocks noChangeArrowheads="1"/>
        </xdr:cNvSpPr>
      </xdr:nvSpPr>
      <xdr:spPr bwMode="auto">
        <a:xfrm>
          <a:off x="7143750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324</xdr:row>
      <xdr:rowOff>0</xdr:rowOff>
    </xdr:from>
    <xdr:to>
      <xdr:col>9</xdr:col>
      <xdr:colOff>76200</xdr:colOff>
      <xdr:row>325</xdr:row>
      <xdr:rowOff>38100</xdr:rowOff>
    </xdr:to>
    <xdr:sp macro="" textlink="">
      <xdr:nvSpPr>
        <xdr:cNvPr id="5415" name="Text Box 3211">
          <a:extLst>
            <a:ext uri="{FF2B5EF4-FFF2-40B4-BE49-F238E27FC236}">
              <a16:creationId xmlns:a16="http://schemas.microsoft.com/office/drawing/2014/main" id="{7B576481-3EFE-41A2-AE18-4B774558A70C}"/>
            </a:ext>
          </a:extLst>
        </xdr:cNvPr>
        <xdr:cNvSpPr txBox="1">
          <a:spLocks noChangeArrowheads="1"/>
        </xdr:cNvSpPr>
      </xdr:nvSpPr>
      <xdr:spPr bwMode="auto">
        <a:xfrm>
          <a:off x="7858125" y="53997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350</xdr:row>
      <xdr:rowOff>0</xdr:rowOff>
    </xdr:from>
    <xdr:to>
      <xdr:col>9</xdr:col>
      <xdr:colOff>76200</xdr:colOff>
      <xdr:row>351</xdr:row>
      <xdr:rowOff>38100</xdr:rowOff>
    </xdr:to>
    <xdr:sp macro="" textlink="">
      <xdr:nvSpPr>
        <xdr:cNvPr id="5416" name="Text Box 3211">
          <a:extLst>
            <a:ext uri="{FF2B5EF4-FFF2-40B4-BE49-F238E27FC236}">
              <a16:creationId xmlns:a16="http://schemas.microsoft.com/office/drawing/2014/main" id="{986CAA4B-7F7B-4466-B3BE-A89D805D685E}"/>
            </a:ext>
          </a:extLst>
        </xdr:cNvPr>
        <xdr:cNvSpPr txBox="1">
          <a:spLocks noChangeArrowheads="1"/>
        </xdr:cNvSpPr>
      </xdr:nvSpPr>
      <xdr:spPr bwMode="auto">
        <a:xfrm>
          <a:off x="7858125" y="58207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352</xdr:row>
      <xdr:rowOff>0</xdr:rowOff>
    </xdr:from>
    <xdr:to>
      <xdr:col>9</xdr:col>
      <xdr:colOff>76200</xdr:colOff>
      <xdr:row>353</xdr:row>
      <xdr:rowOff>38100</xdr:rowOff>
    </xdr:to>
    <xdr:sp macro="" textlink="">
      <xdr:nvSpPr>
        <xdr:cNvPr id="5417" name="Text Box 3211">
          <a:extLst>
            <a:ext uri="{FF2B5EF4-FFF2-40B4-BE49-F238E27FC236}">
              <a16:creationId xmlns:a16="http://schemas.microsoft.com/office/drawing/2014/main" id="{559C8BB6-174D-4AC3-AF11-3FBD6A4244DB}"/>
            </a:ext>
          </a:extLst>
        </xdr:cNvPr>
        <xdr:cNvSpPr txBox="1">
          <a:spLocks noChangeArrowheads="1"/>
        </xdr:cNvSpPr>
      </xdr:nvSpPr>
      <xdr:spPr bwMode="auto">
        <a:xfrm>
          <a:off x="7858125" y="58531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4</xdr:col>
      <xdr:colOff>266700</xdr:colOff>
      <xdr:row>0</xdr:row>
      <xdr:rowOff>28575</xdr:rowOff>
    </xdr:from>
    <xdr:to>
      <xdr:col>8</xdr:col>
      <xdr:colOff>981075</xdr:colOff>
      <xdr:row>1</xdr:row>
      <xdr:rowOff>152400</xdr:rowOff>
    </xdr:to>
    <xdr:grpSp>
      <xdr:nvGrpSpPr>
        <xdr:cNvPr id="5418" name="Group 1299">
          <a:extLst>
            <a:ext uri="{FF2B5EF4-FFF2-40B4-BE49-F238E27FC236}">
              <a16:creationId xmlns:a16="http://schemas.microsoft.com/office/drawing/2014/main" id="{09C519C7-1B02-4A9A-B96B-DD8F9FBD975A}"/>
            </a:ext>
          </a:extLst>
        </xdr:cNvPr>
        <xdr:cNvGrpSpPr>
          <a:grpSpLocks/>
        </xdr:cNvGrpSpPr>
      </xdr:nvGrpSpPr>
      <xdr:grpSpPr bwMode="auto">
        <a:xfrm>
          <a:off x="4867275" y="28575"/>
          <a:ext cx="2952750" cy="371475"/>
          <a:chOff x="447" y="7"/>
          <a:chExt cx="212" cy="31"/>
        </a:xfrm>
      </xdr:grpSpPr>
      <xdr:sp macro="" textlink="">
        <xdr:nvSpPr>
          <xdr:cNvPr id="5419" name="Freeform 1300">
            <a:extLst>
              <a:ext uri="{FF2B5EF4-FFF2-40B4-BE49-F238E27FC236}">
                <a16:creationId xmlns:a16="http://schemas.microsoft.com/office/drawing/2014/main" id="{ED5F23ED-C49A-415A-A365-238B1005443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0" name="Freeform 1301">
            <a:extLst>
              <a:ext uri="{FF2B5EF4-FFF2-40B4-BE49-F238E27FC236}">
                <a16:creationId xmlns:a16="http://schemas.microsoft.com/office/drawing/2014/main" id="{8D3B23D8-A7F7-493A-A798-4954FE56961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1" name="Freeform 1302">
            <a:extLst>
              <a:ext uri="{FF2B5EF4-FFF2-40B4-BE49-F238E27FC236}">
                <a16:creationId xmlns:a16="http://schemas.microsoft.com/office/drawing/2014/main" id="{DF279D20-D50A-4089-859C-B154BCFDF25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2" name="Freeform 1303">
            <a:extLst>
              <a:ext uri="{FF2B5EF4-FFF2-40B4-BE49-F238E27FC236}">
                <a16:creationId xmlns:a16="http://schemas.microsoft.com/office/drawing/2014/main" id="{C102A4D5-6D77-42CE-A5F8-94752110156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3" name="Rectangle 1304">
            <a:extLst>
              <a:ext uri="{FF2B5EF4-FFF2-40B4-BE49-F238E27FC236}">
                <a16:creationId xmlns:a16="http://schemas.microsoft.com/office/drawing/2014/main" id="{FC4EC0A5-5137-4FF0-8BD3-C60A8E99B24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424" name="Freeform 1305">
            <a:extLst>
              <a:ext uri="{FF2B5EF4-FFF2-40B4-BE49-F238E27FC236}">
                <a16:creationId xmlns:a16="http://schemas.microsoft.com/office/drawing/2014/main" id="{9C4BF2F0-BE98-4978-869A-0D79E1D9F93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5" name="Freeform 1306">
            <a:extLst>
              <a:ext uri="{FF2B5EF4-FFF2-40B4-BE49-F238E27FC236}">
                <a16:creationId xmlns:a16="http://schemas.microsoft.com/office/drawing/2014/main" id="{791A86CE-689D-442F-A676-79A64F6E77E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6" name="Freeform 1307">
            <a:extLst>
              <a:ext uri="{FF2B5EF4-FFF2-40B4-BE49-F238E27FC236}">
                <a16:creationId xmlns:a16="http://schemas.microsoft.com/office/drawing/2014/main" id="{899E9DDC-DD44-421E-8AB1-634EA763B98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8</xdr:col>
      <xdr:colOff>1676400</xdr:colOff>
      <xdr:row>328</xdr:row>
      <xdr:rowOff>0</xdr:rowOff>
    </xdr:from>
    <xdr:to>
      <xdr:col>9</xdr:col>
      <xdr:colOff>76200</xdr:colOff>
      <xdr:row>329</xdr:row>
      <xdr:rowOff>38100</xdr:rowOff>
    </xdr:to>
    <xdr:sp macro="" textlink="">
      <xdr:nvSpPr>
        <xdr:cNvPr id="5427" name="Text Box 3211">
          <a:extLst>
            <a:ext uri="{FF2B5EF4-FFF2-40B4-BE49-F238E27FC236}">
              <a16:creationId xmlns:a16="http://schemas.microsoft.com/office/drawing/2014/main" id="{CC16A0DB-9BF4-41C6-9FE2-C78C95D4272A}"/>
            </a:ext>
          </a:extLst>
        </xdr:cNvPr>
        <xdr:cNvSpPr txBox="1">
          <a:spLocks noChangeArrowheads="1"/>
        </xdr:cNvSpPr>
      </xdr:nvSpPr>
      <xdr:spPr bwMode="auto">
        <a:xfrm>
          <a:off x="7858125" y="54644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350</xdr:row>
      <xdr:rowOff>0</xdr:rowOff>
    </xdr:from>
    <xdr:to>
      <xdr:col>9</xdr:col>
      <xdr:colOff>76200</xdr:colOff>
      <xdr:row>351</xdr:row>
      <xdr:rowOff>38100</xdr:rowOff>
    </xdr:to>
    <xdr:sp macro="" textlink="">
      <xdr:nvSpPr>
        <xdr:cNvPr id="5428" name="Text Box 3211">
          <a:extLst>
            <a:ext uri="{FF2B5EF4-FFF2-40B4-BE49-F238E27FC236}">
              <a16:creationId xmlns:a16="http://schemas.microsoft.com/office/drawing/2014/main" id="{CD633537-08BD-4622-AF7E-BF1904DD0B7E}"/>
            </a:ext>
          </a:extLst>
        </xdr:cNvPr>
        <xdr:cNvSpPr txBox="1">
          <a:spLocks noChangeArrowheads="1"/>
        </xdr:cNvSpPr>
      </xdr:nvSpPr>
      <xdr:spPr bwMode="auto">
        <a:xfrm>
          <a:off x="7858125" y="58207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346</xdr:row>
      <xdr:rowOff>0</xdr:rowOff>
    </xdr:from>
    <xdr:to>
      <xdr:col>9</xdr:col>
      <xdr:colOff>76200</xdr:colOff>
      <xdr:row>347</xdr:row>
      <xdr:rowOff>38100</xdr:rowOff>
    </xdr:to>
    <xdr:sp macro="" textlink="">
      <xdr:nvSpPr>
        <xdr:cNvPr id="5429" name="Text Box 3211">
          <a:extLst>
            <a:ext uri="{FF2B5EF4-FFF2-40B4-BE49-F238E27FC236}">
              <a16:creationId xmlns:a16="http://schemas.microsoft.com/office/drawing/2014/main" id="{1E90571D-92BE-4045-8460-7C750EAAA79B}"/>
            </a:ext>
          </a:extLst>
        </xdr:cNvPr>
        <xdr:cNvSpPr txBox="1">
          <a:spLocks noChangeArrowheads="1"/>
        </xdr:cNvSpPr>
      </xdr:nvSpPr>
      <xdr:spPr bwMode="auto">
        <a:xfrm>
          <a:off x="7858125" y="57559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351</xdr:row>
      <xdr:rowOff>0</xdr:rowOff>
    </xdr:from>
    <xdr:to>
      <xdr:col>9</xdr:col>
      <xdr:colOff>76200</xdr:colOff>
      <xdr:row>352</xdr:row>
      <xdr:rowOff>38100</xdr:rowOff>
    </xdr:to>
    <xdr:sp macro="" textlink="">
      <xdr:nvSpPr>
        <xdr:cNvPr id="5430" name="Text Box 3211">
          <a:extLst>
            <a:ext uri="{FF2B5EF4-FFF2-40B4-BE49-F238E27FC236}">
              <a16:creationId xmlns:a16="http://schemas.microsoft.com/office/drawing/2014/main" id="{55E2FF8E-3055-467F-96B8-B0289C522D94}"/>
            </a:ext>
          </a:extLst>
        </xdr:cNvPr>
        <xdr:cNvSpPr txBox="1">
          <a:spLocks noChangeArrowheads="1"/>
        </xdr:cNvSpPr>
      </xdr:nvSpPr>
      <xdr:spPr bwMode="auto">
        <a:xfrm>
          <a:off x="7858125" y="58369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351</xdr:row>
      <xdr:rowOff>0</xdr:rowOff>
    </xdr:from>
    <xdr:to>
      <xdr:col>9</xdr:col>
      <xdr:colOff>76200</xdr:colOff>
      <xdr:row>352</xdr:row>
      <xdr:rowOff>38100</xdr:rowOff>
    </xdr:to>
    <xdr:sp macro="" textlink="">
      <xdr:nvSpPr>
        <xdr:cNvPr id="5431" name="Text Box 3211">
          <a:extLst>
            <a:ext uri="{FF2B5EF4-FFF2-40B4-BE49-F238E27FC236}">
              <a16:creationId xmlns:a16="http://schemas.microsoft.com/office/drawing/2014/main" id="{09C2C1F4-5272-4FB8-A76E-47AEE7571D82}"/>
            </a:ext>
          </a:extLst>
        </xdr:cNvPr>
        <xdr:cNvSpPr txBox="1">
          <a:spLocks noChangeArrowheads="1"/>
        </xdr:cNvSpPr>
      </xdr:nvSpPr>
      <xdr:spPr bwMode="auto">
        <a:xfrm>
          <a:off x="7858125" y="58369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352</xdr:row>
      <xdr:rowOff>0</xdr:rowOff>
    </xdr:from>
    <xdr:to>
      <xdr:col>9</xdr:col>
      <xdr:colOff>76200</xdr:colOff>
      <xdr:row>353</xdr:row>
      <xdr:rowOff>38100</xdr:rowOff>
    </xdr:to>
    <xdr:sp macro="" textlink="">
      <xdr:nvSpPr>
        <xdr:cNvPr id="5432" name="Text Box 3211">
          <a:extLst>
            <a:ext uri="{FF2B5EF4-FFF2-40B4-BE49-F238E27FC236}">
              <a16:creationId xmlns:a16="http://schemas.microsoft.com/office/drawing/2014/main" id="{138F4BEF-BC04-42D5-A768-ADE62090A90C}"/>
            </a:ext>
          </a:extLst>
        </xdr:cNvPr>
        <xdr:cNvSpPr txBox="1">
          <a:spLocks noChangeArrowheads="1"/>
        </xdr:cNvSpPr>
      </xdr:nvSpPr>
      <xdr:spPr bwMode="auto">
        <a:xfrm>
          <a:off x="7858125" y="58531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506</xdr:row>
      <xdr:rowOff>0</xdr:rowOff>
    </xdr:from>
    <xdr:to>
      <xdr:col>1</xdr:col>
      <xdr:colOff>1752600</xdr:colOff>
      <xdr:row>507</xdr:row>
      <xdr:rowOff>38100</xdr:rowOff>
    </xdr:to>
    <xdr:sp macro="" textlink="">
      <xdr:nvSpPr>
        <xdr:cNvPr id="5433" name="Text Box 9">
          <a:extLst>
            <a:ext uri="{FF2B5EF4-FFF2-40B4-BE49-F238E27FC236}">
              <a16:creationId xmlns:a16="http://schemas.microsoft.com/office/drawing/2014/main" id="{745B6B96-4899-4B22-A0D8-F7BD000C9A95}"/>
            </a:ext>
          </a:extLst>
        </xdr:cNvPr>
        <xdr:cNvSpPr txBox="1">
          <a:spLocks noChangeArrowheads="1"/>
        </xdr:cNvSpPr>
      </xdr:nvSpPr>
      <xdr:spPr bwMode="auto">
        <a:xfrm>
          <a:off x="21621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506</xdr:row>
      <xdr:rowOff>0</xdr:rowOff>
    </xdr:from>
    <xdr:to>
      <xdr:col>1</xdr:col>
      <xdr:colOff>1752600</xdr:colOff>
      <xdr:row>507</xdr:row>
      <xdr:rowOff>38100</xdr:rowOff>
    </xdr:to>
    <xdr:sp macro="" textlink="">
      <xdr:nvSpPr>
        <xdr:cNvPr id="5434" name="Text Box 2909">
          <a:extLst>
            <a:ext uri="{FF2B5EF4-FFF2-40B4-BE49-F238E27FC236}">
              <a16:creationId xmlns:a16="http://schemas.microsoft.com/office/drawing/2014/main" id="{80CF31AD-2356-43F4-BC89-0C4843FFE247}"/>
            </a:ext>
          </a:extLst>
        </xdr:cNvPr>
        <xdr:cNvSpPr txBox="1">
          <a:spLocks noChangeArrowheads="1"/>
        </xdr:cNvSpPr>
      </xdr:nvSpPr>
      <xdr:spPr bwMode="auto">
        <a:xfrm>
          <a:off x="216217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507</xdr:row>
      <xdr:rowOff>0</xdr:rowOff>
    </xdr:from>
    <xdr:to>
      <xdr:col>1</xdr:col>
      <xdr:colOff>1752600</xdr:colOff>
      <xdr:row>508</xdr:row>
      <xdr:rowOff>38100</xdr:rowOff>
    </xdr:to>
    <xdr:sp macro="" textlink="">
      <xdr:nvSpPr>
        <xdr:cNvPr id="5435" name="Text Box 9">
          <a:extLst>
            <a:ext uri="{FF2B5EF4-FFF2-40B4-BE49-F238E27FC236}">
              <a16:creationId xmlns:a16="http://schemas.microsoft.com/office/drawing/2014/main" id="{919B8CD3-E8C1-43F1-B4D9-8AC8809EAD2B}"/>
            </a:ext>
          </a:extLst>
        </xdr:cNvPr>
        <xdr:cNvSpPr txBox="1">
          <a:spLocks noChangeArrowheads="1"/>
        </xdr:cNvSpPr>
      </xdr:nvSpPr>
      <xdr:spPr bwMode="auto">
        <a:xfrm>
          <a:off x="2162175" y="83629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507</xdr:row>
      <xdr:rowOff>0</xdr:rowOff>
    </xdr:from>
    <xdr:to>
      <xdr:col>1</xdr:col>
      <xdr:colOff>1752600</xdr:colOff>
      <xdr:row>508</xdr:row>
      <xdr:rowOff>38100</xdr:rowOff>
    </xdr:to>
    <xdr:sp macro="" textlink="">
      <xdr:nvSpPr>
        <xdr:cNvPr id="5436" name="Text Box 2909">
          <a:extLst>
            <a:ext uri="{FF2B5EF4-FFF2-40B4-BE49-F238E27FC236}">
              <a16:creationId xmlns:a16="http://schemas.microsoft.com/office/drawing/2014/main" id="{2296765A-FA55-48DD-B080-D3932AB9C533}"/>
            </a:ext>
          </a:extLst>
        </xdr:cNvPr>
        <xdr:cNvSpPr txBox="1">
          <a:spLocks noChangeArrowheads="1"/>
        </xdr:cNvSpPr>
      </xdr:nvSpPr>
      <xdr:spPr bwMode="auto">
        <a:xfrm>
          <a:off x="2162175" y="83629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508</xdr:row>
      <xdr:rowOff>0</xdr:rowOff>
    </xdr:from>
    <xdr:to>
      <xdr:col>1</xdr:col>
      <xdr:colOff>1752600</xdr:colOff>
      <xdr:row>509</xdr:row>
      <xdr:rowOff>38100</xdr:rowOff>
    </xdr:to>
    <xdr:sp macro="" textlink="">
      <xdr:nvSpPr>
        <xdr:cNvPr id="5437" name="Text Box 9">
          <a:extLst>
            <a:ext uri="{FF2B5EF4-FFF2-40B4-BE49-F238E27FC236}">
              <a16:creationId xmlns:a16="http://schemas.microsoft.com/office/drawing/2014/main" id="{CF2E228B-F705-40F8-B66B-245BABDEA28E}"/>
            </a:ext>
          </a:extLst>
        </xdr:cNvPr>
        <xdr:cNvSpPr txBox="1">
          <a:spLocks noChangeArrowheads="1"/>
        </xdr:cNvSpPr>
      </xdr:nvSpPr>
      <xdr:spPr bwMode="auto">
        <a:xfrm>
          <a:off x="2162175" y="83791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508</xdr:row>
      <xdr:rowOff>0</xdr:rowOff>
    </xdr:from>
    <xdr:to>
      <xdr:col>1</xdr:col>
      <xdr:colOff>1752600</xdr:colOff>
      <xdr:row>509</xdr:row>
      <xdr:rowOff>38100</xdr:rowOff>
    </xdr:to>
    <xdr:sp macro="" textlink="">
      <xdr:nvSpPr>
        <xdr:cNvPr id="5438" name="Text Box 2909">
          <a:extLst>
            <a:ext uri="{FF2B5EF4-FFF2-40B4-BE49-F238E27FC236}">
              <a16:creationId xmlns:a16="http://schemas.microsoft.com/office/drawing/2014/main" id="{E37D1E3B-AD1F-4511-A5B1-211FBFD70C4B}"/>
            </a:ext>
          </a:extLst>
        </xdr:cNvPr>
        <xdr:cNvSpPr txBox="1">
          <a:spLocks noChangeArrowheads="1"/>
        </xdr:cNvSpPr>
      </xdr:nvSpPr>
      <xdr:spPr bwMode="auto">
        <a:xfrm>
          <a:off x="2162175" y="83791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509</xdr:row>
      <xdr:rowOff>0</xdr:rowOff>
    </xdr:from>
    <xdr:to>
      <xdr:col>1</xdr:col>
      <xdr:colOff>1752600</xdr:colOff>
      <xdr:row>510</xdr:row>
      <xdr:rowOff>38100</xdr:rowOff>
    </xdr:to>
    <xdr:sp macro="" textlink="">
      <xdr:nvSpPr>
        <xdr:cNvPr id="5439" name="Text Box 9">
          <a:extLst>
            <a:ext uri="{FF2B5EF4-FFF2-40B4-BE49-F238E27FC236}">
              <a16:creationId xmlns:a16="http://schemas.microsoft.com/office/drawing/2014/main" id="{1D2EDE9A-051F-4AFE-B508-6C0A4AEC90A6}"/>
            </a:ext>
          </a:extLst>
        </xdr:cNvPr>
        <xdr:cNvSpPr txBox="1">
          <a:spLocks noChangeArrowheads="1"/>
        </xdr:cNvSpPr>
      </xdr:nvSpPr>
      <xdr:spPr bwMode="auto">
        <a:xfrm>
          <a:off x="2162175" y="83953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509</xdr:row>
      <xdr:rowOff>0</xdr:rowOff>
    </xdr:from>
    <xdr:to>
      <xdr:col>1</xdr:col>
      <xdr:colOff>1752600</xdr:colOff>
      <xdr:row>510</xdr:row>
      <xdr:rowOff>38100</xdr:rowOff>
    </xdr:to>
    <xdr:sp macro="" textlink="">
      <xdr:nvSpPr>
        <xdr:cNvPr id="5440" name="Text Box 2909">
          <a:extLst>
            <a:ext uri="{FF2B5EF4-FFF2-40B4-BE49-F238E27FC236}">
              <a16:creationId xmlns:a16="http://schemas.microsoft.com/office/drawing/2014/main" id="{AB75BD7F-F165-454F-B831-6A5DB7511252}"/>
            </a:ext>
          </a:extLst>
        </xdr:cNvPr>
        <xdr:cNvSpPr txBox="1">
          <a:spLocks noChangeArrowheads="1"/>
        </xdr:cNvSpPr>
      </xdr:nvSpPr>
      <xdr:spPr bwMode="auto">
        <a:xfrm>
          <a:off x="2162175" y="83953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509</xdr:row>
      <xdr:rowOff>0</xdr:rowOff>
    </xdr:from>
    <xdr:to>
      <xdr:col>1</xdr:col>
      <xdr:colOff>1752600</xdr:colOff>
      <xdr:row>510</xdr:row>
      <xdr:rowOff>38100</xdr:rowOff>
    </xdr:to>
    <xdr:sp macro="" textlink="">
      <xdr:nvSpPr>
        <xdr:cNvPr id="5441" name="Text Box 9">
          <a:extLst>
            <a:ext uri="{FF2B5EF4-FFF2-40B4-BE49-F238E27FC236}">
              <a16:creationId xmlns:a16="http://schemas.microsoft.com/office/drawing/2014/main" id="{36A26D97-7C55-4010-A3F9-E29F837CF90A}"/>
            </a:ext>
          </a:extLst>
        </xdr:cNvPr>
        <xdr:cNvSpPr txBox="1">
          <a:spLocks noChangeArrowheads="1"/>
        </xdr:cNvSpPr>
      </xdr:nvSpPr>
      <xdr:spPr bwMode="auto">
        <a:xfrm>
          <a:off x="2162175" y="83953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509</xdr:row>
      <xdr:rowOff>0</xdr:rowOff>
    </xdr:from>
    <xdr:to>
      <xdr:col>1</xdr:col>
      <xdr:colOff>1752600</xdr:colOff>
      <xdr:row>510</xdr:row>
      <xdr:rowOff>38100</xdr:rowOff>
    </xdr:to>
    <xdr:sp macro="" textlink="">
      <xdr:nvSpPr>
        <xdr:cNvPr id="5442" name="Text Box 2909">
          <a:extLst>
            <a:ext uri="{FF2B5EF4-FFF2-40B4-BE49-F238E27FC236}">
              <a16:creationId xmlns:a16="http://schemas.microsoft.com/office/drawing/2014/main" id="{D3188E4E-A7F0-4C8B-8AA4-872C43EBF6CA}"/>
            </a:ext>
          </a:extLst>
        </xdr:cNvPr>
        <xdr:cNvSpPr txBox="1">
          <a:spLocks noChangeArrowheads="1"/>
        </xdr:cNvSpPr>
      </xdr:nvSpPr>
      <xdr:spPr bwMode="auto">
        <a:xfrm>
          <a:off x="2162175" y="83953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510</xdr:row>
      <xdr:rowOff>0</xdr:rowOff>
    </xdr:from>
    <xdr:to>
      <xdr:col>1</xdr:col>
      <xdr:colOff>1752600</xdr:colOff>
      <xdr:row>511</xdr:row>
      <xdr:rowOff>38100</xdr:rowOff>
    </xdr:to>
    <xdr:sp macro="" textlink="">
      <xdr:nvSpPr>
        <xdr:cNvPr id="5443" name="Text Box 9">
          <a:extLst>
            <a:ext uri="{FF2B5EF4-FFF2-40B4-BE49-F238E27FC236}">
              <a16:creationId xmlns:a16="http://schemas.microsoft.com/office/drawing/2014/main" id="{F523817E-5706-4051-BC27-724B77279114}"/>
            </a:ext>
          </a:extLst>
        </xdr:cNvPr>
        <xdr:cNvSpPr txBox="1">
          <a:spLocks noChangeArrowheads="1"/>
        </xdr:cNvSpPr>
      </xdr:nvSpPr>
      <xdr:spPr bwMode="auto">
        <a:xfrm>
          <a:off x="2162175" y="84115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510</xdr:row>
      <xdr:rowOff>0</xdr:rowOff>
    </xdr:from>
    <xdr:to>
      <xdr:col>1</xdr:col>
      <xdr:colOff>1752600</xdr:colOff>
      <xdr:row>511</xdr:row>
      <xdr:rowOff>38100</xdr:rowOff>
    </xdr:to>
    <xdr:sp macro="" textlink="">
      <xdr:nvSpPr>
        <xdr:cNvPr id="5444" name="Text Box 2909">
          <a:extLst>
            <a:ext uri="{FF2B5EF4-FFF2-40B4-BE49-F238E27FC236}">
              <a16:creationId xmlns:a16="http://schemas.microsoft.com/office/drawing/2014/main" id="{1CD4F3E2-6B24-4A9A-9D54-743DC0BA90D2}"/>
            </a:ext>
          </a:extLst>
        </xdr:cNvPr>
        <xdr:cNvSpPr txBox="1">
          <a:spLocks noChangeArrowheads="1"/>
        </xdr:cNvSpPr>
      </xdr:nvSpPr>
      <xdr:spPr bwMode="auto">
        <a:xfrm>
          <a:off x="2162175" y="84115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510</xdr:row>
      <xdr:rowOff>0</xdr:rowOff>
    </xdr:from>
    <xdr:to>
      <xdr:col>1</xdr:col>
      <xdr:colOff>1752600</xdr:colOff>
      <xdr:row>511</xdr:row>
      <xdr:rowOff>38100</xdr:rowOff>
    </xdr:to>
    <xdr:sp macro="" textlink="">
      <xdr:nvSpPr>
        <xdr:cNvPr id="5445" name="Text Box 9">
          <a:extLst>
            <a:ext uri="{FF2B5EF4-FFF2-40B4-BE49-F238E27FC236}">
              <a16:creationId xmlns:a16="http://schemas.microsoft.com/office/drawing/2014/main" id="{75DAE88B-7BCC-4F91-A07E-8AB9DD1C6FCE}"/>
            </a:ext>
          </a:extLst>
        </xdr:cNvPr>
        <xdr:cNvSpPr txBox="1">
          <a:spLocks noChangeArrowheads="1"/>
        </xdr:cNvSpPr>
      </xdr:nvSpPr>
      <xdr:spPr bwMode="auto">
        <a:xfrm>
          <a:off x="2162175" y="84115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510</xdr:row>
      <xdr:rowOff>0</xdr:rowOff>
    </xdr:from>
    <xdr:to>
      <xdr:col>1</xdr:col>
      <xdr:colOff>1752600</xdr:colOff>
      <xdr:row>511</xdr:row>
      <xdr:rowOff>38100</xdr:rowOff>
    </xdr:to>
    <xdr:sp macro="" textlink="">
      <xdr:nvSpPr>
        <xdr:cNvPr id="5446" name="Text Box 2909">
          <a:extLst>
            <a:ext uri="{FF2B5EF4-FFF2-40B4-BE49-F238E27FC236}">
              <a16:creationId xmlns:a16="http://schemas.microsoft.com/office/drawing/2014/main" id="{41697FF3-93A6-4884-BA0D-792D5FC185A2}"/>
            </a:ext>
          </a:extLst>
        </xdr:cNvPr>
        <xdr:cNvSpPr txBox="1">
          <a:spLocks noChangeArrowheads="1"/>
        </xdr:cNvSpPr>
      </xdr:nvSpPr>
      <xdr:spPr bwMode="auto">
        <a:xfrm>
          <a:off x="2162175" y="84115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511</xdr:row>
      <xdr:rowOff>0</xdr:rowOff>
    </xdr:from>
    <xdr:to>
      <xdr:col>1</xdr:col>
      <xdr:colOff>1752600</xdr:colOff>
      <xdr:row>512</xdr:row>
      <xdr:rowOff>38100</xdr:rowOff>
    </xdr:to>
    <xdr:sp macro="" textlink="">
      <xdr:nvSpPr>
        <xdr:cNvPr id="5447" name="Text Box 9">
          <a:extLst>
            <a:ext uri="{FF2B5EF4-FFF2-40B4-BE49-F238E27FC236}">
              <a16:creationId xmlns:a16="http://schemas.microsoft.com/office/drawing/2014/main" id="{DD5C39E8-A2F6-4FB4-8359-CC4CBD06C5DC}"/>
            </a:ext>
          </a:extLst>
        </xdr:cNvPr>
        <xdr:cNvSpPr txBox="1">
          <a:spLocks noChangeArrowheads="1"/>
        </xdr:cNvSpPr>
      </xdr:nvSpPr>
      <xdr:spPr bwMode="auto">
        <a:xfrm>
          <a:off x="21621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511</xdr:row>
      <xdr:rowOff>0</xdr:rowOff>
    </xdr:from>
    <xdr:to>
      <xdr:col>1</xdr:col>
      <xdr:colOff>1752600</xdr:colOff>
      <xdr:row>512</xdr:row>
      <xdr:rowOff>38100</xdr:rowOff>
    </xdr:to>
    <xdr:sp macro="" textlink="">
      <xdr:nvSpPr>
        <xdr:cNvPr id="5448" name="Text Box 2909">
          <a:extLst>
            <a:ext uri="{FF2B5EF4-FFF2-40B4-BE49-F238E27FC236}">
              <a16:creationId xmlns:a16="http://schemas.microsoft.com/office/drawing/2014/main" id="{218A62BA-084D-4962-9557-20964E290BE0}"/>
            </a:ext>
          </a:extLst>
        </xdr:cNvPr>
        <xdr:cNvSpPr txBox="1">
          <a:spLocks noChangeArrowheads="1"/>
        </xdr:cNvSpPr>
      </xdr:nvSpPr>
      <xdr:spPr bwMode="auto">
        <a:xfrm>
          <a:off x="21621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511</xdr:row>
      <xdr:rowOff>0</xdr:rowOff>
    </xdr:from>
    <xdr:to>
      <xdr:col>1</xdr:col>
      <xdr:colOff>1752600</xdr:colOff>
      <xdr:row>512</xdr:row>
      <xdr:rowOff>38100</xdr:rowOff>
    </xdr:to>
    <xdr:sp macro="" textlink="">
      <xdr:nvSpPr>
        <xdr:cNvPr id="5449" name="Text Box 9">
          <a:extLst>
            <a:ext uri="{FF2B5EF4-FFF2-40B4-BE49-F238E27FC236}">
              <a16:creationId xmlns:a16="http://schemas.microsoft.com/office/drawing/2014/main" id="{4CF35303-7C60-4C61-9B61-71569DD0D335}"/>
            </a:ext>
          </a:extLst>
        </xdr:cNvPr>
        <xdr:cNvSpPr txBox="1">
          <a:spLocks noChangeArrowheads="1"/>
        </xdr:cNvSpPr>
      </xdr:nvSpPr>
      <xdr:spPr bwMode="auto">
        <a:xfrm>
          <a:off x="21621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511</xdr:row>
      <xdr:rowOff>0</xdr:rowOff>
    </xdr:from>
    <xdr:to>
      <xdr:col>1</xdr:col>
      <xdr:colOff>1752600</xdr:colOff>
      <xdr:row>512</xdr:row>
      <xdr:rowOff>38100</xdr:rowOff>
    </xdr:to>
    <xdr:sp macro="" textlink="">
      <xdr:nvSpPr>
        <xdr:cNvPr id="5450" name="Text Box 2909">
          <a:extLst>
            <a:ext uri="{FF2B5EF4-FFF2-40B4-BE49-F238E27FC236}">
              <a16:creationId xmlns:a16="http://schemas.microsoft.com/office/drawing/2014/main" id="{B28618AF-4920-4B34-ACD8-1B69BF114B76}"/>
            </a:ext>
          </a:extLst>
        </xdr:cNvPr>
        <xdr:cNvSpPr txBox="1">
          <a:spLocks noChangeArrowheads="1"/>
        </xdr:cNvSpPr>
      </xdr:nvSpPr>
      <xdr:spPr bwMode="auto">
        <a:xfrm>
          <a:off x="21621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512</xdr:row>
      <xdr:rowOff>0</xdr:rowOff>
    </xdr:from>
    <xdr:to>
      <xdr:col>1</xdr:col>
      <xdr:colOff>1752600</xdr:colOff>
      <xdr:row>513</xdr:row>
      <xdr:rowOff>38100</xdr:rowOff>
    </xdr:to>
    <xdr:sp macro="" textlink="">
      <xdr:nvSpPr>
        <xdr:cNvPr id="5451" name="Text Box 9">
          <a:extLst>
            <a:ext uri="{FF2B5EF4-FFF2-40B4-BE49-F238E27FC236}">
              <a16:creationId xmlns:a16="http://schemas.microsoft.com/office/drawing/2014/main" id="{6794EE43-8A4E-4D29-8312-527B56B4FECE}"/>
            </a:ext>
          </a:extLst>
        </xdr:cNvPr>
        <xdr:cNvSpPr txBox="1">
          <a:spLocks noChangeArrowheads="1"/>
        </xdr:cNvSpPr>
      </xdr:nvSpPr>
      <xdr:spPr bwMode="auto">
        <a:xfrm>
          <a:off x="21621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512</xdr:row>
      <xdr:rowOff>0</xdr:rowOff>
    </xdr:from>
    <xdr:to>
      <xdr:col>1</xdr:col>
      <xdr:colOff>1752600</xdr:colOff>
      <xdr:row>513</xdr:row>
      <xdr:rowOff>38100</xdr:rowOff>
    </xdr:to>
    <xdr:sp macro="" textlink="">
      <xdr:nvSpPr>
        <xdr:cNvPr id="5452" name="Text Box 2909">
          <a:extLst>
            <a:ext uri="{FF2B5EF4-FFF2-40B4-BE49-F238E27FC236}">
              <a16:creationId xmlns:a16="http://schemas.microsoft.com/office/drawing/2014/main" id="{3298835B-AED3-43C8-AABA-81E6CF559BB6}"/>
            </a:ext>
          </a:extLst>
        </xdr:cNvPr>
        <xdr:cNvSpPr txBox="1">
          <a:spLocks noChangeArrowheads="1"/>
        </xdr:cNvSpPr>
      </xdr:nvSpPr>
      <xdr:spPr bwMode="auto">
        <a:xfrm>
          <a:off x="21621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512</xdr:row>
      <xdr:rowOff>0</xdr:rowOff>
    </xdr:from>
    <xdr:to>
      <xdr:col>1</xdr:col>
      <xdr:colOff>1752600</xdr:colOff>
      <xdr:row>513</xdr:row>
      <xdr:rowOff>38100</xdr:rowOff>
    </xdr:to>
    <xdr:sp macro="" textlink="">
      <xdr:nvSpPr>
        <xdr:cNvPr id="5453" name="Text Box 9">
          <a:extLst>
            <a:ext uri="{FF2B5EF4-FFF2-40B4-BE49-F238E27FC236}">
              <a16:creationId xmlns:a16="http://schemas.microsoft.com/office/drawing/2014/main" id="{AC2C64F3-A1C8-4A9F-B2C5-CC418BD882A0}"/>
            </a:ext>
          </a:extLst>
        </xdr:cNvPr>
        <xdr:cNvSpPr txBox="1">
          <a:spLocks noChangeArrowheads="1"/>
        </xdr:cNvSpPr>
      </xdr:nvSpPr>
      <xdr:spPr bwMode="auto">
        <a:xfrm>
          <a:off x="21621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512</xdr:row>
      <xdr:rowOff>0</xdr:rowOff>
    </xdr:from>
    <xdr:to>
      <xdr:col>1</xdr:col>
      <xdr:colOff>1752600</xdr:colOff>
      <xdr:row>513</xdr:row>
      <xdr:rowOff>38100</xdr:rowOff>
    </xdr:to>
    <xdr:sp macro="" textlink="">
      <xdr:nvSpPr>
        <xdr:cNvPr id="5454" name="Text Box 2909">
          <a:extLst>
            <a:ext uri="{FF2B5EF4-FFF2-40B4-BE49-F238E27FC236}">
              <a16:creationId xmlns:a16="http://schemas.microsoft.com/office/drawing/2014/main" id="{E875420B-2666-4D73-B8CB-8075D2786696}"/>
            </a:ext>
          </a:extLst>
        </xdr:cNvPr>
        <xdr:cNvSpPr txBox="1">
          <a:spLocks noChangeArrowheads="1"/>
        </xdr:cNvSpPr>
      </xdr:nvSpPr>
      <xdr:spPr bwMode="auto">
        <a:xfrm>
          <a:off x="21621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513</xdr:row>
      <xdr:rowOff>0</xdr:rowOff>
    </xdr:from>
    <xdr:to>
      <xdr:col>1</xdr:col>
      <xdr:colOff>1752600</xdr:colOff>
      <xdr:row>514</xdr:row>
      <xdr:rowOff>38100</xdr:rowOff>
    </xdr:to>
    <xdr:sp macro="" textlink="">
      <xdr:nvSpPr>
        <xdr:cNvPr id="5455" name="Text Box 9">
          <a:extLst>
            <a:ext uri="{FF2B5EF4-FFF2-40B4-BE49-F238E27FC236}">
              <a16:creationId xmlns:a16="http://schemas.microsoft.com/office/drawing/2014/main" id="{C5E7660F-4E46-4541-A799-4D0C74DCF02A}"/>
            </a:ext>
          </a:extLst>
        </xdr:cNvPr>
        <xdr:cNvSpPr txBox="1">
          <a:spLocks noChangeArrowheads="1"/>
        </xdr:cNvSpPr>
      </xdr:nvSpPr>
      <xdr:spPr bwMode="auto">
        <a:xfrm>
          <a:off x="2162175" y="8460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513</xdr:row>
      <xdr:rowOff>0</xdr:rowOff>
    </xdr:from>
    <xdr:to>
      <xdr:col>1</xdr:col>
      <xdr:colOff>1752600</xdr:colOff>
      <xdr:row>514</xdr:row>
      <xdr:rowOff>38100</xdr:rowOff>
    </xdr:to>
    <xdr:sp macro="" textlink="">
      <xdr:nvSpPr>
        <xdr:cNvPr id="5456" name="Text Box 2909">
          <a:extLst>
            <a:ext uri="{FF2B5EF4-FFF2-40B4-BE49-F238E27FC236}">
              <a16:creationId xmlns:a16="http://schemas.microsoft.com/office/drawing/2014/main" id="{128F3ED0-41A7-4007-A5D3-2D33DFCC1CCC}"/>
            </a:ext>
          </a:extLst>
        </xdr:cNvPr>
        <xdr:cNvSpPr txBox="1">
          <a:spLocks noChangeArrowheads="1"/>
        </xdr:cNvSpPr>
      </xdr:nvSpPr>
      <xdr:spPr bwMode="auto">
        <a:xfrm>
          <a:off x="2162175" y="8460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513</xdr:row>
      <xdr:rowOff>0</xdr:rowOff>
    </xdr:from>
    <xdr:to>
      <xdr:col>1</xdr:col>
      <xdr:colOff>1752600</xdr:colOff>
      <xdr:row>514</xdr:row>
      <xdr:rowOff>38100</xdr:rowOff>
    </xdr:to>
    <xdr:sp macro="" textlink="">
      <xdr:nvSpPr>
        <xdr:cNvPr id="5457" name="Text Box 9">
          <a:extLst>
            <a:ext uri="{FF2B5EF4-FFF2-40B4-BE49-F238E27FC236}">
              <a16:creationId xmlns:a16="http://schemas.microsoft.com/office/drawing/2014/main" id="{C559FA5D-BEFA-4263-AA61-BE898124E1B9}"/>
            </a:ext>
          </a:extLst>
        </xdr:cNvPr>
        <xdr:cNvSpPr txBox="1">
          <a:spLocks noChangeArrowheads="1"/>
        </xdr:cNvSpPr>
      </xdr:nvSpPr>
      <xdr:spPr bwMode="auto">
        <a:xfrm>
          <a:off x="2162175" y="8460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513</xdr:row>
      <xdr:rowOff>0</xdr:rowOff>
    </xdr:from>
    <xdr:to>
      <xdr:col>1</xdr:col>
      <xdr:colOff>1752600</xdr:colOff>
      <xdr:row>514</xdr:row>
      <xdr:rowOff>38100</xdr:rowOff>
    </xdr:to>
    <xdr:sp macro="" textlink="">
      <xdr:nvSpPr>
        <xdr:cNvPr id="5458" name="Text Box 2909">
          <a:extLst>
            <a:ext uri="{FF2B5EF4-FFF2-40B4-BE49-F238E27FC236}">
              <a16:creationId xmlns:a16="http://schemas.microsoft.com/office/drawing/2014/main" id="{6026AF68-8A32-480E-855E-B8F0A2811F5E}"/>
            </a:ext>
          </a:extLst>
        </xdr:cNvPr>
        <xdr:cNvSpPr txBox="1">
          <a:spLocks noChangeArrowheads="1"/>
        </xdr:cNvSpPr>
      </xdr:nvSpPr>
      <xdr:spPr bwMode="auto">
        <a:xfrm>
          <a:off x="2162175" y="8460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514</xdr:row>
      <xdr:rowOff>0</xdr:rowOff>
    </xdr:from>
    <xdr:to>
      <xdr:col>1</xdr:col>
      <xdr:colOff>1752600</xdr:colOff>
      <xdr:row>515</xdr:row>
      <xdr:rowOff>38100</xdr:rowOff>
    </xdr:to>
    <xdr:sp macro="" textlink="">
      <xdr:nvSpPr>
        <xdr:cNvPr id="5459" name="Text Box 9">
          <a:extLst>
            <a:ext uri="{FF2B5EF4-FFF2-40B4-BE49-F238E27FC236}">
              <a16:creationId xmlns:a16="http://schemas.microsoft.com/office/drawing/2014/main" id="{17654AE8-7B01-403A-962D-74770B64753E}"/>
            </a:ext>
          </a:extLst>
        </xdr:cNvPr>
        <xdr:cNvSpPr txBox="1">
          <a:spLocks noChangeArrowheads="1"/>
        </xdr:cNvSpPr>
      </xdr:nvSpPr>
      <xdr:spPr bwMode="auto">
        <a:xfrm>
          <a:off x="2162175" y="84762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514</xdr:row>
      <xdr:rowOff>0</xdr:rowOff>
    </xdr:from>
    <xdr:to>
      <xdr:col>1</xdr:col>
      <xdr:colOff>1752600</xdr:colOff>
      <xdr:row>515</xdr:row>
      <xdr:rowOff>38100</xdr:rowOff>
    </xdr:to>
    <xdr:sp macro="" textlink="">
      <xdr:nvSpPr>
        <xdr:cNvPr id="5460" name="Text Box 2909">
          <a:extLst>
            <a:ext uri="{FF2B5EF4-FFF2-40B4-BE49-F238E27FC236}">
              <a16:creationId xmlns:a16="http://schemas.microsoft.com/office/drawing/2014/main" id="{D3F13D2C-134A-4CC2-AFAD-862F2FA81AEB}"/>
            </a:ext>
          </a:extLst>
        </xdr:cNvPr>
        <xdr:cNvSpPr txBox="1">
          <a:spLocks noChangeArrowheads="1"/>
        </xdr:cNvSpPr>
      </xdr:nvSpPr>
      <xdr:spPr bwMode="auto">
        <a:xfrm>
          <a:off x="2162175" y="84762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514</xdr:row>
      <xdr:rowOff>0</xdr:rowOff>
    </xdr:from>
    <xdr:to>
      <xdr:col>1</xdr:col>
      <xdr:colOff>1752600</xdr:colOff>
      <xdr:row>515</xdr:row>
      <xdr:rowOff>38100</xdr:rowOff>
    </xdr:to>
    <xdr:sp macro="" textlink="">
      <xdr:nvSpPr>
        <xdr:cNvPr id="5461" name="Text Box 9">
          <a:extLst>
            <a:ext uri="{FF2B5EF4-FFF2-40B4-BE49-F238E27FC236}">
              <a16:creationId xmlns:a16="http://schemas.microsoft.com/office/drawing/2014/main" id="{5BD2830B-9731-4C85-BC15-433413FCD7CD}"/>
            </a:ext>
          </a:extLst>
        </xdr:cNvPr>
        <xdr:cNvSpPr txBox="1">
          <a:spLocks noChangeArrowheads="1"/>
        </xdr:cNvSpPr>
      </xdr:nvSpPr>
      <xdr:spPr bwMode="auto">
        <a:xfrm>
          <a:off x="2162175" y="84762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514</xdr:row>
      <xdr:rowOff>0</xdr:rowOff>
    </xdr:from>
    <xdr:to>
      <xdr:col>1</xdr:col>
      <xdr:colOff>1752600</xdr:colOff>
      <xdr:row>515</xdr:row>
      <xdr:rowOff>38100</xdr:rowOff>
    </xdr:to>
    <xdr:sp macro="" textlink="">
      <xdr:nvSpPr>
        <xdr:cNvPr id="5462" name="Text Box 2909">
          <a:extLst>
            <a:ext uri="{FF2B5EF4-FFF2-40B4-BE49-F238E27FC236}">
              <a16:creationId xmlns:a16="http://schemas.microsoft.com/office/drawing/2014/main" id="{B0E1238B-6C00-4834-BD2B-3162ECD88BD4}"/>
            </a:ext>
          </a:extLst>
        </xdr:cNvPr>
        <xdr:cNvSpPr txBox="1">
          <a:spLocks noChangeArrowheads="1"/>
        </xdr:cNvSpPr>
      </xdr:nvSpPr>
      <xdr:spPr bwMode="auto">
        <a:xfrm>
          <a:off x="2162175" y="84762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515</xdr:row>
      <xdr:rowOff>0</xdr:rowOff>
    </xdr:from>
    <xdr:to>
      <xdr:col>1</xdr:col>
      <xdr:colOff>1752600</xdr:colOff>
      <xdr:row>516</xdr:row>
      <xdr:rowOff>38100</xdr:rowOff>
    </xdr:to>
    <xdr:sp macro="" textlink="">
      <xdr:nvSpPr>
        <xdr:cNvPr id="5463" name="Text Box 9">
          <a:extLst>
            <a:ext uri="{FF2B5EF4-FFF2-40B4-BE49-F238E27FC236}">
              <a16:creationId xmlns:a16="http://schemas.microsoft.com/office/drawing/2014/main" id="{E38006D0-AE94-45BD-8894-4AE1A9004B97}"/>
            </a:ext>
          </a:extLst>
        </xdr:cNvPr>
        <xdr:cNvSpPr txBox="1">
          <a:spLocks noChangeArrowheads="1"/>
        </xdr:cNvSpPr>
      </xdr:nvSpPr>
      <xdr:spPr bwMode="auto">
        <a:xfrm>
          <a:off x="2162175" y="84924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515</xdr:row>
      <xdr:rowOff>0</xdr:rowOff>
    </xdr:from>
    <xdr:to>
      <xdr:col>1</xdr:col>
      <xdr:colOff>1752600</xdr:colOff>
      <xdr:row>516</xdr:row>
      <xdr:rowOff>38100</xdr:rowOff>
    </xdr:to>
    <xdr:sp macro="" textlink="">
      <xdr:nvSpPr>
        <xdr:cNvPr id="5464" name="Text Box 2909">
          <a:extLst>
            <a:ext uri="{FF2B5EF4-FFF2-40B4-BE49-F238E27FC236}">
              <a16:creationId xmlns:a16="http://schemas.microsoft.com/office/drawing/2014/main" id="{F9C21223-7210-4688-9DC5-A37D73D9DB65}"/>
            </a:ext>
          </a:extLst>
        </xdr:cNvPr>
        <xdr:cNvSpPr txBox="1">
          <a:spLocks noChangeArrowheads="1"/>
        </xdr:cNvSpPr>
      </xdr:nvSpPr>
      <xdr:spPr bwMode="auto">
        <a:xfrm>
          <a:off x="2162175" y="84924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515</xdr:row>
      <xdr:rowOff>0</xdr:rowOff>
    </xdr:from>
    <xdr:to>
      <xdr:col>1</xdr:col>
      <xdr:colOff>1752600</xdr:colOff>
      <xdr:row>516</xdr:row>
      <xdr:rowOff>38100</xdr:rowOff>
    </xdr:to>
    <xdr:sp macro="" textlink="">
      <xdr:nvSpPr>
        <xdr:cNvPr id="5465" name="Text Box 9">
          <a:extLst>
            <a:ext uri="{FF2B5EF4-FFF2-40B4-BE49-F238E27FC236}">
              <a16:creationId xmlns:a16="http://schemas.microsoft.com/office/drawing/2014/main" id="{BE36415B-2869-4935-B123-0551219EC95F}"/>
            </a:ext>
          </a:extLst>
        </xdr:cNvPr>
        <xdr:cNvSpPr txBox="1">
          <a:spLocks noChangeArrowheads="1"/>
        </xdr:cNvSpPr>
      </xdr:nvSpPr>
      <xdr:spPr bwMode="auto">
        <a:xfrm>
          <a:off x="2162175" y="84924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515</xdr:row>
      <xdr:rowOff>0</xdr:rowOff>
    </xdr:from>
    <xdr:to>
      <xdr:col>1</xdr:col>
      <xdr:colOff>1752600</xdr:colOff>
      <xdr:row>516</xdr:row>
      <xdr:rowOff>38100</xdr:rowOff>
    </xdr:to>
    <xdr:sp macro="" textlink="">
      <xdr:nvSpPr>
        <xdr:cNvPr id="5466" name="Text Box 2909">
          <a:extLst>
            <a:ext uri="{FF2B5EF4-FFF2-40B4-BE49-F238E27FC236}">
              <a16:creationId xmlns:a16="http://schemas.microsoft.com/office/drawing/2014/main" id="{28ABE7C8-FE95-4055-9D7D-65EFAD92A05C}"/>
            </a:ext>
          </a:extLst>
        </xdr:cNvPr>
        <xdr:cNvSpPr txBox="1">
          <a:spLocks noChangeArrowheads="1"/>
        </xdr:cNvSpPr>
      </xdr:nvSpPr>
      <xdr:spPr bwMode="auto">
        <a:xfrm>
          <a:off x="2162175" y="84924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516</xdr:row>
      <xdr:rowOff>0</xdr:rowOff>
    </xdr:from>
    <xdr:to>
      <xdr:col>1</xdr:col>
      <xdr:colOff>1752600</xdr:colOff>
      <xdr:row>517</xdr:row>
      <xdr:rowOff>38100</xdr:rowOff>
    </xdr:to>
    <xdr:sp macro="" textlink="">
      <xdr:nvSpPr>
        <xdr:cNvPr id="5467" name="Text Box 9">
          <a:extLst>
            <a:ext uri="{FF2B5EF4-FFF2-40B4-BE49-F238E27FC236}">
              <a16:creationId xmlns:a16="http://schemas.microsoft.com/office/drawing/2014/main" id="{7C56C2B9-A415-4B2A-91C5-8F39B12DAC14}"/>
            </a:ext>
          </a:extLst>
        </xdr:cNvPr>
        <xdr:cNvSpPr txBox="1">
          <a:spLocks noChangeArrowheads="1"/>
        </xdr:cNvSpPr>
      </xdr:nvSpPr>
      <xdr:spPr bwMode="auto">
        <a:xfrm>
          <a:off x="2162175" y="85086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516</xdr:row>
      <xdr:rowOff>0</xdr:rowOff>
    </xdr:from>
    <xdr:to>
      <xdr:col>1</xdr:col>
      <xdr:colOff>1752600</xdr:colOff>
      <xdr:row>517</xdr:row>
      <xdr:rowOff>38100</xdr:rowOff>
    </xdr:to>
    <xdr:sp macro="" textlink="">
      <xdr:nvSpPr>
        <xdr:cNvPr id="5468" name="Text Box 2909">
          <a:extLst>
            <a:ext uri="{FF2B5EF4-FFF2-40B4-BE49-F238E27FC236}">
              <a16:creationId xmlns:a16="http://schemas.microsoft.com/office/drawing/2014/main" id="{0B790411-60C1-4A69-A633-68022C00657B}"/>
            </a:ext>
          </a:extLst>
        </xdr:cNvPr>
        <xdr:cNvSpPr txBox="1">
          <a:spLocks noChangeArrowheads="1"/>
        </xdr:cNvSpPr>
      </xdr:nvSpPr>
      <xdr:spPr bwMode="auto">
        <a:xfrm>
          <a:off x="2162175" y="85086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516</xdr:row>
      <xdr:rowOff>0</xdr:rowOff>
    </xdr:from>
    <xdr:to>
      <xdr:col>1</xdr:col>
      <xdr:colOff>1752600</xdr:colOff>
      <xdr:row>517</xdr:row>
      <xdr:rowOff>38100</xdr:rowOff>
    </xdr:to>
    <xdr:sp macro="" textlink="">
      <xdr:nvSpPr>
        <xdr:cNvPr id="5469" name="Text Box 9">
          <a:extLst>
            <a:ext uri="{FF2B5EF4-FFF2-40B4-BE49-F238E27FC236}">
              <a16:creationId xmlns:a16="http://schemas.microsoft.com/office/drawing/2014/main" id="{04C59487-8CFF-4056-938C-6867F33FD50B}"/>
            </a:ext>
          </a:extLst>
        </xdr:cNvPr>
        <xdr:cNvSpPr txBox="1">
          <a:spLocks noChangeArrowheads="1"/>
        </xdr:cNvSpPr>
      </xdr:nvSpPr>
      <xdr:spPr bwMode="auto">
        <a:xfrm>
          <a:off x="2162175" y="85086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516</xdr:row>
      <xdr:rowOff>0</xdr:rowOff>
    </xdr:from>
    <xdr:to>
      <xdr:col>1</xdr:col>
      <xdr:colOff>1752600</xdr:colOff>
      <xdr:row>517</xdr:row>
      <xdr:rowOff>38100</xdr:rowOff>
    </xdr:to>
    <xdr:sp macro="" textlink="">
      <xdr:nvSpPr>
        <xdr:cNvPr id="5470" name="Text Box 2909">
          <a:extLst>
            <a:ext uri="{FF2B5EF4-FFF2-40B4-BE49-F238E27FC236}">
              <a16:creationId xmlns:a16="http://schemas.microsoft.com/office/drawing/2014/main" id="{79CE3D80-B357-425C-9634-8B2D0CCECAC4}"/>
            </a:ext>
          </a:extLst>
        </xdr:cNvPr>
        <xdr:cNvSpPr txBox="1">
          <a:spLocks noChangeArrowheads="1"/>
        </xdr:cNvSpPr>
      </xdr:nvSpPr>
      <xdr:spPr bwMode="auto">
        <a:xfrm>
          <a:off x="2162175" y="85086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517</xdr:row>
      <xdr:rowOff>0</xdr:rowOff>
    </xdr:from>
    <xdr:to>
      <xdr:col>1</xdr:col>
      <xdr:colOff>1752600</xdr:colOff>
      <xdr:row>518</xdr:row>
      <xdr:rowOff>38100</xdr:rowOff>
    </xdr:to>
    <xdr:sp macro="" textlink="">
      <xdr:nvSpPr>
        <xdr:cNvPr id="5471" name="Text Box 9">
          <a:extLst>
            <a:ext uri="{FF2B5EF4-FFF2-40B4-BE49-F238E27FC236}">
              <a16:creationId xmlns:a16="http://schemas.microsoft.com/office/drawing/2014/main" id="{1EB88478-EF68-4D12-9525-168123B6137D}"/>
            </a:ext>
          </a:extLst>
        </xdr:cNvPr>
        <xdr:cNvSpPr txBox="1">
          <a:spLocks noChangeArrowheads="1"/>
        </xdr:cNvSpPr>
      </xdr:nvSpPr>
      <xdr:spPr bwMode="auto">
        <a:xfrm>
          <a:off x="2162175" y="85248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517</xdr:row>
      <xdr:rowOff>0</xdr:rowOff>
    </xdr:from>
    <xdr:to>
      <xdr:col>1</xdr:col>
      <xdr:colOff>1752600</xdr:colOff>
      <xdr:row>518</xdr:row>
      <xdr:rowOff>38100</xdr:rowOff>
    </xdr:to>
    <xdr:sp macro="" textlink="">
      <xdr:nvSpPr>
        <xdr:cNvPr id="5472" name="Text Box 2909">
          <a:extLst>
            <a:ext uri="{FF2B5EF4-FFF2-40B4-BE49-F238E27FC236}">
              <a16:creationId xmlns:a16="http://schemas.microsoft.com/office/drawing/2014/main" id="{27DB5E3F-0586-4CA1-A405-D1B8FD709315}"/>
            </a:ext>
          </a:extLst>
        </xdr:cNvPr>
        <xdr:cNvSpPr txBox="1">
          <a:spLocks noChangeArrowheads="1"/>
        </xdr:cNvSpPr>
      </xdr:nvSpPr>
      <xdr:spPr bwMode="auto">
        <a:xfrm>
          <a:off x="2162175" y="85248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517</xdr:row>
      <xdr:rowOff>0</xdr:rowOff>
    </xdr:from>
    <xdr:to>
      <xdr:col>1</xdr:col>
      <xdr:colOff>1752600</xdr:colOff>
      <xdr:row>518</xdr:row>
      <xdr:rowOff>38100</xdr:rowOff>
    </xdr:to>
    <xdr:sp macro="" textlink="">
      <xdr:nvSpPr>
        <xdr:cNvPr id="5473" name="Text Box 9">
          <a:extLst>
            <a:ext uri="{FF2B5EF4-FFF2-40B4-BE49-F238E27FC236}">
              <a16:creationId xmlns:a16="http://schemas.microsoft.com/office/drawing/2014/main" id="{C7DC59FA-6BF3-46C9-A4C1-33BD9F12C780}"/>
            </a:ext>
          </a:extLst>
        </xdr:cNvPr>
        <xdr:cNvSpPr txBox="1">
          <a:spLocks noChangeArrowheads="1"/>
        </xdr:cNvSpPr>
      </xdr:nvSpPr>
      <xdr:spPr bwMode="auto">
        <a:xfrm>
          <a:off x="2162175" y="85248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517</xdr:row>
      <xdr:rowOff>0</xdr:rowOff>
    </xdr:from>
    <xdr:to>
      <xdr:col>1</xdr:col>
      <xdr:colOff>1752600</xdr:colOff>
      <xdr:row>518</xdr:row>
      <xdr:rowOff>38100</xdr:rowOff>
    </xdr:to>
    <xdr:sp macro="" textlink="">
      <xdr:nvSpPr>
        <xdr:cNvPr id="5474" name="Text Box 2909">
          <a:extLst>
            <a:ext uri="{FF2B5EF4-FFF2-40B4-BE49-F238E27FC236}">
              <a16:creationId xmlns:a16="http://schemas.microsoft.com/office/drawing/2014/main" id="{B973AE22-E87E-4768-8504-A7E3A3F9D3F8}"/>
            </a:ext>
          </a:extLst>
        </xdr:cNvPr>
        <xdr:cNvSpPr txBox="1">
          <a:spLocks noChangeArrowheads="1"/>
        </xdr:cNvSpPr>
      </xdr:nvSpPr>
      <xdr:spPr bwMode="auto">
        <a:xfrm>
          <a:off x="2162175" y="85248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518</xdr:row>
      <xdr:rowOff>0</xdr:rowOff>
    </xdr:from>
    <xdr:to>
      <xdr:col>1</xdr:col>
      <xdr:colOff>1752600</xdr:colOff>
      <xdr:row>519</xdr:row>
      <xdr:rowOff>38100</xdr:rowOff>
    </xdr:to>
    <xdr:sp macro="" textlink="">
      <xdr:nvSpPr>
        <xdr:cNvPr id="5475" name="Text Box 9">
          <a:extLst>
            <a:ext uri="{FF2B5EF4-FFF2-40B4-BE49-F238E27FC236}">
              <a16:creationId xmlns:a16="http://schemas.microsoft.com/office/drawing/2014/main" id="{BD94EE5C-5B0F-4AF4-A37A-0C585BF3B895}"/>
            </a:ext>
          </a:extLst>
        </xdr:cNvPr>
        <xdr:cNvSpPr txBox="1">
          <a:spLocks noChangeArrowheads="1"/>
        </xdr:cNvSpPr>
      </xdr:nvSpPr>
      <xdr:spPr bwMode="auto">
        <a:xfrm>
          <a:off x="2162175" y="85410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518</xdr:row>
      <xdr:rowOff>0</xdr:rowOff>
    </xdr:from>
    <xdr:to>
      <xdr:col>1</xdr:col>
      <xdr:colOff>1752600</xdr:colOff>
      <xdr:row>519</xdr:row>
      <xdr:rowOff>38100</xdr:rowOff>
    </xdr:to>
    <xdr:sp macro="" textlink="">
      <xdr:nvSpPr>
        <xdr:cNvPr id="5476" name="Text Box 2909">
          <a:extLst>
            <a:ext uri="{FF2B5EF4-FFF2-40B4-BE49-F238E27FC236}">
              <a16:creationId xmlns:a16="http://schemas.microsoft.com/office/drawing/2014/main" id="{50719264-853B-4331-B483-B8C71AA2204D}"/>
            </a:ext>
          </a:extLst>
        </xdr:cNvPr>
        <xdr:cNvSpPr txBox="1">
          <a:spLocks noChangeArrowheads="1"/>
        </xdr:cNvSpPr>
      </xdr:nvSpPr>
      <xdr:spPr bwMode="auto">
        <a:xfrm>
          <a:off x="2162175" y="85410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518</xdr:row>
      <xdr:rowOff>0</xdr:rowOff>
    </xdr:from>
    <xdr:to>
      <xdr:col>1</xdr:col>
      <xdr:colOff>1752600</xdr:colOff>
      <xdr:row>519</xdr:row>
      <xdr:rowOff>38100</xdr:rowOff>
    </xdr:to>
    <xdr:sp macro="" textlink="">
      <xdr:nvSpPr>
        <xdr:cNvPr id="5477" name="Text Box 9">
          <a:extLst>
            <a:ext uri="{FF2B5EF4-FFF2-40B4-BE49-F238E27FC236}">
              <a16:creationId xmlns:a16="http://schemas.microsoft.com/office/drawing/2014/main" id="{F54A9FA9-EFD3-43CC-AD51-2928579CCB17}"/>
            </a:ext>
          </a:extLst>
        </xdr:cNvPr>
        <xdr:cNvSpPr txBox="1">
          <a:spLocks noChangeArrowheads="1"/>
        </xdr:cNvSpPr>
      </xdr:nvSpPr>
      <xdr:spPr bwMode="auto">
        <a:xfrm>
          <a:off x="2162175" y="85410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518</xdr:row>
      <xdr:rowOff>0</xdr:rowOff>
    </xdr:from>
    <xdr:to>
      <xdr:col>1</xdr:col>
      <xdr:colOff>1752600</xdr:colOff>
      <xdr:row>519</xdr:row>
      <xdr:rowOff>38100</xdr:rowOff>
    </xdr:to>
    <xdr:sp macro="" textlink="">
      <xdr:nvSpPr>
        <xdr:cNvPr id="5478" name="Text Box 2909">
          <a:extLst>
            <a:ext uri="{FF2B5EF4-FFF2-40B4-BE49-F238E27FC236}">
              <a16:creationId xmlns:a16="http://schemas.microsoft.com/office/drawing/2014/main" id="{41C78D19-0EEA-4DB6-A6FF-06801DC82358}"/>
            </a:ext>
          </a:extLst>
        </xdr:cNvPr>
        <xdr:cNvSpPr txBox="1">
          <a:spLocks noChangeArrowheads="1"/>
        </xdr:cNvSpPr>
      </xdr:nvSpPr>
      <xdr:spPr bwMode="auto">
        <a:xfrm>
          <a:off x="2162175" y="85410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519</xdr:row>
      <xdr:rowOff>0</xdr:rowOff>
    </xdr:from>
    <xdr:to>
      <xdr:col>1</xdr:col>
      <xdr:colOff>1752600</xdr:colOff>
      <xdr:row>520</xdr:row>
      <xdr:rowOff>38100</xdr:rowOff>
    </xdr:to>
    <xdr:sp macro="" textlink="">
      <xdr:nvSpPr>
        <xdr:cNvPr id="5479" name="Text Box 9">
          <a:extLst>
            <a:ext uri="{FF2B5EF4-FFF2-40B4-BE49-F238E27FC236}">
              <a16:creationId xmlns:a16="http://schemas.microsoft.com/office/drawing/2014/main" id="{D306C62E-A34E-4568-AFB8-BB4E69699F60}"/>
            </a:ext>
          </a:extLst>
        </xdr:cNvPr>
        <xdr:cNvSpPr txBox="1">
          <a:spLocks noChangeArrowheads="1"/>
        </xdr:cNvSpPr>
      </xdr:nvSpPr>
      <xdr:spPr bwMode="auto">
        <a:xfrm>
          <a:off x="2162175" y="85572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519</xdr:row>
      <xdr:rowOff>0</xdr:rowOff>
    </xdr:from>
    <xdr:to>
      <xdr:col>1</xdr:col>
      <xdr:colOff>1752600</xdr:colOff>
      <xdr:row>520</xdr:row>
      <xdr:rowOff>38100</xdr:rowOff>
    </xdr:to>
    <xdr:sp macro="" textlink="">
      <xdr:nvSpPr>
        <xdr:cNvPr id="5480" name="Text Box 2909">
          <a:extLst>
            <a:ext uri="{FF2B5EF4-FFF2-40B4-BE49-F238E27FC236}">
              <a16:creationId xmlns:a16="http://schemas.microsoft.com/office/drawing/2014/main" id="{5BA2DD8D-EFFF-4049-8BAA-0491F4A4B1F7}"/>
            </a:ext>
          </a:extLst>
        </xdr:cNvPr>
        <xdr:cNvSpPr txBox="1">
          <a:spLocks noChangeArrowheads="1"/>
        </xdr:cNvSpPr>
      </xdr:nvSpPr>
      <xdr:spPr bwMode="auto">
        <a:xfrm>
          <a:off x="2162175" y="85572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519</xdr:row>
      <xdr:rowOff>0</xdr:rowOff>
    </xdr:from>
    <xdr:to>
      <xdr:col>1</xdr:col>
      <xdr:colOff>1752600</xdr:colOff>
      <xdr:row>520</xdr:row>
      <xdr:rowOff>38100</xdr:rowOff>
    </xdr:to>
    <xdr:sp macro="" textlink="">
      <xdr:nvSpPr>
        <xdr:cNvPr id="5481" name="Text Box 9">
          <a:extLst>
            <a:ext uri="{FF2B5EF4-FFF2-40B4-BE49-F238E27FC236}">
              <a16:creationId xmlns:a16="http://schemas.microsoft.com/office/drawing/2014/main" id="{969E3A37-BD2E-4F59-A34D-8E3FEDE9EC05}"/>
            </a:ext>
          </a:extLst>
        </xdr:cNvPr>
        <xdr:cNvSpPr txBox="1">
          <a:spLocks noChangeArrowheads="1"/>
        </xdr:cNvSpPr>
      </xdr:nvSpPr>
      <xdr:spPr bwMode="auto">
        <a:xfrm>
          <a:off x="2162175" y="85572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519</xdr:row>
      <xdr:rowOff>0</xdr:rowOff>
    </xdr:from>
    <xdr:to>
      <xdr:col>1</xdr:col>
      <xdr:colOff>1752600</xdr:colOff>
      <xdr:row>520</xdr:row>
      <xdr:rowOff>38100</xdr:rowOff>
    </xdr:to>
    <xdr:sp macro="" textlink="">
      <xdr:nvSpPr>
        <xdr:cNvPr id="5482" name="Text Box 2909">
          <a:extLst>
            <a:ext uri="{FF2B5EF4-FFF2-40B4-BE49-F238E27FC236}">
              <a16:creationId xmlns:a16="http://schemas.microsoft.com/office/drawing/2014/main" id="{D6DB6003-06CC-4A4E-A102-CCF94BBA2A41}"/>
            </a:ext>
          </a:extLst>
        </xdr:cNvPr>
        <xdr:cNvSpPr txBox="1">
          <a:spLocks noChangeArrowheads="1"/>
        </xdr:cNvSpPr>
      </xdr:nvSpPr>
      <xdr:spPr bwMode="auto">
        <a:xfrm>
          <a:off x="2162175" y="85572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520</xdr:row>
      <xdr:rowOff>0</xdr:rowOff>
    </xdr:from>
    <xdr:to>
      <xdr:col>1</xdr:col>
      <xdr:colOff>1752600</xdr:colOff>
      <xdr:row>521</xdr:row>
      <xdr:rowOff>38100</xdr:rowOff>
    </xdr:to>
    <xdr:sp macro="" textlink="">
      <xdr:nvSpPr>
        <xdr:cNvPr id="5483" name="Text Box 9">
          <a:extLst>
            <a:ext uri="{FF2B5EF4-FFF2-40B4-BE49-F238E27FC236}">
              <a16:creationId xmlns:a16="http://schemas.microsoft.com/office/drawing/2014/main" id="{4637FA8A-5CF6-4620-ABB2-367FABDE999E}"/>
            </a:ext>
          </a:extLst>
        </xdr:cNvPr>
        <xdr:cNvSpPr txBox="1">
          <a:spLocks noChangeArrowheads="1"/>
        </xdr:cNvSpPr>
      </xdr:nvSpPr>
      <xdr:spPr bwMode="auto">
        <a:xfrm>
          <a:off x="2162175" y="85734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520</xdr:row>
      <xdr:rowOff>0</xdr:rowOff>
    </xdr:from>
    <xdr:to>
      <xdr:col>1</xdr:col>
      <xdr:colOff>1752600</xdr:colOff>
      <xdr:row>521</xdr:row>
      <xdr:rowOff>38100</xdr:rowOff>
    </xdr:to>
    <xdr:sp macro="" textlink="">
      <xdr:nvSpPr>
        <xdr:cNvPr id="5484" name="Text Box 2909">
          <a:extLst>
            <a:ext uri="{FF2B5EF4-FFF2-40B4-BE49-F238E27FC236}">
              <a16:creationId xmlns:a16="http://schemas.microsoft.com/office/drawing/2014/main" id="{90A5EE94-32E4-42C6-86D0-63E195654B4D}"/>
            </a:ext>
          </a:extLst>
        </xdr:cNvPr>
        <xdr:cNvSpPr txBox="1">
          <a:spLocks noChangeArrowheads="1"/>
        </xdr:cNvSpPr>
      </xdr:nvSpPr>
      <xdr:spPr bwMode="auto">
        <a:xfrm>
          <a:off x="2162175" y="85734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520</xdr:row>
      <xdr:rowOff>0</xdr:rowOff>
    </xdr:from>
    <xdr:to>
      <xdr:col>1</xdr:col>
      <xdr:colOff>1752600</xdr:colOff>
      <xdr:row>521</xdr:row>
      <xdr:rowOff>38100</xdr:rowOff>
    </xdr:to>
    <xdr:sp macro="" textlink="">
      <xdr:nvSpPr>
        <xdr:cNvPr id="5485" name="Text Box 9">
          <a:extLst>
            <a:ext uri="{FF2B5EF4-FFF2-40B4-BE49-F238E27FC236}">
              <a16:creationId xmlns:a16="http://schemas.microsoft.com/office/drawing/2014/main" id="{5B020122-D45E-4FBD-AF8C-7CD4835476AE}"/>
            </a:ext>
          </a:extLst>
        </xdr:cNvPr>
        <xdr:cNvSpPr txBox="1">
          <a:spLocks noChangeArrowheads="1"/>
        </xdr:cNvSpPr>
      </xdr:nvSpPr>
      <xdr:spPr bwMode="auto">
        <a:xfrm>
          <a:off x="2162175" y="85734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520</xdr:row>
      <xdr:rowOff>0</xdr:rowOff>
    </xdr:from>
    <xdr:to>
      <xdr:col>1</xdr:col>
      <xdr:colOff>1752600</xdr:colOff>
      <xdr:row>521</xdr:row>
      <xdr:rowOff>38100</xdr:rowOff>
    </xdr:to>
    <xdr:sp macro="" textlink="">
      <xdr:nvSpPr>
        <xdr:cNvPr id="5486" name="Text Box 2909">
          <a:extLst>
            <a:ext uri="{FF2B5EF4-FFF2-40B4-BE49-F238E27FC236}">
              <a16:creationId xmlns:a16="http://schemas.microsoft.com/office/drawing/2014/main" id="{36D0304B-F3BA-403E-AFF1-97438BFD7AE8}"/>
            </a:ext>
          </a:extLst>
        </xdr:cNvPr>
        <xdr:cNvSpPr txBox="1">
          <a:spLocks noChangeArrowheads="1"/>
        </xdr:cNvSpPr>
      </xdr:nvSpPr>
      <xdr:spPr bwMode="auto">
        <a:xfrm>
          <a:off x="2162175" y="85734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522</xdr:row>
      <xdr:rowOff>0</xdr:rowOff>
    </xdr:from>
    <xdr:to>
      <xdr:col>1</xdr:col>
      <xdr:colOff>1752600</xdr:colOff>
      <xdr:row>523</xdr:row>
      <xdr:rowOff>38100</xdr:rowOff>
    </xdr:to>
    <xdr:sp macro="" textlink="">
      <xdr:nvSpPr>
        <xdr:cNvPr id="5487" name="Text Box 9">
          <a:extLst>
            <a:ext uri="{FF2B5EF4-FFF2-40B4-BE49-F238E27FC236}">
              <a16:creationId xmlns:a16="http://schemas.microsoft.com/office/drawing/2014/main" id="{D7359DCB-98AE-44C1-8A55-B9A81308E2C0}"/>
            </a:ext>
          </a:extLst>
        </xdr:cNvPr>
        <xdr:cNvSpPr txBox="1">
          <a:spLocks noChangeArrowheads="1"/>
        </xdr:cNvSpPr>
      </xdr:nvSpPr>
      <xdr:spPr bwMode="auto">
        <a:xfrm>
          <a:off x="2162175" y="86058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522</xdr:row>
      <xdr:rowOff>0</xdr:rowOff>
    </xdr:from>
    <xdr:to>
      <xdr:col>1</xdr:col>
      <xdr:colOff>1752600</xdr:colOff>
      <xdr:row>523</xdr:row>
      <xdr:rowOff>38100</xdr:rowOff>
    </xdr:to>
    <xdr:sp macro="" textlink="">
      <xdr:nvSpPr>
        <xdr:cNvPr id="5488" name="Text Box 2909">
          <a:extLst>
            <a:ext uri="{FF2B5EF4-FFF2-40B4-BE49-F238E27FC236}">
              <a16:creationId xmlns:a16="http://schemas.microsoft.com/office/drawing/2014/main" id="{E1068855-0ED7-4E7D-B441-3D70ED1F7933}"/>
            </a:ext>
          </a:extLst>
        </xdr:cNvPr>
        <xdr:cNvSpPr txBox="1">
          <a:spLocks noChangeArrowheads="1"/>
        </xdr:cNvSpPr>
      </xdr:nvSpPr>
      <xdr:spPr bwMode="auto">
        <a:xfrm>
          <a:off x="2162175" y="86058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522</xdr:row>
      <xdr:rowOff>0</xdr:rowOff>
    </xdr:from>
    <xdr:to>
      <xdr:col>1</xdr:col>
      <xdr:colOff>1752600</xdr:colOff>
      <xdr:row>523</xdr:row>
      <xdr:rowOff>38100</xdr:rowOff>
    </xdr:to>
    <xdr:sp macro="" textlink="">
      <xdr:nvSpPr>
        <xdr:cNvPr id="5489" name="Text Box 9">
          <a:extLst>
            <a:ext uri="{FF2B5EF4-FFF2-40B4-BE49-F238E27FC236}">
              <a16:creationId xmlns:a16="http://schemas.microsoft.com/office/drawing/2014/main" id="{8C3FBABF-31BC-42D7-ADE0-3A69E9E0AECD}"/>
            </a:ext>
          </a:extLst>
        </xdr:cNvPr>
        <xdr:cNvSpPr txBox="1">
          <a:spLocks noChangeArrowheads="1"/>
        </xdr:cNvSpPr>
      </xdr:nvSpPr>
      <xdr:spPr bwMode="auto">
        <a:xfrm>
          <a:off x="2162175" y="86058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522</xdr:row>
      <xdr:rowOff>0</xdr:rowOff>
    </xdr:from>
    <xdr:to>
      <xdr:col>1</xdr:col>
      <xdr:colOff>1752600</xdr:colOff>
      <xdr:row>523</xdr:row>
      <xdr:rowOff>38100</xdr:rowOff>
    </xdr:to>
    <xdr:sp macro="" textlink="">
      <xdr:nvSpPr>
        <xdr:cNvPr id="5490" name="Text Box 2909">
          <a:extLst>
            <a:ext uri="{FF2B5EF4-FFF2-40B4-BE49-F238E27FC236}">
              <a16:creationId xmlns:a16="http://schemas.microsoft.com/office/drawing/2014/main" id="{DF0EF8B9-3272-433B-BBCC-62F0CF8D5027}"/>
            </a:ext>
          </a:extLst>
        </xdr:cNvPr>
        <xdr:cNvSpPr txBox="1">
          <a:spLocks noChangeArrowheads="1"/>
        </xdr:cNvSpPr>
      </xdr:nvSpPr>
      <xdr:spPr bwMode="auto">
        <a:xfrm>
          <a:off x="2162175" y="86058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523</xdr:row>
      <xdr:rowOff>0</xdr:rowOff>
    </xdr:from>
    <xdr:to>
      <xdr:col>1</xdr:col>
      <xdr:colOff>1752600</xdr:colOff>
      <xdr:row>524</xdr:row>
      <xdr:rowOff>38100</xdr:rowOff>
    </xdr:to>
    <xdr:sp macro="" textlink="">
      <xdr:nvSpPr>
        <xdr:cNvPr id="5491" name="Text Box 9">
          <a:extLst>
            <a:ext uri="{FF2B5EF4-FFF2-40B4-BE49-F238E27FC236}">
              <a16:creationId xmlns:a16="http://schemas.microsoft.com/office/drawing/2014/main" id="{BDA0B0B0-AA0C-4CE5-8CF6-992FD0D27327}"/>
            </a:ext>
          </a:extLst>
        </xdr:cNvPr>
        <xdr:cNvSpPr txBox="1">
          <a:spLocks noChangeArrowheads="1"/>
        </xdr:cNvSpPr>
      </xdr:nvSpPr>
      <xdr:spPr bwMode="auto">
        <a:xfrm>
          <a:off x="2162175" y="86220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523</xdr:row>
      <xdr:rowOff>0</xdr:rowOff>
    </xdr:from>
    <xdr:to>
      <xdr:col>1</xdr:col>
      <xdr:colOff>1752600</xdr:colOff>
      <xdr:row>524</xdr:row>
      <xdr:rowOff>38100</xdr:rowOff>
    </xdr:to>
    <xdr:sp macro="" textlink="">
      <xdr:nvSpPr>
        <xdr:cNvPr id="5492" name="Text Box 2909">
          <a:extLst>
            <a:ext uri="{FF2B5EF4-FFF2-40B4-BE49-F238E27FC236}">
              <a16:creationId xmlns:a16="http://schemas.microsoft.com/office/drawing/2014/main" id="{4D970400-B7CB-4CC3-BCFB-3C48B8CFB6C3}"/>
            </a:ext>
          </a:extLst>
        </xdr:cNvPr>
        <xdr:cNvSpPr txBox="1">
          <a:spLocks noChangeArrowheads="1"/>
        </xdr:cNvSpPr>
      </xdr:nvSpPr>
      <xdr:spPr bwMode="auto">
        <a:xfrm>
          <a:off x="2162175" y="86220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523</xdr:row>
      <xdr:rowOff>0</xdr:rowOff>
    </xdr:from>
    <xdr:to>
      <xdr:col>1</xdr:col>
      <xdr:colOff>1752600</xdr:colOff>
      <xdr:row>524</xdr:row>
      <xdr:rowOff>38100</xdr:rowOff>
    </xdr:to>
    <xdr:sp macro="" textlink="">
      <xdr:nvSpPr>
        <xdr:cNvPr id="5493" name="Text Box 9">
          <a:extLst>
            <a:ext uri="{FF2B5EF4-FFF2-40B4-BE49-F238E27FC236}">
              <a16:creationId xmlns:a16="http://schemas.microsoft.com/office/drawing/2014/main" id="{ACC619FB-3B75-4C21-9376-95DD28D79109}"/>
            </a:ext>
          </a:extLst>
        </xdr:cNvPr>
        <xdr:cNvSpPr txBox="1">
          <a:spLocks noChangeArrowheads="1"/>
        </xdr:cNvSpPr>
      </xdr:nvSpPr>
      <xdr:spPr bwMode="auto">
        <a:xfrm>
          <a:off x="2162175" y="86220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523</xdr:row>
      <xdr:rowOff>0</xdr:rowOff>
    </xdr:from>
    <xdr:to>
      <xdr:col>1</xdr:col>
      <xdr:colOff>1752600</xdr:colOff>
      <xdr:row>524</xdr:row>
      <xdr:rowOff>38100</xdr:rowOff>
    </xdr:to>
    <xdr:sp macro="" textlink="">
      <xdr:nvSpPr>
        <xdr:cNvPr id="5494" name="Text Box 2909">
          <a:extLst>
            <a:ext uri="{FF2B5EF4-FFF2-40B4-BE49-F238E27FC236}">
              <a16:creationId xmlns:a16="http://schemas.microsoft.com/office/drawing/2014/main" id="{EC281009-9B57-421A-8FF8-DA812E8DD283}"/>
            </a:ext>
          </a:extLst>
        </xdr:cNvPr>
        <xdr:cNvSpPr txBox="1">
          <a:spLocks noChangeArrowheads="1"/>
        </xdr:cNvSpPr>
      </xdr:nvSpPr>
      <xdr:spPr bwMode="auto">
        <a:xfrm>
          <a:off x="2162175" y="86220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524</xdr:row>
      <xdr:rowOff>0</xdr:rowOff>
    </xdr:from>
    <xdr:to>
      <xdr:col>1</xdr:col>
      <xdr:colOff>1752600</xdr:colOff>
      <xdr:row>525</xdr:row>
      <xdr:rowOff>38100</xdr:rowOff>
    </xdr:to>
    <xdr:sp macro="" textlink="">
      <xdr:nvSpPr>
        <xdr:cNvPr id="5495" name="Text Box 9">
          <a:extLst>
            <a:ext uri="{FF2B5EF4-FFF2-40B4-BE49-F238E27FC236}">
              <a16:creationId xmlns:a16="http://schemas.microsoft.com/office/drawing/2014/main" id="{CBF95F60-A9AA-467D-BA75-4C4934A1192E}"/>
            </a:ext>
          </a:extLst>
        </xdr:cNvPr>
        <xdr:cNvSpPr txBox="1">
          <a:spLocks noChangeArrowheads="1"/>
        </xdr:cNvSpPr>
      </xdr:nvSpPr>
      <xdr:spPr bwMode="auto">
        <a:xfrm>
          <a:off x="2162175" y="86382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524</xdr:row>
      <xdr:rowOff>0</xdr:rowOff>
    </xdr:from>
    <xdr:to>
      <xdr:col>1</xdr:col>
      <xdr:colOff>1752600</xdr:colOff>
      <xdr:row>525</xdr:row>
      <xdr:rowOff>38100</xdr:rowOff>
    </xdr:to>
    <xdr:sp macro="" textlink="">
      <xdr:nvSpPr>
        <xdr:cNvPr id="5496" name="Text Box 2909">
          <a:extLst>
            <a:ext uri="{FF2B5EF4-FFF2-40B4-BE49-F238E27FC236}">
              <a16:creationId xmlns:a16="http://schemas.microsoft.com/office/drawing/2014/main" id="{564B6751-BE10-47F2-A711-10E501D72885}"/>
            </a:ext>
          </a:extLst>
        </xdr:cNvPr>
        <xdr:cNvSpPr txBox="1">
          <a:spLocks noChangeArrowheads="1"/>
        </xdr:cNvSpPr>
      </xdr:nvSpPr>
      <xdr:spPr bwMode="auto">
        <a:xfrm>
          <a:off x="2162175" y="86382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524</xdr:row>
      <xdr:rowOff>0</xdr:rowOff>
    </xdr:from>
    <xdr:to>
      <xdr:col>1</xdr:col>
      <xdr:colOff>1752600</xdr:colOff>
      <xdr:row>525</xdr:row>
      <xdr:rowOff>38100</xdr:rowOff>
    </xdr:to>
    <xdr:sp macro="" textlink="">
      <xdr:nvSpPr>
        <xdr:cNvPr id="5497" name="Text Box 9">
          <a:extLst>
            <a:ext uri="{FF2B5EF4-FFF2-40B4-BE49-F238E27FC236}">
              <a16:creationId xmlns:a16="http://schemas.microsoft.com/office/drawing/2014/main" id="{25E07DA4-03EC-450F-B897-8B45FFA8D54D}"/>
            </a:ext>
          </a:extLst>
        </xdr:cNvPr>
        <xdr:cNvSpPr txBox="1">
          <a:spLocks noChangeArrowheads="1"/>
        </xdr:cNvSpPr>
      </xdr:nvSpPr>
      <xdr:spPr bwMode="auto">
        <a:xfrm>
          <a:off x="2162175" y="86382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524</xdr:row>
      <xdr:rowOff>0</xdr:rowOff>
    </xdr:from>
    <xdr:to>
      <xdr:col>1</xdr:col>
      <xdr:colOff>1752600</xdr:colOff>
      <xdr:row>525</xdr:row>
      <xdr:rowOff>38100</xdr:rowOff>
    </xdr:to>
    <xdr:sp macro="" textlink="">
      <xdr:nvSpPr>
        <xdr:cNvPr id="5498" name="Text Box 2909">
          <a:extLst>
            <a:ext uri="{FF2B5EF4-FFF2-40B4-BE49-F238E27FC236}">
              <a16:creationId xmlns:a16="http://schemas.microsoft.com/office/drawing/2014/main" id="{3FC7A908-6A99-447D-A0AB-ED7D68E26311}"/>
            </a:ext>
          </a:extLst>
        </xdr:cNvPr>
        <xdr:cNvSpPr txBox="1">
          <a:spLocks noChangeArrowheads="1"/>
        </xdr:cNvSpPr>
      </xdr:nvSpPr>
      <xdr:spPr bwMode="auto">
        <a:xfrm>
          <a:off x="2162175" y="86382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525</xdr:row>
      <xdr:rowOff>0</xdr:rowOff>
    </xdr:from>
    <xdr:to>
      <xdr:col>1</xdr:col>
      <xdr:colOff>1752600</xdr:colOff>
      <xdr:row>526</xdr:row>
      <xdr:rowOff>38100</xdr:rowOff>
    </xdr:to>
    <xdr:sp macro="" textlink="">
      <xdr:nvSpPr>
        <xdr:cNvPr id="5499" name="Text Box 9">
          <a:extLst>
            <a:ext uri="{FF2B5EF4-FFF2-40B4-BE49-F238E27FC236}">
              <a16:creationId xmlns:a16="http://schemas.microsoft.com/office/drawing/2014/main" id="{39493F93-551E-414C-88CF-113C348D091B}"/>
            </a:ext>
          </a:extLst>
        </xdr:cNvPr>
        <xdr:cNvSpPr txBox="1">
          <a:spLocks noChangeArrowheads="1"/>
        </xdr:cNvSpPr>
      </xdr:nvSpPr>
      <xdr:spPr bwMode="auto">
        <a:xfrm>
          <a:off x="2162175" y="86544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525</xdr:row>
      <xdr:rowOff>0</xdr:rowOff>
    </xdr:from>
    <xdr:to>
      <xdr:col>1</xdr:col>
      <xdr:colOff>1752600</xdr:colOff>
      <xdr:row>526</xdr:row>
      <xdr:rowOff>38100</xdr:rowOff>
    </xdr:to>
    <xdr:sp macro="" textlink="">
      <xdr:nvSpPr>
        <xdr:cNvPr id="5500" name="Text Box 2909">
          <a:extLst>
            <a:ext uri="{FF2B5EF4-FFF2-40B4-BE49-F238E27FC236}">
              <a16:creationId xmlns:a16="http://schemas.microsoft.com/office/drawing/2014/main" id="{D460D6C8-DB5C-4418-AB13-4A1B8BED9E92}"/>
            </a:ext>
          </a:extLst>
        </xdr:cNvPr>
        <xdr:cNvSpPr txBox="1">
          <a:spLocks noChangeArrowheads="1"/>
        </xdr:cNvSpPr>
      </xdr:nvSpPr>
      <xdr:spPr bwMode="auto">
        <a:xfrm>
          <a:off x="2162175" y="86544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525</xdr:row>
      <xdr:rowOff>0</xdr:rowOff>
    </xdr:from>
    <xdr:to>
      <xdr:col>1</xdr:col>
      <xdr:colOff>1752600</xdr:colOff>
      <xdr:row>526</xdr:row>
      <xdr:rowOff>38100</xdr:rowOff>
    </xdr:to>
    <xdr:sp macro="" textlink="">
      <xdr:nvSpPr>
        <xdr:cNvPr id="5501" name="Text Box 9">
          <a:extLst>
            <a:ext uri="{FF2B5EF4-FFF2-40B4-BE49-F238E27FC236}">
              <a16:creationId xmlns:a16="http://schemas.microsoft.com/office/drawing/2014/main" id="{06F365E9-5BD2-429A-98D1-E65A465C7688}"/>
            </a:ext>
          </a:extLst>
        </xdr:cNvPr>
        <xdr:cNvSpPr txBox="1">
          <a:spLocks noChangeArrowheads="1"/>
        </xdr:cNvSpPr>
      </xdr:nvSpPr>
      <xdr:spPr bwMode="auto">
        <a:xfrm>
          <a:off x="2162175" y="86544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525</xdr:row>
      <xdr:rowOff>0</xdr:rowOff>
    </xdr:from>
    <xdr:to>
      <xdr:col>1</xdr:col>
      <xdr:colOff>1752600</xdr:colOff>
      <xdr:row>526</xdr:row>
      <xdr:rowOff>38100</xdr:rowOff>
    </xdr:to>
    <xdr:sp macro="" textlink="">
      <xdr:nvSpPr>
        <xdr:cNvPr id="5502" name="Text Box 2909">
          <a:extLst>
            <a:ext uri="{FF2B5EF4-FFF2-40B4-BE49-F238E27FC236}">
              <a16:creationId xmlns:a16="http://schemas.microsoft.com/office/drawing/2014/main" id="{9E4E334F-03D7-48D4-9113-4AAB3FD66284}"/>
            </a:ext>
          </a:extLst>
        </xdr:cNvPr>
        <xdr:cNvSpPr txBox="1">
          <a:spLocks noChangeArrowheads="1"/>
        </xdr:cNvSpPr>
      </xdr:nvSpPr>
      <xdr:spPr bwMode="auto">
        <a:xfrm>
          <a:off x="2162175" y="86544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526</xdr:row>
      <xdr:rowOff>0</xdr:rowOff>
    </xdr:from>
    <xdr:to>
      <xdr:col>1</xdr:col>
      <xdr:colOff>1752600</xdr:colOff>
      <xdr:row>527</xdr:row>
      <xdr:rowOff>38100</xdr:rowOff>
    </xdr:to>
    <xdr:sp macro="" textlink="">
      <xdr:nvSpPr>
        <xdr:cNvPr id="5503" name="Text Box 9">
          <a:extLst>
            <a:ext uri="{FF2B5EF4-FFF2-40B4-BE49-F238E27FC236}">
              <a16:creationId xmlns:a16="http://schemas.microsoft.com/office/drawing/2014/main" id="{49023813-674F-43CB-96DD-7918394EB8FB}"/>
            </a:ext>
          </a:extLst>
        </xdr:cNvPr>
        <xdr:cNvSpPr txBox="1">
          <a:spLocks noChangeArrowheads="1"/>
        </xdr:cNvSpPr>
      </xdr:nvSpPr>
      <xdr:spPr bwMode="auto">
        <a:xfrm>
          <a:off x="2162175" y="86706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526</xdr:row>
      <xdr:rowOff>0</xdr:rowOff>
    </xdr:from>
    <xdr:to>
      <xdr:col>1</xdr:col>
      <xdr:colOff>1752600</xdr:colOff>
      <xdr:row>527</xdr:row>
      <xdr:rowOff>38100</xdr:rowOff>
    </xdr:to>
    <xdr:sp macro="" textlink="">
      <xdr:nvSpPr>
        <xdr:cNvPr id="5504" name="Text Box 2909">
          <a:extLst>
            <a:ext uri="{FF2B5EF4-FFF2-40B4-BE49-F238E27FC236}">
              <a16:creationId xmlns:a16="http://schemas.microsoft.com/office/drawing/2014/main" id="{C7EEEA7A-0565-49D0-9B56-DFDD6178DF6E}"/>
            </a:ext>
          </a:extLst>
        </xdr:cNvPr>
        <xdr:cNvSpPr txBox="1">
          <a:spLocks noChangeArrowheads="1"/>
        </xdr:cNvSpPr>
      </xdr:nvSpPr>
      <xdr:spPr bwMode="auto">
        <a:xfrm>
          <a:off x="2162175" y="86706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325</xdr:row>
      <xdr:rowOff>0</xdr:rowOff>
    </xdr:from>
    <xdr:to>
      <xdr:col>9</xdr:col>
      <xdr:colOff>76200</xdr:colOff>
      <xdr:row>326</xdr:row>
      <xdr:rowOff>38100</xdr:rowOff>
    </xdr:to>
    <xdr:sp macro="" textlink="">
      <xdr:nvSpPr>
        <xdr:cNvPr id="5505" name="Text Box 3211">
          <a:extLst>
            <a:ext uri="{FF2B5EF4-FFF2-40B4-BE49-F238E27FC236}">
              <a16:creationId xmlns:a16="http://schemas.microsoft.com/office/drawing/2014/main" id="{554EEC28-36FA-44F6-899F-0A420F0B1EDE}"/>
            </a:ext>
          </a:extLst>
        </xdr:cNvPr>
        <xdr:cNvSpPr txBox="1">
          <a:spLocks noChangeArrowheads="1"/>
        </xdr:cNvSpPr>
      </xdr:nvSpPr>
      <xdr:spPr bwMode="auto">
        <a:xfrm>
          <a:off x="7858125" y="54159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326</xdr:row>
      <xdr:rowOff>0</xdr:rowOff>
    </xdr:from>
    <xdr:to>
      <xdr:col>9</xdr:col>
      <xdr:colOff>76200</xdr:colOff>
      <xdr:row>327</xdr:row>
      <xdr:rowOff>38100</xdr:rowOff>
    </xdr:to>
    <xdr:sp macro="" textlink="">
      <xdr:nvSpPr>
        <xdr:cNvPr id="5506" name="Text Box 3211">
          <a:extLst>
            <a:ext uri="{FF2B5EF4-FFF2-40B4-BE49-F238E27FC236}">
              <a16:creationId xmlns:a16="http://schemas.microsoft.com/office/drawing/2014/main" id="{AEE5AB62-0505-40AA-A385-E4BFAF8C9A25}"/>
            </a:ext>
          </a:extLst>
        </xdr:cNvPr>
        <xdr:cNvSpPr txBox="1">
          <a:spLocks noChangeArrowheads="1"/>
        </xdr:cNvSpPr>
      </xdr:nvSpPr>
      <xdr:spPr bwMode="auto">
        <a:xfrm>
          <a:off x="7858125" y="54321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328</xdr:row>
      <xdr:rowOff>0</xdr:rowOff>
    </xdr:from>
    <xdr:to>
      <xdr:col>9</xdr:col>
      <xdr:colOff>76200</xdr:colOff>
      <xdr:row>329</xdr:row>
      <xdr:rowOff>38100</xdr:rowOff>
    </xdr:to>
    <xdr:sp macro="" textlink="">
      <xdr:nvSpPr>
        <xdr:cNvPr id="5507" name="Text Box 3211">
          <a:extLst>
            <a:ext uri="{FF2B5EF4-FFF2-40B4-BE49-F238E27FC236}">
              <a16:creationId xmlns:a16="http://schemas.microsoft.com/office/drawing/2014/main" id="{71A8B39B-6427-4D6F-BC85-75AA4A7EAB2D}"/>
            </a:ext>
          </a:extLst>
        </xdr:cNvPr>
        <xdr:cNvSpPr txBox="1">
          <a:spLocks noChangeArrowheads="1"/>
        </xdr:cNvSpPr>
      </xdr:nvSpPr>
      <xdr:spPr bwMode="auto">
        <a:xfrm>
          <a:off x="7858125" y="54644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347</xdr:row>
      <xdr:rowOff>0</xdr:rowOff>
    </xdr:from>
    <xdr:to>
      <xdr:col>9</xdr:col>
      <xdr:colOff>76200</xdr:colOff>
      <xdr:row>348</xdr:row>
      <xdr:rowOff>38100</xdr:rowOff>
    </xdr:to>
    <xdr:sp macro="" textlink="">
      <xdr:nvSpPr>
        <xdr:cNvPr id="5508" name="Text Box 3211">
          <a:extLst>
            <a:ext uri="{FF2B5EF4-FFF2-40B4-BE49-F238E27FC236}">
              <a16:creationId xmlns:a16="http://schemas.microsoft.com/office/drawing/2014/main" id="{9774D0C2-678E-4B20-9DB4-2980245833E0}"/>
            </a:ext>
          </a:extLst>
        </xdr:cNvPr>
        <xdr:cNvSpPr txBox="1">
          <a:spLocks noChangeArrowheads="1"/>
        </xdr:cNvSpPr>
      </xdr:nvSpPr>
      <xdr:spPr bwMode="auto">
        <a:xfrm>
          <a:off x="7858125" y="5772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348</xdr:row>
      <xdr:rowOff>0</xdr:rowOff>
    </xdr:from>
    <xdr:to>
      <xdr:col>9</xdr:col>
      <xdr:colOff>76200</xdr:colOff>
      <xdr:row>349</xdr:row>
      <xdr:rowOff>38100</xdr:rowOff>
    </xdr:to>
    <xdr:sp macro="" textlink="">
      <xdr:nvSpPr>
        <xdr:cNvPr id="5509" name="Text Box 3211">
          <a:extLst>
            <a:ext uri="{FF2B5EF4-FFF2-40B4-BE49-F238E27FC236}">
              <a16:creationId xmlns:a16="http://schemas.microsoft.com/office/drawing/2014/main" id="{77C7A283-268B-4EC8-9FEC-A73AD3EA8A84}"/>
            </a:ext>
          </a:extLst>
        </xdr:cNvPr>
        <xdr:cNvSpPr txBox="1">
          <a:spLocks noChangeArrowheads="1"/>
        </xdr:cNvSpPr>
      </xdr:nvSpPr>
      <xdr:spPr bwMode="auto">
        <a:xfrm>
          <a:off x="7858125" y="57883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350</xdr:row>
      <xdr:rowOff>0</xdr:rowOff>
    </xdr:from>
    <xdr:to>
      <xdr:col>9</xdr:col>
      <xdr:colOff>76200</xdr:colOff>
      <xdr:row>351</xdr:row>
      <xdr:rowOff>38100</xdr:rowOff>
    </xdr:to>
    <xdr:sp macro="" textlink="">
      <xdr:nvSpPr>
        <xdr:cNvPr id="5510" name="Text Box 3211">
          <a:extLst>
            <a:ext uri="{FF2B5EF4-FFF2-40B4-BE49-F238E27FC236}">
              <a16:creationId xmlns:a16="http://schemas.microsoft.com/office/drawing/2014/main" id="{8D42224A-59B9-4503-8C55-C03A1DC8C54D}"/>
            </a:ext>
          </a:extLst>
        </xdr:cNvPr>
        <xdr:cNvSpPr txBox="1">
          <a:spLocks noChangeArrowheads="1"/>
        </xdr:cNvSpPr>
      </xdr:nvSpPr>
      <xdr:spPr bwMode="auto">
        <a:xfrm>
          <a:off x="7858125" y="58207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353</xdr:row>
      <xdr:rowOff>0</xdr:rowOff>
    </xdr:from>
    <xdr:to>
      <xdr:col>9</xdr:col>
      <xdr:colOff>76200</xdr:colOff>
      <xdr:row>354</xdr:row>
      <xdr:rowOff>38100</xdr:rowOff>
    </xdr:to>
    <xdr:sp macro="" textlink="">
      <xdr:nvSpPr>
        <xdr:cNvPr id="5511" name="Text Box 3211">
          <a:extLst>
            <a:ext uri="{FF2B5EF4-FFF2-40B4-BE49-F238E27FC236}">
              <a16:creationId xmlns:a16="http://schemas.microsoft.com/office/drawing/2014/main" id="{1B0EB0B8-717E-457E-97AF-D25C64438CEC}"/>
            </a:ext>
          </a:extLst>
        </xdr:cNvPr>
        <xdr:cNvSpPr txBox="1">
          <a:spLocks noChangeArrowheads="1"/>
        </xdr:cNvSpPr>
      </xdr:nvSpPr>
      <xdr:spPr bwMode="auto">
        <a:xfrm>
          <a:off x="7858125" y="58693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353</xdr:row>
      <xdr:rowOff>0</xdr:rowOff>
    </xdr:from>
    <xdr:to>
      <xdr:col>9</xdr:col>
      <xdr:colOff>76200</xdr:colOff>
      <xdr:row>354</xdr:row>
      <xdr:rowOff>38100</xdr:rowOff>
    </xdr:to>
    <xdr:sp macro="" textlink="">
      <xdr:nvSpPr>
        <xdr:cNvPr id="5512" name="Text Box 3211">
          <a:extLst>
            <a:ext uri="{FF2B5EF4-FFF2-40B4-BE49-F238E27FC236}">
              <a16:creationId xmlns:a16="http://schemas.microsoft.com/office/drawing/2014/main" id="{3F98A7C6-8C3F-4B4B-BDB6-78EE282D7F49}"/>
            </a:ext>
          </a:extLst>
        </xdr:cNvPr>
        <xdr:cNvSpPr txBox="1">
          <a:spLocks noChangeArrowheads="1"/>
        </xdr:cNvSpPr>
      </xdr:nvSpPr>
      <xdr:spPr bwMode="auto">
        <a:xfrm>
          <a:off x="7858125" y="58693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354</xdr:row>
      <xdr:rowOff>0</xdr:rowOff>
    </xdr:from>
    <xdr:to>
      <xdr:col>9</xdr:col>
      <xdr:colOff>76200</xdr:colOff>
      <xdr:row>355</xdr:row>
      <xdr:rowOff>38100</xdr:rowOff>
    </xdr:to>
    <xdr:sp macro="" textlink="">
      <xdr:nvSpPr>
        <xdr:cNvPr id="5513" name="Text Box 3211">
          <a:extLst>
            <a:ext uri="{FF2B5EF4-FFF2-40B4-BE49-F238E27FC236}">
              <a16:creationId xmlns:a16="http://schemas.microsoft.com/office/drawing/2014/main" id="{CF9E8807-85E8-41BA-8ECF-2E18F15A524A}"/>
            </a:ext>
          </a:extLst>
        </xdr:cNvPr>
        <xdr:cNvSpPr txBox="1">
          <a:spLocks noChangeArrowheads="1"/>
        </xdr:cNvSpPr>
      </xdr:nvSpPr>
      <xdr:spPr bwMode="auto">
        <a:xfrm>
          <a:off x="7858125" y="5885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354</xdr:row>
      <xdr:rowOff>0</xdr:rowOff>
    </xdr:from>
    <xdr:to>
      <xdr:col>9</xdr:col>
      <xdr:colOff>76200</xdr:colOff>
      <xdr:row>355</xdr:row>
      <xdr:rowOff>38100</xdr:rowOff>
    </xdr:to>
    <xdr:sp macro="" textlink="">
      <xdr:nvSpPr>
        <xdr:cNvPr id="5514" name="Text Box 3211">
          <a:extLst>
            <a:ext uri="{FF2B5EF4-FFF2-40B4-BE49-F238E27FC236}">
              <a16:creationId xmlns:a16="http://schemas.microsoft.com/office/drawing/2014/main" id="{737C6B98-19A2-41C0-80A8-FA52BAB0F5D6}"/>
            </a:ext>
          </a:extLst>
        </xdr:cNvPr>
        <xdr:cNvSpPr txBox="1">
          <a:spLocks noChangeArrowheads="1"/>
        </xdr:cNvSpPr>
      </xdr:nvSpPr>
      <xdr:spPr bwMode="auto">
        <a:xfrm>
          <a:off x="7858125" y="5885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359</xdr:row>
      <xdr:rowOff>0</xdr:rowOff>
    </xdr:from>
    <xdr:to>
      <xdr:col>9</xdr:col>
      <xdr:colOff>76200</xdr:colOff>
      <xdr:row>360</xdr:row>
      <xdr:rowOff>38100</xdr:rowOff>
    </xdr:to>
    <xdr:sp macro="" textlink="">
      <xdr:nvSpPr>
        <xdr:cNvPr id="5515" name="Text Box 3211">
          <a:extLst>
            <a:ext uri="{FF2B5EF4-FFF2-40B4-BE49-F238E27FC236}">
              <a16:creationId xmlns:a16="http://schemas.microsoft.com/office/drawing/2014/main" id="{EF222018-E0F3-4D07-AE2B-85141F127959}"/>
            </a:ext>
          </a:extLst>
        </xdr:cNvPr>
        <xdr:cNvSpPr txBox="1">
          <a:spLocks noChangeArrowheads="1"/>
        </xdr:cNvSpPr>
      </xdr:nvSpPr>
      <xdr:spPr bwMode="auto">
        <a:xfrm>
          <a:off x="7858125" y="59664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359</xdr:row>
      <xdr:rowOff>0</xdr:rowOff>
    </xdr:from>
    <xdr:to>
      <xdr:col>9</xdr:col>
      <xdr:colOff>76200</xdr:colOff>
      <xdr:row>360</xdr:row>
      <xdr:rowOff>38100</xdr:rowOff>
    </xdr:to>
    <xdr:sp macro="" textlink="">
      <xdr:nvSpPr>
        <xdr:cNvPr id="5516" name="Text Box 3211">
          <a:extLst>
            <a:ext uri="{FF2B5EF4-FFF2-40B4-BE49-F238E27FC236}">
              <a16:creationId xmlns:a16="http://schemas.microsoft.com/office/drawing/2014/main" id="{F39BE014-5763-4667-9E82-0C994ECD3613}"/>
            </a:ext>
          </a:extLst>
        </xdr:cNvPr>
        <xdr:cNvSpPr txBox="1">
          <a:spLocks noChangeArrowheads="1"/>
        </xdr:cNvSpPr>
      </xdr:nvSpPr>
      <xdr:spPr bwMode="auto">
        <a:xfrm>
          <a:off x="7858125" y="59664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359</xdr:row>
      <xdr:rowOff>0</xdr:rowOff>
    </xdr:from>
    <xdr:to>
      <xdr:col>9</xdr:col>
      <xdr:colOff>76200</xdr:colOff>
      <xdr:row>360</xdr:row>
      <xdr:rowOff>38100</xdr:rowOff>
    </xdr:to>
    <xdr:sp macro="" textlink="">
      <xdr:nvSpPr>
        <xdr:cNvPr id="5517" name="Text Box 3211">
          <a:extLst>
            <a:ext uri="{FF2B5EF4-FFF2-40B4-BE49-F238E27FC236}">
              <a16:creationId xmlns:a16="http://schemas.microsoft.com/office/drawing/2014/main" id="{BA6F3160-3052-4E74-902C-30178E0D599E}"/>
            </a:ext>
          </a:extLst>
        </xdr:cNvPr>
        <xdr:cNvSpPr txBox="1">
          <a:spLocks noChangeArrowheads="1"/>
        </xdr:cNvSpPr>
      </xdr:nvSpPr>
      <xdr:spPr bwMode="auto">
        <a:xfrm>
          <a:off x="7858125" y="59664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359</xdr:row>
      <xdr:rowOff>0</xdr:rowOff>
    </xdr:from>
    <xdr:to>
      <xdr:col>9</xdr:col>
      <xdr:colOff>76200</xdr:colOff>
      <xdr:row>360</xdr:row>
      <xdr:rowOff>38100</xdr:rowOff>
    </xdr:to>
    <xdr:sp macro="" textlink="">
      <xdr:nvSpPr>
        <xdr:cNvPr id="5518" name="Text Box 3211">
          <a:extLst>
            <a:ext uri="{FF2B5EF4-FFF2-40B4-BE49-F238E27FC236}">
              <a16:creationId xmlns:a16="http://schemas.microsoft.com/office/drawing/2014/main" id="{6F24B490-715F-4617-A941-82C9DC1A1D10}"/>
            </a:ext>
          </a:extLst>
        </xdr:cNvPr>
        <xdr:cNvSpPr txBox="1">
          <a:spLocks noChangeArrowheads="1"/>
        </xdr:cNvSpPr>
      </xdr:nvSpPr>
      <xdr:spPr bwMode="auto">
        <a:xfrm>
          <a:off x="7858125" y="59664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360</xdr:row>
      <xdr:rowOff>0</xdr:rowOff>
    </xdr:from>
    <xdr:to>
      <xdr:col>9</xdr:col>
      <xdr:colOff>76200</xdr:colOff>
      <xdr:row>361</xdr:row>
      <xdr:rowOff>38100</xdr:rowOff>
    </xdr:to>
    <xdr:sp macro="" textlink="">
      <xdr:nvSpPr>
        <xdr:cNvPr id="5519" name="Text Box 3211">
          <a:extLst>
            <a:ext uri="{FF2B5EF4-FFF2-40B4-BE49-F238E27FC236}">
              <a16:creationId xmlns:a16="http://schemas.microsoft.com/office/drawing/2014/main" id="{8195056C-8051-4CB1-AEA8-075AE0ED6D3C}"/>
            </a:ext>
          </a:extLst>
        </xdr:cNvPr>
        <xdr:cNvSpPr txBox="1">
          <a:spLocks noChangeArrowheads="1"/>
        </xdr:cNvSpPr>
      </xdr:nvSpPr>
      <xdr:spPr bwMode="auto">
        <a:xfrm>
          <a:off x="7858125" y="59826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360</xdr:row>
      <xdr:rowOff>0</xdr:rowOff>
    </xdr:from>
    <xdr:to>
      <xdr:col>9</xdr:col>
      <xdr:colOff>76200</xdr:colOff>
      <xdr:row>361</xdr:row>
      <xdr:rowOff>38100</xdr:rowOff>
    </xdr:to>
    <xdr:sp macro="" textlink="">
      <xdr:nvSpPr>
        <xdr:cNvPr id="5520" name="Text Box 3211">
          <a:extLst>
            <a:ext uri="{FF2B5EF4-FFF2-40B4-BE49-F238E27FC236}">
              <a16:creationId xmlns:a16="http://schemas.microsoft.com/office/drawing/2014/main" id="{844B366C-26A5-4FAB-9EAA-1D802E80D0D2}"/>
            </a:ext>
          </a:extLst>
        </xdr:cNvPr>
        <xdr:cNvSpPr txBox="1">
          <a:spLocks noChangeArrowheads="1"/>
        </xdr:cNvSpPr>
      </xdr:nvSpPr>
      <xdr:spPr bwMode="auto">
        <a:xfrm>
          <a:off x="7858125" y="59826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360</xdr:row>
      <xdr:rowOff>0</xdr:rowOff>
    </xdr:from>
    <xdr:to>
      <xdr:col>9</xdr:col>
      <xdr:colOff>76200</xdr:colOff>
      <xdr:row>361</xdr:row>
      <xdr:rowOff>38100</xdr:rowOff>
    </xdr:to>
    <xdr:sp macro="" textlink="">
      <xdr:nvSpPr>
        <xdr:cNvPr id="5521" name="Text Box 3211">
          <a:extLst>
            <a:ext uri="{FF2B5EF4-FFF2-40B4-BE49-F238E27FC236}">
              <a16:creationId xmlns:a16="http://schemas.microsoft.com/office/drawing/2014/main" id="{50C65258-8C19-4F9C-B72B-08439DD6D25D}"/>
            </a:ext>
          </a:extLst>
        </xdr:cNvPr>
        <xdr:cNvSpPr txBox="1">
          <a:spLocks noChangeArrowheads="1"/>
        </xdr:cNvSpPr>
      </xdr:nvSpPr>
      <xdr:spPr bwMode="auto">
        <a:xfrm>
          <a:off x="7858125" y="59826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360</xdr:row>
      <xdr:rowOff>0</xdr:rowOff>
    </xdr:from>
    <xdr:to>
      <xdr:col>9</xdr:col>
      <xdr:colOff>76200</xdr:colOff>
      <xdr:row>361</xdr:row>
      <xdr:rowOff>38100</xdr:rowOff>
    </xdr:to>
    <xdr:sp macro="" textlink="">
      <xdr:nvSpPr>
        <xdr:cNvPr id="5522" name="Text Box 3211">
          <a:extLst>
            <a:ext uri="{FF2B5EF4-FFF2-40B4-BE49-F238E27FC236}">
              <a16:creationId xmlns:a16="http://schemas.microsoft.com/office/drawing/2014/main" id="{62CBCF1A-0DD7-435A-899E-B5D3D4126FAF}"/>
            </a:ext>
          </a:extLst>
        </xdr:cNvPr>
        <xdr:cNvSpPr txBox="1">
          <a:spLocks noChangeArrowheads="1"/>
        </xdr:cNvSpPr>
      </xdr:nvSpPr>
      <xdr:spPr bwMode="auto">
        <a:xfrm>
          <a:off x="7858125" y="59826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365</xdr:row>
      <xdr:rowOff>0</xdr:rowOff>
    </xdr:from>
    <xdr:to>
      <xdr:col>9</xdr:col>
      <xdr:colOff>76200</xdr:colOff>
      <xdr:row>366</xdr:row>
      <xdr:rowOff>38100</xdr:rowOff>
    </xdr:to>
    <xdr:sp macro="" textlink="">
      <xdr:nvSpPr>
        <xdr:cNvPr id="5523" name="Text Box 3211">
          <a:extLst>
            <a:ext uri="{FF2B5EF4-FFF2-40B4-BE49-F238E27FC236}">
              <a16:creationId xmlns:a16="http://schemas.microsoft.com/office/drawing/2014/main" id="{9B5A1C1B-0D00-430F-BDB1-E0E70C5766C9}"/>
            </a:ext>
          </a:extLst>
        </xdr:cNvPr>
        <xdr:cNvSpPr txBox="1">
          <a:spLocks noChangeArrowheads="1"/>
        </xdr:cNvSpPr>
      </xdr:nvSpPr>
      <xdr:spPr bwMode="auto">
        <a:xfrm>
          <a:off x="7858125" y="60636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365</xdr:row>
      <xdr:rowOff>0</xdr:rowOff>
    </xdr:from>
    <xdr:to>
      <xdr:col>9</xdr:col>
      <xdr:colOff>76200</xdr:colOff>
      <xdr:row>366</xdr:row>
      <xdr:rowOff>38100</xdr:rowOff>
    </xdr:to>
    <xdr:sp macro="" textlink="">
      <xdr:nvSpPr>
        <xdr:cNvPr id="5524" name="Text Box 3211">
          <a:extLst>
            <a:ext uri="{FF2B5EF4-FFF2-40B4-BE49-F238E27FC236}">
              <a16:creationId xmlns:a16="http://schemas.microsoft.com/office/drawing/2014/main" id="{AEBBC623-6335-4077-ADAC-C49CA02BE0E7}"/>
            </a:ext>
          </a:extLst>
        </xdr:cNvPr>
        <xdr:cNvSpPr txBox="1">
          <a:spLocks noChangeArrowheads="1"/>
        </xdr:cNvSpPr>
      </xdr:nvSpPr>
      <xdr:spPr bwMode="auto">
        <a:xfrm>
          <a:off x="7858125" y="60636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426</xdr:row>
      <xdr:rowOff>0</xdr:rowOff>
    </xdr:from>
    <xdr:to>
      <xdr:col>1</xdr:col>
      <xdr:colOff>228600</xdr:colOff>
      <xdr:row>427</xdr:row>
      <xdr:rowOff>38100</xdr:rowOff>
    </xdr:to>
    <xdr:sp macro="" textlink="">
      <xdr:nvSpPr>
        <xdr:cNvPr id="5525" name="Text Box 8">
          <a:extLst>
            <a:ext uri="{FF2B5EF4-FFF2-40B4-BE49-F238E27FC236}">
              <a16:creationId xmlns:a16="http://schemas.microsoft.com/office/drawing/2014/main" id="{F581A9B7-FAE6-4E70-90E6-7371C90A1D04}"/>
            </a:ext>
          </a:extLst>
        </xdr:cNvPr>
        <xdr:cNvSpPr txBox="1">
          <a:spLocks noChangeArrowheads="1"/>
        </xdr:cNvSpPr>
      </xdr:nvSpPr>
      <xdr:spPr bwMode="auto">
        <a:xfrm>
          <a:off x="6381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26" name="Text Box 13">
          <a:extLst>
            <a:ext uri="{FF2B5EF4-FFF2-40B4-BE49-F238E27FC236}">
              <a16:creationId xmlns:a16="http://schemas.microsoft.com/office/drawing/2014/main" id="{9F6345F0-BB56-49E3-92EF-94F4413CB370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27" name="Text Box 53">
          <a:extLst>
            <a:ext uri="{FF2B5EF4-FFF2-40B4-BE49-F238E27FC236}">
              <a16:creationId xmlns:a16="http://schemas.microsoft.com/office/drawing/2014/main" id="{948BC877-BD54-4526-BCE1-4FBD1A6A4615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28" name="Text Box 145">
          <a:extLst>
            <a:ext uri="{FF2B5EF4-FFF2-40B4-BE49-F238E27FC236}">
              <a16:creationId xmlns:a16="http://schemas.microsoft.com/office/drawing/2014/main" id="{3E232A02-17FD-4CC9-A811-B9C770ACBFF5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29" name="Text Box 237">
          <a:extLst>
            <a:ext uri="{FF2B5EF4-FFF2-40B4-BE49-F238E27FC236}">
              <a16:creationId xmlns:a16="http://schemas.microsoft.com/office/drawing/2014/main" id="{4C8EC9A3-1432-4E57-90F9-A08C09489F76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30" name="Text Box 329">
          <a:extLst>
            <a:ext uri="{FF2B5EF4-FFF2-40B4-BE49-F238E27FC236}">
              <a16:creationId xmlns:a16="http://schemas.microsoft.com/office/drawing/2014/main" id="{770BDC97-B2A7-4FB2-96F0-C7C66ED9D01A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31" name="Text Box 421">
          <a:extLst>
            <a:ext uri="{FF2B5EF4-FFF2-40B4-BE49-F238E27FC236}">
              <a16:creationId xmlns:a16="http://schemas.microsoft.com/office/drawing/2014/main" id="{5D333A79-F7B7-4C47-9EED-187C47C5396D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32" name="Text Box 513">
          <a:extLst>
            <a:ext uri="{FF2B5EF4-FFF2-40B4-BE49-F238E27FC236}">
              <a16:creationId xmlns:a16="http://schemas.microsoft.com/office/drawing/2014/main" id="{E203A5B5-69B3-423E-8E6A-86B3602E3C91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33" name="Text Box 605">
          <a:extLst>
            <a:ext uri="{FF2B5EF4-FFF2-40B4-BE49-F238E27FC236}">
              <a16:creationId xmlns:a16="http://schemas.microsoft.com/office/drawing/2014/main" id="{BBD153FC-9915-4B22-BD5F-6FCEDE72A03C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34" name="Text Box 697">
          <a:extLst>
            <a:ext uri="{FF2B5EF4-FFF2-40B4-BE49-F238E27FC236}">
              <a16:creationId xmlns:a16="http://schemas.microsoft.com/office/drawing/2014/main" id="{B1D9ECFE-E4E9-401D-B686-27B26C35472F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35" name="Text Box 789">
          <a:extLst>
            <a:ext uri="{FF2B5EF4-FFF2-40B4-BE49-F238E27FC236}">
              <a16:creationId xmlns:a16="http://schemas.microsoft.com/office/drawing/2014/main" id="{A7E007CF-AAF3-4C6D-8603-D211F468E3CD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36" name="Text Box 881">
          <a:extLst>
            <a:ext uri="{FF2B5EF4-FFF2-40B4-BE49-F238E27FC236}">
              <a16:creationId xmlns:a16="http://schemas.microsoft.com/office/drawing/2014/main" id="{DBAFCE0C-0F63-48AF-AD03-E9068638343F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37" name="Text Box 973">
          <a:extLst>
            <a:ext uri="{FF2B5EF4-FFF2-40B4-BE49-F238E27FC236}">
              <a16:creationId xmlns:a16="http://schemas.microsoft.com/office/drawing/2014/main" id="{7BB5B094-17FA-460B-8779-80285D008EA8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38" name="Text Box 1065">
          <a:extLst>
            <a:ext uri="{FF2B5EF4-FFF2-40B4-BE49-F238E27FC236}">
              <a16:creationId xmlns:a16="http://schemas.microsoft.com/office/drawing/2014/main" id="{35B89BB1-FFE5-42C0-B6B4-8EF56C5841D1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39" name="Text Box 1157">
          <a:extLst>
            <a:ext uri="{FF2B5EF4-FFF2-40B4-BE49-F238E27FC236}">
              <a16:creationId xmlns:a16="http://schemas.microsoft.com/office/drawing/2014/main" id="{2E3B4330-BDF5-4D3D-84C4-F4DC138E1879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40" name="Text Box 1249">
          <a:extLst>
            <a:ext uri="{FF2B5EF4-FFF2-40B4-BE49-F238E27FC236}">
              <a16:creationId xmlns:a16="http://schemas.microsoft.com/office/drawing/2014/main" id="{1039A0BC-C8F0-4FE7-B47C-6BF7E359D8EF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41" name="Text Box 1347">
          <a:extLst>
            <a:ext uri="{FF2B5EF4-FFF2-40B4-BE49-F238E27FC236}">
              <a16:creationId xmlns:a16="http://schemas.microsoft.com/office/drawing/2014/main" id="{57514DE8-3A3C-4AE9-82C2-B7B6F2410E20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42" name="Text Box 1372">
          <a:extLst>
            <a:ext uri="{FF2B5EF4-FFF2-40B4-BE49-F238E27FC236}">
              <a16:creationId xmlns:a16="http://schemas.microsoft.com/office/drawing/2014/main" id="{86648535-ACE6-45BA-8528-8A995734B50C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43" name="Text Box 1375">
          <a:extLst>
            <a:ext uri="{FF2B5EF4-FFF2-40B4-BE49-F238E27FC236}">
              <a16:creationId xmlns:a16="http://schemas.microsoft.com/office/drawing/2014/main" id="{E450E42F-4D6E-49A5-B7E2-091364285653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44" name="Text Box 1378">
          <a:extLst>
            <a:ext uri="{FF2B5EF4-FFF2-40B4-BE49-F238E27FC236}">
              <a16:creationId xmlns:a16="http://schemas.microsoft.com/office/drawing/2014/main" id="{3EF70E8D-F6D7-4D2F-B64D-557FAD06568B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45" name="Text Box 1381">
          <a:extLst>
            <a:ext uri="{FF2B5EF4-FFF2-40B4-BE49-F238E27FC236}">
              <a16:creationId xmlns:a16="http://schemas.microsoft.com/office/drawing/2014/main" id="{24A79BD3-0EEA-45C8-AFD9-DD607013F847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46" name="Text Box 1384">
          <a:extLst>
            <a:ext uri="{FF2B5EF4-FFF2-40B4-BE49-F238E27FC236}">
              <a16:creationId xmlns:a16="http://schemas.microsoft.com/office/drawing/2014/main" id="{DAC5CB66-336C-4B0F-AF6F-E5C1C4F4F13F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47" name="Text Box 1387">
          <a:extLst>
            <a:ext uri="{FF2B5EF4-FFF2-40B4-BE49-F238E27FC236}">
              <a16:creationId xmlns:a16="http://schemas.microsoft.com/office/drawing/2014/main" id="{B98A6175-3B64-469C-B928-91DEE505E8CA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48" name="Text Box 1390">
          <a:extLst>
            <a:ext uri="{FF2B5EF4-FFF2-40B4-BE49-F238E27FC236}">
              <a16:creationId xmlns:a16="http://schemas.microsoft.com/office/drawing/2014/main" id="{501921CD-1671-4C2B-AF6F-50AFD9D4E280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49" name="Text Box 1393">
          <a:extLst>
            <a:ext uri="{FF2B5EF4-FFF2-40B4-BE49-F238E27FC236}">
              <a16:creationId xmlns:a16="http://schemas.microsoft.com/office/drawing/2014/main" id="{19A1E30F-3E71-4253-9B7C-7A9878537EA7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50" name="Text Box 1396">
          <a:extLst>
            <a:ext uri="{FF2B5EF4-FFF2-40B4-BE49-F238E27FC236}">
              <a16:creationId xmlns:a16="http://schemas.microsoft.com/office/drawing/2014/main" id="{775E0C15-182B-4B72-B527-0A8B16E44511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51" name="Text Box 1399">
          <a:extLst>
            <a:ext uri="{FF2B5EF4-FFF2-40B4-BE49-F238E27FC236}">
              <a16:creationId xmlns:a16="http://schemas.microsoft.com/office/drawing/2014/main" id="{A60E3B09-A44F-4790-9BF9-322311F4729F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52" name="Text Box 1402">
          <a:extLst>
            <a:ext uri="{FF2B5EF4-FFF2-40B4-BE49-F238E27FC236}">
              <a16:creationId xmlns:a16="http://schemas.microsoft.com/office/drawing/2014/main" id="{54D00F17-AEC2-4BD1-A821-A13B24A7EBD1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53" name="Text Box 1405">
          <a:extLst>
            <a:ext uri="{FF2B5EF4-FFF2-40B4-BE49-F238E27FC236}">
              <a16:creationId xmlns:a16="http://schemas.microsoft.com/office/drawing/2014/main" id="{402503ED-3FE7-4391-AE84-9DB92A4C59AE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54" name="Text Box 1408">
          <a:extLst>
            <a:ext uri="{FF2B5EF4-FFF2-40B4-BE49-F238E27FC236}">
              <a16:creationId xmlns:a16="http://schemas.microsoft.com/office/drawing/2014/main" id="{2A8132FC-385C-41D6-BEBE-48A7B529A1C0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55" name="Text Box 1411">
          <a:extLst>
            <a:ext uri="{FF2B5EF4-FFF2-40B4-BE49-F238E27FC236}">
              <a16:creationId xmlns:a16="http://schemas.microsoft.com/office/drawing/2014/main" id="{8F0B8937-5DB3-4B33-B8CE-2E00097E964C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56" name="Text Box 1414">
          <a:extLst>
            <a:ext uri="{FF2B5EF4-FFF2-40B4-BE49-F238E27FC236}">
              <a16:creationId xmlns:a16="http://schemas.microsoft.com/office/drawing/2014/main" id="{D3F079CE-BB56-4757-A004-E915EBFADB22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57" name="Text Box 1439">
          <a:extLst>
            <a:ext uri="{FF2B5EF4-FFF2-40B4-BE49-F238E27FC236}">
              <a16:creationId xmlns:a16="http://schemas.microsoft.com/office/drawing/2014/main" id="{6E473281-5969-4BC9-BAD1-7CAB84BB79AA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58" name="Text Box 1442">
          <a:extLst>
            <a:ext uri="{FF2B5EF4-FFF2-40B4-BE49-F238E27FC236}">
              <a16:creationId xmlns:a16="http://schemas.microsoft.com/office/drawing/2014/main" id="{C64FD8B2-4485-4653-93BA-1C5D18AF02D5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59" name="Text Box 1445">
          <a:extLst>
            <a:ext uri="{FF2B5EF4-FFF2-40B4-BE49-F238E27FC236}">
              <a16:creationId xmlns:a16="http://schemas.microsoft.com/office/drawing/2014/main" id="{CD89B1F1-2329-4008-910A-C41F09A89003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60" name="Text Box 1448">
          <a:extLst>
            <a:ext uri="{FF2B5EF4-FFF2-40B4-BE49-F238E27FC236}">
              <a16:creationId xmlns:a16="http://schemas.microsoft.com/office/drawing/2014/main" id="{A1B7E943-0D3B-4882-8004-FEA8DF31A101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61" name="Text Box 1451">
          <a:extLst>
            <a:ext uri="{FF2B5EF4-FFF2-40B4-BE49-F238E27FC236}">
              <a16:creationId xmlns:a16="http://schemas.microsoft.com/office/drawing/2014/main" id="{163A9E60-B639-46A7-B1F9-06964BF48461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62" name="Text Box 1454">
          <a:extLst>
            <a:ext uri="{FF2B5EF4-FFF2-40B4-BE49-F238E27FC236}">
              <a16:creationId xmlns:a16="http://schemas.microsoft.com/office/drawing/2014/main" id="{DD56E7FE-CA0E-469F-B814-C483B3B0DD9B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63" name="Text Box 1457">
          <a:extLst>
            <a:ext uri="{FF2B5EF4-FFF2-40B4-BE49-F238E27FC236}">
              <a16:creationId xmlns:a16="http://schemas.microsoft.com/office/drawing/2014/main" id="{BD5D1618-D6D9-4D44-9991-3DD063712D2B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64" name="Text Box 1460">
          <a:extLst>
            <a:ext uri="{FF2B5EF4-FFF2-40B4-BE49-F238E27FC236}">
              <a16:creationId xmlns:a16="http://schemas.microsoft.com/office/drawing/2014/main" id="{508B028D-198C-4113-81AA-FAAF7A3C0227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65" name="Text Box 1463">
          <a:extLst>
            <a:ext uri="{FF2B5EF4-FFF2-40B4-BE49-F238E27FC236}">
              <a16:creationId xmlns:a16="http://schemas.microsoft.com/office/drawing/2014/main" id="{1AECA88B-775D-415E-9252-D92A5BD073DC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66" name="Text Box 1466">
          <a:extLst>
            <a:ext uri="{FF2B5EF4-FFF2-40B4-BE49-F238E27FC236}">
              <a16:creationId xmlns:a16="http://schemas.microsoft.com/office/drawing/2014/main" id="{D6270B01-3853-4288-A62E-CD60796FC526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67" name="Text Box 1469">
          <a:extLst>
            <a:ext uri="{FF2B5EF4-FFF2-40B4-BE49-F238E27FC236}">
              <a16:creationId xmlns:a16="http://schemas.microsoft.com/office/drawing/2014/main" id="{BB7C67F2-EEC7-45B3-B7A9-00562D4C83D6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68" name="Text Box 1472">
          <a:extLst>
            <a:ext uri="{FF2B5EF4-FFF2-40B4-BE49-F238E27FC236}">
              <a16:creationId xmlns:a16="http://schemas.microsoft.com/office/drawing/2014/main" id="{76E937B6-2107-4231-9E97-EBA6C7BD19E1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69" name="Text Box 1475">
          <a:extLst>
            <a:ext uri="{FF2B5EF4-FFF2-40B4-BE49-F238E27FC236}">
              <a16:creationId xmlns:a16="http://schemas.microsoft.com/office/drawing/2014/main" id="{745A418B-CBEA-428C-A889-7F92C49743FB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70" name="Text Box 1478">
          <a:extLst>
            <a:ext uri="{FF2B5EF4-FFF2-40B4-BE49-F238E27FC236}">
              <a16:creationId xmlns:a16="http://schemas.microsoft.com/office/drawing/2014/main" id="{61F85254-BFDD-4620-8D0E-29845AF1E309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71" name="Text Box 1481">
          <a:extLst>
            <a:ext uri="{FF2B5EF4-FFF2-40B4-BE49-F238E27FC236}">
              <a16:creationId xmlns:a16="http://schemas.microsoft.com/office/drawing/2014/main" id="{CCA4F70F-C755-47BB-B0FF-30878E23D139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72" name="Text Box 1506">
          <a:extLst>
            <a:ext uri="{FF2B5EF4-FFF2-40B4-BE49-F238E27FC236}">
              <a16:creationId xmlns:a16="http://schemas.microsoft.com/office/drawing/2014/main" id="{4530A583-3482-4057-867F-97F71A853272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73" name="Text Box 1509">
          <a:extLst>
            <a:ext uri="{FF2B5EF4-FFF2-40B4-BE49-F238E27FC236}">
              <a16:creationId xmlns:a16="http://schemas.microsoft.com/office/drawing/2014/main" id="{294462C3-89B5-47D5-BAD3-91654B714BA8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74" name="Text Box 1512">
          <a:extLst>
            <a:ext uri="{FF2B5EF4-FFF2-40B4-BE49-F238E27FC236}">
              <a16:creationId xmlns:a16="http://schemas.microsoft.com/office/drawing/2014/main" id="{A327350D-5953-45ED-AF95-A700AB8A593F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75" name="Text Box 1515">
          <a:extLst>
            <a:ext uri="{FF2B5EF4-FFF2-40B4-BE49-F238E27FC236}">
              <a16:creationId xmlns:a16="http://schemas.microsoft.com/office/drawing/2014/main" id="{11E3ABDE-A2D7-4018-9669-C541CF532D64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76" name="Text Box 1518">
          <a:extLst>
            <a:ext uri="{FF2B5EF4-FFF2-40B4-BE49-F238E27FC236}">
              <a16:creationId xmlns:a16="http://schemas.microsoft.com/office/drawing/2014/main" id="{F43A7247-2772-4DB4-8824-0F7F3A6EA8CC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77" name="Text Box 1521">
          <a:extLst>
            <a:ext uri="{FF2B5EF4-FFF2-40B4-BE49-F238E27FC236}">
              <a16:creationId xmlns:a16="http://schemas.microsoft.com/office/drawing/2014/main" id="{0AA84366-E7BE-4644-9A6D-718E418C079F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78" name="Text Box 1524">
          <a:extLst>
            <a:ext uri="{FF2B5EF4-FFF2-40B4-BE49-F238E27FC236}">
              <a16:creationId xmlns:a16="http://schemas.microsoft.com/office/drawing/2014/main" id="{7A26F007-350A-4A9C-9C72-B7351A055957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79" name="Text Box 1527">
          <a:extLst>
            <a:ext uri="{FF2B5EF4-FFF2-40B4-BE49-F238E27FC236}">
              <a16:creationId xmlns:a16="http://schemas.microsoft.com/office/drawing/2014/main" id="{7A03B6DB-9262-4C35-B1C2-F05874FE6385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80" name="Text Box 1530">
          <a:extLst>
            <a:ext uri="{FF2B5EF4-FFF2-40B4-BE49-F238E27FC236}">
              <a16:creationId xmlns:a16="http://schemas.microsoft.com/office/drawing/2014/main" id="{F080446D-4CED-4DBA-97D4-000D11CE2EB1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81" name="Text Box 1533">
          <a:extLst>
            <a:ext uri="{FF2B5EF4-FFF2-40B4-BE49-F238E27FC236}">
              <a16:creationId xmlns:a16="http://schemas.microsoft.com/office/drawing/2014/main" id="{238A322C-B928-4E22-9997-466961AD46B4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82" name="Text Box 1536">
          <a:extLst>
            <a:ext uri="{FF2B5EF4-FFF2-40B4-BE49-F238E27FC236}">
              <a16:creationId xmlns:a16="http://schemas.microsoft.com/office/drawing/2014/main" id="{09E0CF64-3803-4505-BA43-C72A13E15FC7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83" name="Text Box 1539">
          <a:extLst>
            <a:ext uri="{FF2B5EF4-FFF2-40B4-BE49-F238E27FC236}">
              <a16:creationId xmlns:a16="http://schemas.microsoft.com/office/drawing/2014/main" id="{A70E0A7D-5633-4DA9-99D5-F552BE905890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84" name="Text Box 1542">
          <a:extLst>
            <a:ext uri="{FF2B5EF4-FFF2-40B4-BE49-F238E27FC236}">
              <a16:creationId xmlns:a16="http://schemas.microsoft.com/office/drawing/2014/main" id="{37BFE880-28F1-4062-9791-9A431C678144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85" name="Text Box 1545">
          <a:extLst>
            <a:ext uri="{FF2B5EF4-FFF2-40B4-BE49-F238E27FC236}">
              <a16:creationId xmlns:a16="http://schemas.microsoft.com/office/drawing/2014/main" id="{3FE2ECB9-6979-4170-B5AD-B9937CC038AF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86" name="Text Box 1548">
          <a:extLst>
            <a:ext uri="{FF2B5EF4-FFF2-40B4-BE49-F238E27FC236}">
              <a16:creationId xmlns:a16="http://schemas.microsoft.com/office/drawing/2014/main" id="{B08CB6E4-904F-4BE4-ACA5-348FD3667FC6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87" name="Text Box 1573">
          <a:extLst>
            <a:ext uri="{FF2B5EF4-FFF2-40B4-BE49-F238E27FC236}">
              <a16:creationId xmlns:a16="http://schemas.microsoft.com/office/drawing/2014/main" id="{47BB232A-8116-4765-9399-B5F143E20A2C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88" name="Text Box 1576">
          <a:extLst>
            <a:ext uri="{FF2B5EF4-FFF2-40B4-BE49-F238E27FC236}">
              <a16:creationId xmlns:a16="http://schemas.microsoft.com/office/drawing/2014/main" id="{75A253C5-2B44-4CA2-846A-EDFACA40CFB5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89" name="Text Box 1579">
          <a:extLst>
            <a:ext uri="{FF2B5EF4-FFF2-40B4-BE49-F238E27FC236}">
              <a16:creationId xmlns:a16="http://schemas.microsoft.com/office/drawing/2014/main" id="{3127239C-9019-4853-A950-D5F913FEA9D0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90" name="Text Box 1582">
          <a:extLst>
            <a:ext uri="{FF2B5EF4-FFF2-40B4-BE49-F238E27FC236}">
              <a16:creationId xmlns:a16="http://schemas.microsoft.com/office/drawing/2014/main" id="{0B0087EA-1384-4E5A-BD7B-C19D00D806F2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91" name="Text Box 1585">
          <a:extLst>
            <a:ext uri="{FF2B5EF4-FFF2-40B4-BE49-F238E27FC236}">
              <a16:creationId xmlns:a16="http://schemas.microsoft.com/office/drawing/2014/main" id="{DEA05D1F-3888-42D8-A955-68081E5DEEAE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92" name="Text Box 1588">
          <a:extLst>
            <a:ext uri="{FF2B5EF4-FFF2-40B4-BE49-F238E27FC236}">
              <a16:creationId xmlns:a16="http://schemas.microsoft.com/office/drawing/2014/main" id="{F2714895-8A3A-42F6-AD6B-697AD1B9C539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93" name="Text Box 1591">
          <a:extLst>
            <a:ext uri="{FF2B5EF4-FFF2-40B4-BE49-F238E27FC236}">
              <a16:creationId xmlns:a16="http://schemas.microsoft.com/office/drawing/2014/main" id="{4EF7612E-9970-4C27-8DC1-FA2A6D3503E9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94" name="Text Box 1594">
          <a:extLst>
            <a:ext uri="{FF2B5EF4-FFF2-40B4-BE49-F238E27FC236}">
              <a16:creationId xmlns:a16="http://schemas.microsoft.com/office/drawing/2014/main" id="{8968F810-40E9-4217-858E-4EC9AF4F5FB5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95" name="Text Box 1597">
          <a:extLst>
            <a:ext uri="{FF2B5EF4-FFF2-40B4-BE49-F238E27FC236}">
              <a16:creationId xmlns:a16="http://schemas.microsoft.com/office/drawing/2014/main" id="{3F8180A0-1692-4124-B586-805D266DDA8A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96" name="Text Box 1600">
          <a:extLst>
            <a:ext uri="{FF2B5EF4-FFF2-40B4-BE49-F238E27FC236}">
              <a16:creationId xmlns:a16="http://schemas.microsoft.com/office/drawing/2014/main" id="{4297A955-B399-488F-8B06-43651DD3E45B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97" name="Text Box 1603">
          <a:extLst>
            <a:ext uri="{FF2B5EF4-FFF2-40B4-BE49-F238E27FC236}">
              <a16:creationId xmlns:a16="http://schemas.microsoft.com/office/drawing/2014/main" id="{A19732E2-A9F4-4E4F-B7DC-547913CD273C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98" name="Text Box 1606">
          <a:extLst>
            <a:ext uri="{FF2B5EF4-FFF2-40B4-BE49-F238E27FC236}">
              <a16:creationId xmlns:a16="http://schemas.microsoft.com/office/drawing/2014/main" id="{477CEFAC-1717-428B-BA3B-CC8FF6D996D7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599" name="Text Box 1609">
          <a:extLst>
            <a:ext uri="{FF2B5EF4-FFF2-40B4-BE49-F238E27FC236}">
              <a16:creationId xmlns:a16="http://schemas.microsoft.com/office/drawing/2014/main" id="{803DC6DD-F3AC-4F81-AD56-BD8025DE1AB1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00" name="Text Box 1612">
          <a:extLst>
            <a:ext uri="{FF2B5EF4-FFF2-40B4-BE49-F238E27FC236}">
              <a16:creationId xmlns:a16="http://schemas.microsoft.com/office/drawing/2014/main" id="{700F4F63-937E-4EB5-BC97-4158C588DF6C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01" name="Text Box 1615">
          <a:extLst>
            <a:ext uri="{FF2B5EF4-FFF2-40B4-BE49-F238E27FC236}">
              <a16:creationId xmlns:a16="http://schemas.microsoft.com/office/drawing/2014/main" id="{8282F2E4-3ED8-4954-9A29-0513A3E141BB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02" name="Text Box 1640">
          <a:extLst>
            <a:ext uri="{FF2B5EF4-FFF2-40B4-BE49-F238E27FC236}">
              <a16:creationId xmlns:a16="http://schemas.microsoft.com/office/drawing/2014/main" id="{BDDC9A77-ADAD-4F64-9CBB-B0CFBC2A24A5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03" name="Text Box 1643">
          <a:extLst>
            <a:ext uri="{FF2B5EF4-FFF2-40B4-BE49-F238E27FC236}">
              <a16:creationId xmlns:a16="http://schemas.microsoft.com/office/drawing/2014/main" id="{FD315B57-3F73-43E8-8571-EFB9D29CDE37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04" name="Text Box 1646">
          <a:extLst>
            <a:ext uri="{FF2B5EF4-FFF2-40B4-BE49-F238E27FC236}">
              <a16:creationId xmlns:a16="http://schemas.microsoft.com/office/drawing/2014/main" id="{45740EDF-C30D-44A7-B561-3E04D5864CBF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05" name="Text Box 1649">
          <a:extLst>
            <a:ext uri="{FF2B5EF4-FFF2-40B4-BE49-F238E27FC236}">
              <a16:creationId xmlns:a16="http://schemas.microsoft.com/office/drawing/2014/main" id="{3DD162DA-082D-4607-9AA0-D2752D5968E8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06" name="Text Box 1652">
          <a:extLst>
            <a:ext uri="{FF2B5EF4-FFF2-40B4-BE49-F238E27FC236}">
              <a16:creationId xmlns:a16="http://schemas.microsoft.com/office/drawing/2014/main" id="{B9DC938F-A379-473C-B6FD-A336DA700132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07" name="Text Box 1655">
          <a:extLst>
            <a:ext uri="{FF2B5EF4-FFF2-40B4-BE49-F238E27FC236}">
              <a16:creationId xmlns:a16="http://schemas.microsoft.com/office/drawing/2014/main" id="{1BBBC175-21E2-4FC3-A440-EFBE1601E062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08" name="Text Box 1658">
          <a:extLst>
            <a:ext uri="{FF2B5EF4-FFF2-40B4-BE49-F238E27FC236}">
              <a16:creationId xmlns:a16="http://schemas.microsoft.com/office/drawing/2014/main" id="{305FBDCC-9806-4EFE-ADAF-13349A74F229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09" name="Text Box 1661">
          <a:extLst>
            <a:ext uri="{FF2B5EF4-FFF2-40B4-BE49-F238E27FC236}">
              <a16:creationId xmlns:a16="http://schemas.microsoft.com/office/drawing/2014/main" id="{30B9B405-D619-406B-B312-FA253289E327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10" name="Text Box 1664">
          <a:extLst>
            <a:ext uri="{FF2B5EF4-FFF2-40B4-BE49-F238E27FC236}">
              <a16:creationId xmlns:a16="http://schemas.microsoft.com/office/drawing/2014/main" id="{C280758E-D543-4A38-94F8-B28BC306BFFA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11" name="Text Box 1667">
          <a:extLst>
            <a:ext uri="{FF2B5EF4-FFF2-40B4-BE49-F238E27FC236}">
              <a16:creationId xmlns:a16="http://schemas.microsoft.com/office/drawing/2014/main" id="{5BEA6049-6851-4B71-A3F6-2A6359C220BD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12" name="Text Box 1670">
          <a:extLst>
            <a:ext uri="{FF2B5EF4-FFF2-40B4-BE49-F238E27FC236}">
              <a16:creationId xmlns:a16="http://schemas.microsoft.com/office/drawing/2014/main" id="{ED00F6C0-0657-45B5-8ABC-13D56880B489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13" name="Text Box 1673">
          <a:extLst>
            <a:ext uri="{FF2B5EF4-FFF2-40B4-BE49-F238E27FC236}">
              <a16:creationId xmlns:a16="http://schemas.microsoft.com/office/drawing/2014/main" id="{DAF823BF-AB75-43B7-B820-EC4F779EB872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14" name="Text Box 1676">
          <a:extLst>
            <a:ext uri="{FF2B5EF4-FFF2-40B4-BE49-F238E27FC236}">
              <a16:creationId xmlns:a16="http://schemas.microsoft.com/office/drawing/2014/main" id="{CF7D4DC6-66BB-4A72-88ED-172026956172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15" name="Text Box 1679">
          <a:extLst>
            <a:ext uri="{FF2B5EF4-FFF2-40B4-BE49-F238E27FC236}">
              <a16:creationId xmlns:a16="http://schemas.microsoft.com/office/drawing/2014/main" id="{0A997819-4136-44A5-82AB-D3B51280E9C6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16" name="Text Box 1682">
          <a:extLst>
            <a:ext uri="{FF2B5EF4-FFF2-40B4-BE49-F238E27FC236}">
              <a16:creationId xmlns:a16="http://schemas.microsoft.com/office/drawing/2014/main" id="{766DD638-5073-4257-8D6A-57FCD80B4FBA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17" name="Text Box 1707">
          <a:extLst>
            <a:ext uri="{FF2B5EF4-FFF2-40B4-BE49-F238E27FC236}">
              <a16:creationId xmlns:a16="http://schemas.microsoft.com/office/drawing/2014/main" id="{0A29FA5B-1646-42C7-A110-488C9F605352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18" name="Text Box 1710">
          <a:extLst>
            <a:ext uri="{FF2B5EF4-FFF2-40B4-BE49-F238E27FC236}">
              <a16:creationId xmlns:a16="http://schemas.microsoft.com/office/drawing/2014/main" id="{66A61393-4092-462C-B9D2-C0C3AEFCD699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19" name="Text Box 1713">
          <a:extLst>
            <a:ext uri="{FF2B5EF4-FFF2-40B4-BE49-F238E27FC236}">
              <a16:creationId xmlns:a16="http://schemas.microsoft.com/office/drawing/2014/main" id="{6B40CEDE-90C1-4F85-BFEE-E12F6502EB9A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20" name="Text Box 1716">
          <a:extLst>
            <a:ext uri="{FF2B5EF4-FFF2-40B4-BE49-F238E27FC236}">
              <a16:creationId xmlns:a16="http://schemas.microsoft.com/office/drawing/2014/main" id="{0DF04BCD-D6E4-42C4-96BE-A2289FD03884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21" name="Text Box 1719">
          <a:extLst>
            <a:ext uri="{FF2B5EF4-FFF2-40B4-BE49-F238E27FC236}">
              <a16:creationId xmlns:a16="http://schemas.microsoft.com/office/drawing/2014/main" id="{6F3338A8-BDC8-453C-9D5E-B82D351E8A2C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22" name="Text Box 1722">
          <a:extLst>
            <a:ext uri="{FF2B5EF4-FFF2-40B4-BE49-F238E27FC236}">
              <a16:creationId xmlns:a16="http://schemas.microsoft.com/office/drawing/2014/main" id="{B74BE30D-A62C-46BF-869F-B152BF169706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23" name="Text Box 1725">
          <a:extLst>
            <a:ext uri="{FF2B5EF4-FFF2-40B4-BE49-F238E27FC236}">
              <a16:creationId xmlns:a16="http://schemas.microsoft.com/office/drawing/2014/main" id="{B69DC5B2-7F0B-4B8A-B681-A49FC4CA24FE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24" name="Text Box 1728">
          <a:extLst>
            <a:ext uri="{FF2B5EF4-FFF2-40B4-BE49-F238E27FC236}">
              <a16:creationId xmlns:a16="http://schemas.microsoft.com/office/drawing/2014/main" id="{2D718572-2158-4FAB-A60E-20FB0F4D66AF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25" name="Text Box 1731">
          <a:extLst>
            <a:ext uri="{FF2B5EF4-FFF2-40B4-BE49-F238E27FC236}">
              <a16:creationId xmlns:a16="http://schemas.microsoft.com/office/drawing/2014/main" id="{7BD1D588-95FC-4123-919E-582CB9D50AAB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26" name="Text Box 1734">
          <a:extLst>
            <a:ext uri="{FF2B5EF4-FFF2-40B4-BE49-F238E27FC236}">
              <a16:creationId xmlns:a16="http://schemas.microsoft.com/office/drawing/2014/main" id="{EA40C622-BE35-4C6F-AED0-30C18FBE2960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27" name="Text Box 1737">
          <a:extLst>
            <a:ext uri="{FF2B5EF4-FFF2-40B4-BE49-F238E27FC236}">
              <a16:creationId xmlns:a16="http://schemas.microsoft.com/office/drawing/2014/main" id="{EB82CE4F-809B-445F-996F-AA0C80301F53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28" name="Text Box 1740">
          <a:extLst>
            <a:ext uri="{FF2B5EF4-FFF2-40B4-BE49-F238E27FC236}">
              <a16:creationId xmlns:a16="http://schemas.microsoft.com/office/drawing/2014/main" id="{683521F5-BEAD-434D-858C-43AF70414D9F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29" name="Text Box 1743">
          <a:extLst>
            <a:ext uri="{FF2B5EF4-FFF2-40B4-BE49-F238E27FC236}">
              <a16:creationId xmlns:a16="http://schemas.microsoft.com/office/drawing/2014/main" id="{75A33481-8170-49BD-8D84-7E54DA2C704A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30" name="Text Box 1746">
          <a:extLst>
            <a:ext uri="{FF2B5EF4-FFF2-40B4-BE49-F238E27FC236}">
              <a16:creationId xmlns:a16="http://schemas.microsoft.com/office/drawing/2014/main" id="{1EB12524-4A91-42E7-812F-58E5DCD87156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31" name="Text Box 1749">
          <a:extLst>
            <a:ext uri="{FF2B5EF4-FFF2-40B4-BE49-F238E27FC236}">
              <a16:creationId xmlns:a16="http://schemas.microsoft.com/office/drawing/2014/main" id="{69707F28-6919-4C7B-BC42-FF900356FA62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32" name="Text Box 1774">
          <a:extLst>
            <a:ext uri="{FF2B5EF4-FFF2-40B4-BE49-F238E27FC236}">
              <a16:creationId xmlns:a16="http://schemas.microsoft.com/office/drawing/2014/main" id="{0B9DAB39-71F2-4A2A-818F-2154E07FDDEF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33" name="Text Box 1777">
          <a:extLst>
            <a:ext uri="{FF2B5EF4-FFF2-40B4-BE49-F238E27FC236}">
              <a16:creationId xmlns:a16="http://schemas.microsoft.com/office/drawing/2014/main" id="{EF445061-680B-4994-A70E-715FAFADAD4E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34" name="Text Box 1780">
          <a:extLst>
            <a:ext uri="{FF2B5EF4-FFF2-40B4-BE49-F238E27FC236}">
              <a16:creationId xmlns:a16="http://schemas.microsoft.com/office/drawing/2014/main" id="{D2CA664B-3F88-496D-9E5F-ECDDA3F8E08C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35" name="Text Box 1783">
          <a:extLst>
            <a:ext uri="{FF2B5EF4-FFF2-40B4-BE49-F238E27FC236}">
              <a16:creationId xmlns:a16="http://schemas.microsoft.com/office/drawing/2014/main" id="{F56FE7BA-CD4D-4CF5-9900-90A075A15A24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36" name="Text Box 1786">
          <a:extLst>
            <a:ext uri="{FF2B5EF4-FFF2-40B4-BE49-F238E27FC236}">
              <a16:creationId xmlns:a16="http://schemas.microsoft.com/office/drawing/2014/main" id="{E83E1A6E-991E-4425-A745-EBCA8DFB2C07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37" name="Text Box 1789">
          <a:extLst>
            <a:ext uri="{FF2B5EF4-FFF2-40B4-BE49-F238E27FC236}">
              <a16:creationId xmlns:a16="http://schemas.microsoft.com/office/drawing/2014/main" id="{3820694C-FCE9-4428-8535-8ADD8D9AFF86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38" name="Text Box 1792">
          <a:extLst>
            <a:ext uri="{FF2B5EF4-FFF2-40B4-BE49-F238E27FC236}">
              <a16:creationId xmlns:a16="http://schemas.microsoft.com/office/drawing/2014/main" id="{2DE61A36-CD9D-4E20-9E1E-8EEBA12B21B9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39" name="Text Box 1795">
          <a:extLst>
            <a:ext uri="{FF2B5EF4-FFF2-40B4-BE49-F238E27FC236}">
              <a16:creationId xmlns:a16="http://schemas.microsoft.com/office/drawing/2014/main" id="{5CCA336D-BDCD-40C2-8CA4-D0CA21290097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40" name="Text Box 1798">
          <a:extLst>
            <a:ext uri="{FF2B5EF4-FFF2-40B4-BE49-F238E27FC236}">
              <a16:creationId xmlns:a16="http://schemas.microsoft.com/office/drawing/2014/main" id="{CA439441-721F-4D95-9198-B7ED06B7F3FF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41" name="Text Box 1801">
          <a:extLst>
            <a:ext uri="{FF2B5EF4-FFF2-40B4-BE49-F238E27FC236}">
              <a16:creationId xmlns:a16="http://schemas.microsoft.com/office/drawing/2014/main" id="{18DF029E-8DA4-4F66-A5A6-5ACFD4F9F3A4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42" name="Text Box 1804">
          <a:extLst>
            <a:ext uri="{FF2B5EF4-FFF2-40B4-BE49-F238E27FC236}">
              <a16:creationId xmlns:a16="http://schemas.microsoft.com/office/drawing/2014/main" id="{D7357A9D-7A90-4BC0-BEDE-691DF5184E53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43" name="Text Box 1807">
          <a:extLst>
            <a:ext uri="{FF2B5EF4-FFF2-40B4-BE49-F238E27FC236}">
              <a16:creationId xmlns:a16="http://schemas.microsoft.com/office/drawing/2014/main" id="{D3161E6D-9C97-4A8E-AD24-38DA1B723ADD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44" name="Text Box 1810">
          <a:extLst>
            <a:ext uri="{FF2B5EF4-FFF2-40B4-BE49-F238E27FC236}">
              <a16:creationId xmlns:a16="http://schemas.microsoft.com/office/drawing/2014/main" id="{8EDEC3BA-3EB0-48BE-B405-67EA826155CF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45" name="Text Box 1813">
          <a:extLst>
            <a:ext uri="{FF2B5EF4-FFF2-40B4-BE49-F238E27FC236}">
              <a16:creationId xmlns:a16="http://schemas.microsoft.com/office/drawing/2014/main" id="{11ED4069-7329-4CA0-A063-6ACEAA8B5FFF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46" name="Text Box 1816">
          <a:extLst>
            <a:ext uri="{FF2B5EF4-FFF2-40B4-BE49-F238E27FC236}">
              <a16:creationId xmlns:a16="http://schemas.microsoft.com/office/drawing/2014/main" id="{162E617B-A9CD-45F2-9DC2-E5FC0235FDA7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47" name="Text Box 1841">
          <a:extLst>
            <a:ext uri="{FF2B5EF4-FFF2-40B4-BE49-F238E27FC236}">
              <a16:creationId xmlns:a16="http://schemas.microsoft.com/office/drawing/2014/main" id="{8DCE05CE-C6B3-4BCC-ABC7-3AD876597B35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48" name="Text Box 1844">
          <a:extLst>
            <a:ext uri="{FF2B5EF4-FFF2-40B4-BE49-F238E27FC236}">
              <a16:creationId xmlns:a16="http://schemas.microsoft.com/office/drawing/2014/main" id="{5C64B7E5-8E6E-4614-B8A2-16143BD028CD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49" name="Text Box 1847">
          <a:extLst>
            <a:ext uri="{FF2B5EF4-FFF2-40B4-BE49-F238E27FC236}">
              <a16:creationId xmlns:a16="http://schemas.microsoft.com/office/drawing/2014/main" id="{8693F54B-9719-4A86-B188-3CA2A57F9FD0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50" name="Text Box 1850">
          <a:extLst>
            <a:ext uri="{FF2B5EF4-FFF2-40B4-BE49-F238E27FC236}">
              <a16:creationId xmlns:a16="http://schemas.microsoft.com/office/drawing/2014/main" id="{3BF13560-B184-4CFA-B3E6-909EB689F8FC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51" name="Text Box 1853">
          <a:extLst>
            <a:ext uri="{FF2B5EF4-FFF2-40B4-BE49-F238E27FC236}">
              <a16:creationId xmlns:a16="http://schemas.microsoft.com/office/drawing/2014/main" id="{AD44E5B9-2510-449D-9F57-30F9EF1D9E57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52" name="Text Box 1856">
          <a:extLst>
            <a:ext uri="{FF2B5EF4-FFF2-40B4-BE49-F238E27FC236}">
              <a16:creationId xmlns:a16="http://schemas.microsoft.com/office/drawing/2014/main" id="{55239134-9136-4E7C-A3C1-87455E8F6887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53" name="Text Box 1859">
          <a:extLst>
            <a:ext uri="{FF2B5EF4-FFF2-40B4-BE49-F238E27FC236}">
              <a16:creationId xmlns:a16="http://schemas.microsoft.com/office/drawing/2014/main" id="{E6CBABA4-6444-4339-B8BA-20D69BE9EC57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54" name="Text Box 1862">
          <a:extLst>
            <a:ext uri="{FF2B5EF4-FFF2-40B4-BE49-F238E27FC236}">
              <a16:creationId xmlns:a16="http://schemas.microsoft.com/office/drawing/2014/main" id="{4D51632F-7ABF-4234-86AA-1ABF9509277F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55" name="Text Box 1865">
          <a:extLst>
            <a:ext uri="{FF2B5EF4-FFF2-40B4-BE49-F238E27FC236}">
              <a16:creationId xmlns:a16="http://schemas.microsoft.com/office/drawing/2014/main" id="{8072A3CC-C2B2-467C-829A-D9AFA09543BF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56" name="Text Box 1868">
          <a:extLst>
            <a:ext uri="{FF2B5EF4-FFF2-40B4-BE49-F238E27FC236}">
              <a16:creationId xmlns:a16="http://schemas.microsoft.com/office/drawing/2014/main" id="{5ADAED8C-8F8E-442D-8C49-541722B8C08C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57" name="Text Box 1871">
          <a:extLst>
            <a:ext uri="{FF2B5EF4-FFF2-40B4-BE49-F238E27FC236}">
              <a16:creationId xmlns:a16="http://schemas.microsoft.com/office/drawing/2014/main" id="{82887152-2CA5-466E-B2E9-02611876FAAD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58" name="Text Box 1874">
          <a:extLst>
            <a:ext uri="{FF2B5EF4-FFF2-40B4-BE49-F238E27FC236}">
              <a16:creationId xmlns:a16="http://schemas.microsoft.com/office/drawing/2014/main" id="{CADB034B-DA62-49D2-9238-DACCDE39E495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59" name="Text Box 1877">
          <a:extLst>
            <a:ext uri="{FF2B5EF4-FFF2-40B4-BE49-F238E27FC236}">
              <a16:creationId xmlns:a16="http://schemas.microsoft.com/office/drawing/2014/main" id="{D6981BDA-FC5D-4538-B1ED-9FDAB7E48997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60" name="Text Box 1880">
          <a:extLst>
            <a:ext uri="{FF2B5EF4-FFF2-40B4-BE49-F238E27FC236}">
              <a16:creationId xmlns:a16="http://schemas.microsoft.com/office/drawing/2014/main" id="{6D88EB11-923D-4AA3-8A2A-FC75BFBE44E9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61" name="Text Box 1883">
          <a:extLst>
            <a:ext uri="{FF2B5EF4-FFF2-40B4-BE49-F238E27FC236}">
              <a16:creationId xmlns:a16="http://schemas.microsoft.com/office/drawing/2014/main" id="{7F04A7BF-849D-4492-A6C4-3185CAD7185D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62" name="Text Box 1908">
          <a:extLst>
            <a:ext uri="{FF2B5EF4-FFF2-40B4-BE49-F238E27FC236}">
              <a16:creationId xmlns:a16="http://schemas.microsoft.com/office/drawing/2014/main" id="{6DD15FF4-FB11-4152-A5A1-221D9855AD11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63" name="Text Box 1911">
          <a:extLst>
            <a:ext uri="{FF2B5EF4-FFF2-40B4-BE49-F238E27FC236}">
              <a16:creationId xmlns:a16="http://schemas.microsoft.com/office/drawing/2014/main" id="{CDBE808D-3744-4997-B80E-EC79349B04B1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64" name="Text Box 1914">
          <a:extLst>
            <a:ext uri="{FF2B5EF4-FFF2-40B4-BE49-F238E27FC236}">
              <a16:creationId xmlns:a16="http://schemas.microsoft.com/office/drawing/2014/main" id="{441485CF-EDCF-4D55-A144-8C62E746A27D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65" name="Text Box 1917">
          <a:extLst>
            <a:ext uri="{FF2B5EF4-FFF2-40B4-BE49-F238E27FC236}">
              <a16:creationId xmlns:a16="http://schemas.microsoft.com/office/drawing/2014/main" id="{22E841B0-4F06-4D9B-8951-F543D450AA7F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66" name="Text Box 1920">
          <a:extLst>
            <a:ext uri="{FF2B5EF4-FFF2-40B4-BE49-F238E27FC236}">
              <a16:creationId xmlns:a16="http://schemas.microsoft.com/office/drawing/2014/main" id="{E4703D75-494D-4089-879D-090F31DE5F77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67" name="Text Box 1923">
          <a:extLst>
            <a:ext uri="{FF2B5EF4-FFF2-40B4-BE49-F238E27FC236}">
              <a16:creationId xmlns:a16="http://schemas.microsoft.com/office/drawing/2014/main" id="{8F1FD623-5CA4-42D8-B001-909D635C9DA7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68" name="Text Box 1926">
          <a:extLst>
            <a:ext uri="{FF2B5EF4-FFF2-40B4-BE49-F238E27FC236}">
              <a16:creationId xmlns:a16="http://schemas.microsoft.com/office/drawing/2014/main" id="{43C39C9F-01A9-4409-91B8-D4909AEA8028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69" name="Text Box 1929">
          <a:extLst>
            <a:ext uri="{FF2B5EF4-FFF2-40B4-BE49-F238E27FC236}">
              <a16:creationId xmlns:a16="http://schemas.microsoft.com/office/drawing/2014/main" id="{26A33F18-CF98-45AB-BF8B-05D24F1FADD6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70" name="Text Box 1932">
          <a:extLst>
            <a:ext uri="{FF2B5EF4-FFF2-40B4-BE49-F238E27FC236}">
              <a16:creationId xmlns:a16="http://schemas.microsoft.com/office/drawing/2014/main" id="{A4927BCB-8ECA-4801-8C66-A3BDB537E422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71" name="Text Box 1935">
          <a:extLst>
            <a:ext uri="{FF2B5EF4-FFF2-40B4-BE49-F238E27FC236}">
              <a16:creationId xmlns:a16="http://schemas.microsoft.com/office/drawing/2014/main" id="{5C20A77A-B640-44E6-9AD1-E71AAEC109C6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72" name="Text Box 1938">
          <a:extLst>
            <a:ext uri="{FF2B5EF4-FFF2-40B4-BE49-F238E27FC236}">
              <a16:creationId xmlns:a16="http://schemas.microsoft.com/office/drawing/2014/main" id="{870B3CF0-06AE-4ED2-8CBA-A03308DA6140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73" name="Text Box 1941">
          <a:extLst>
            <a:ext uri="{FF2B5EF4-FFF2-40B4-BE49-F238E27FC236}">
              <a16:creationId xmlns:a16="http://schemas.microsoft.com/office/drawing/2014/main" id="{3EEF6658-DA54-41A2-B7B9-30C6BF25F4A5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74" name="Text Box 1944">
          <a:extLst>
            <a:ext uri="{FF2B5EF4-FFF2-40B4-BE49-F238E27FC236}">
              <a16:creationId xmlns:a16="http://schemas.microsoft.com/office/drawing/2014/main" id="{638C5D8A-32C8-4D5D-82CE-506CC09C6B58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75" name="Text Box 1947">
          <a:extLst>
            <a:ext uri="{FF2B5EF4-FFF2-40B4-BE49-F238E27FC236}">
              <a16:creationId xmlns:a16="http://schemas.microsoft.com/office/drawing/2014/main" id="{9C4AFDDD-F050-448C-ABC7-357D1C9AA88E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76" name="Text Box 1950">
          <a:extLst>
            <a:ext uri="{FF2B5EF4-FFF2-40B4-BE49-F238E27FC236}">
              <a16:creationId xmlns:a16="http://schemas.microsoft.com/office/drawing/2014/main" id="{2C95B128-4D1B-4D16-AFD9-8233B18A70A6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77" name="Text Box 1975">
          <a:extLst>
            <a:ext uri="{FF2B5EF4-FFF2-40B4-BE49-F238E27FC236}">
              <a16:creationId xmlns:a16="http://schemas.microsoft.com/office/drawing/2014/main" id="{F4DA2373-7E6E-442A-BED5-D8A5BB7A1D88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78" name="Text Box 1978">
          <a:extLst>
            <a:ext uri="{FF2B5EF4-FFF2-40B4-BE49-F238E27FC236}">
              <a16:creationId xmlns:a16="http://schemas.microsoft.com/office/drawing/2014/main" id="{951BB791-551F-4DD6-BA11-6CEAB1B2BD88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79" name="Text Box 1981">
          <a:extLst>
            <a:ext uri="{FF2B5EF4-FFF2-40B4-BE49-F238E27FC236}">
              <a16:creationId xmlns:a16="http://schemas.microsoft.com/office/drawing/2014/main" id="{2AF17B07-D978-458A-8B4C-9146D5E52E1D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80" name="Text Box 1984">
          <a:extLst>
            <a:ext uri="{FF2B5EF4-FFF2-40B4-BE49-F238E27FC236}">
              <a16:creationId xmlns:a16="http://schemas.microsoft.com/office/drawing/2014/main" id="{A0BAAB9D-EE2F-47E1-9995-921C266C9F03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81" name="Text Box 1987">
          <a:extLst>
            <a:ext uri="{FF2B5EF4-FFF2-40B4-BE49-F238E27FC236}">
              <a16:creationId xmlns:a16="http://schemas.microsoft.com/office/drawing/2014/main" id="{3F860124-75E4-4960-A240-B7E7135E9FD6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82" name="Text Box 1990">
          <a:extLst>
            <a:ext uri="{FF2B5EF4-FFF2-40B4-BE49-F238E27FC236}">
              <a16:creationId xmlns:a16="http://schemas.microsoft.com/office/drawing/2014/main" id="{C1904857-3B68-4986-AB52-6C30BC998AA4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83" name="Text Box 1993">
          <a:extLst>
            <a:ext uri="{FF2B5EF4-FFF2-40B4-BE49-F238E27FC236}">
              <a16:creationId xmlns:a16="http://schemas.microsoft.com/office/drawing/2014/main" id="{39ACFBB4-D03B-45E8-BDD4-66E3C7B9DFF4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84" name="Text Box 1996">
          <a:extLst>
            <a:ext uri="{FF2B5EF4-FFF2-40B4-BE49-F238E27FC236}">
              <a16:creationId xmlns:a16="http://schemas.microsoft.com/office/drawing/2014/main" id="{524AEAA6-A0EA-4DF2-880A-1728BB84B936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85" name="Text Box 1999">
          <a:extLst>
            <a:ext uri="{FF2B5EF4-FFF2-40B4-BE49-F238E27FC236}">
              <a16:creationId xmlns:a16="http://schemas.microsoft.com/office/drawing/2014/main" id="{DF19EDC3-99E4-4E1D-83B1-A6EF06AA4238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86" name="Text Box 2002">
          <a:extLst>
            <a:ext uri="{FF2B5EF4-FFF2-40B4-BE49-F238E27FC236}">
              <a16:creationId xmlns:a16="http://schemas.microsoft.com/office/drawing/2014/main" id="{7654DF5D-B8B8-4D21-91F4-B5B47E96EBDD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87" name="Text Box 2005">
          <a:extLst>
            <a:ext uri="{FF2B5EF4-FFF2-40B4-BE49-F238E27FC236}">
              <a16:creationId xmlns:a16="http://schemas.microsoft.com/office/drawing/2014/main" id="{1338141B-0CF7-4494-8C16-4012A3EEA499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88" name="Text Box 2008">
          <a:extLst>
            <a:ext uri="{FF2B5EF4-FFF2-40B4-BE49-F238E27FC236}">
              <a16:creationId xmlns:a16="http://schemas.microsoft.com/office/drawing/2014/main" id="{246D6D6A-3366-44BF-A08F-B50CC636A8F5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89" name="Text Box 2011">
          <a:extLst>
            <a:ext uri="{FF2B5EF4-FFF2-40B4-BE49-F238E27FC236}">
              <a16:creationId xmlns:a16="http://schemas.microsoft.com/office/drawing/2014/main" id="{2D344035-F749-4B0F-AB06-23630E200B3A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90" name="Text Box 2014">
          <a:extLst>
            <a:ext uri="{FF2B5EF4-FFF2-40B4-BE49-F238E27FC236}">
              <a16:creationId xmlns:a16="http://schemas.microsoft.com/office/drawing/2014/main" id="{BACC742D-73DB-4ADA-A0A2-2FFF8B3DE48C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91" name="Text Box 2017">
          <a:extLst>
            <a:ext uri="{FF2B5EF4-FFF2-40B4-BE49-F238E27FC236}">
              <a16:creationId xmlns:a16="http://schemas.microsoft.com/office/drawing/2014/main" id="{1EC73E71-5233-4FE1-9C03-0E1B80D0C726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92" name="Text Box 2042">
          <a:extLst>
            <a:ext uri="{FF2B5EF4-FFF2-40B4-BE49-F238E27FC236}">
              <a16:creationId xmlns:a16="http://schemas.microsoft.com/office/drawing/2014/main" id="{BBAA9849-1F20-4FEC-A068-01F6E0D9A914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93" name="Text Box 2045">
          <a:extLst>
            <a:ext uri="{FF2B5EF4-FFF2-40B4-BE49-F238E27FC236}">
              <a16:creationId xmlns:a16="http://schemas.microsoft.com/office/drawing/2014/main" id="{A2C0B5B2-D4AE-4ED5-8E5D-DB9E3F6446B1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94" name="Text Box 2048">
          <a:extLst>
            <a:ext uri="{FF2B5EF4-FFF2-40B4-BE49-F238E27FC236}">
              <a16:creationId xmlns:a16="http://schemas.microsoft.com/office/drawing/2014/main" id="{93A0F91D-455A-47DF-BE4F-001F99652AB2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95" name="Text Box 2051">
          <a:extLst>
            <a:ext uri="{FF2B5EF4-FFF2-40B4-BE49-F238E27FC236}">
              <a16:creationId xmlns:a16="http://schemas.microsoft.com/office/drawing/2014/main" id="{4642A01A-DB04-4B33-9553-C9F4E3740396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96" name="Text Box 2054">
          <a:extLst>
            <a:ext uri="{FF2B5EF4-FFF2-40B4-BE49-F238E27FC236}">
              <a16:creationId xmlns:a16="http://schemas.microsoft.com/office/drawing/2014/main" id="{67ACFFA6-7018-4A3B-8D39-ECC9B0A00EFA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97" name="Text Box 2057">
          <a:extLst>
            <a:ext uri="{FF2B5EF4-FFF2-40B4-BE49-F238E27FC236}">
              <a16:creationId xmlns:a16="http://schemas.microsoft.com/office/drawing/2014/main" id="{C50A31CC-9546-4271-8871-0A68E43F9856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98" name="Text Box 2060">
          <a:extLst>
            <a:ext uri="{FF2B5EF4-FFF2-40B4-BE49-F238E27FC236}">
              <a16:creationId xmlns:a16="http://schemas.microsoft.com/office/drawing/2014/main" id="{CFE20C0D-0A8B-4894-B01B-F29F08667849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699" name="Text Box 2063">
          <a:extLst>
            <a:ext uri="{FF2B5EF4-FFF2-40B4-BE49-F238E27FC236}">
              <a16:creationId xmlns:a16="http://schemas.microsoft.com/office/drawing/2014/main" id="{6CE1C5F3-6C34-4368-8EBB-224EAF14BC8C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00" name="Text Box 2066">
          <a:extLst>
            <a:ext uri="{FF2B5EF4-FFF2-40B4-BE49-F238E27FC236}">
              <a16:creationId xmlns:a16="http://schemas.microsoft.com/office/drawing/2014/main" id="{2721D1CE-4531-4522-BC86-91209994BDB6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01" name="Text Box 2069">
          <a:extLst>
            <a:ext uri="{FF2B5EF4-FFF2-40B4-BE49-F238E27FC236}">
              <a16:creationId xmlns:a16="http://schemas.microsoft.com/office/drawing/2014/main" id="{4CA0F73B-6046-45D4-BC7B-312D5844B488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02" name="Text Box 2072">
          <a:extLst>
            <a:ext uri="{FF2B5EF4-FFF2-40B4-BE49-F238E27FC236}">
              <a16:creationId xmlns:a16="http://schemas.microsoft.com/office/drawing/2014/main" id="{632C0A7E-B439-4D1B-BC9C-DD2F1674E181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03" name="Text Box 2075">
          <a:extLst>
            <a:ext uri="{FF2B5EF4-FFF2-40B4-BE49-F238E27FC236}">
              <a16:creationId xmlns:a16="http://schemas.microsoft.com/office/drawing/2014/main" id="{A9172887-D5EF-4B18-8024-8E757E649BCB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04" name="Text Box 2078">
          <a:extLst>
            <a:ext uri="{FF2B5EF4-FFF2-40B4-BE49-F238E27FC236}">
              <a16:creationId xmlns:a16="http://schemas.microsoft.com/office/drawing/2014/main" id="{7C0CCBE7-546F-4003-9815-D0F329FDEAC9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05" name="Text Box 2081">
          <a:extLst>
            <a:ext uri="{FF2B5EF4-FFF2-40B4-BE49-F238E27FC236}">
              <a16:creationId xmlns:a16="http://schemas.microsoft.com/office/drawing/2014/main" id="{37A16193-7FA5-433A-B811-F0300097A567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06" name="Text Box 2084">
          <a:extLst>
            <a:ext uri="{FF2B5EF4-FFF2-40B4-BE49-F238E27FC236}">
              <a16:creationId xmlns:a16="http://schemas.microsoft.com/office/drawing/2014/main" id="{59F0542A-CE6D-4488-8C3E-C1B7BFAF90F6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07" name="Text Box 2109">
          <a:extLst>
            <a:ext uri="{FF2B5EF4-FFF2-40B4-BE49-F238E27FC236}">
              <a16:creationId xmlns:a16="http://schemas.microsoft.com/office/drawing/2014/main" id="{4B72CC7E-C7EB-4434-91DE-E148324E9888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08" name="Text Box 2112">
          <a:extLst>
            <a:ext uri="{FF2B5EF4-FFF2-40B4-BE49-F238E27FC236}">
              <a16:creationId xmlns:a16="http://schemas.microsoft.com/office/drawing/2014/main" id="{3B6F62A6-E265-4B3D-9A10-0A69001838B2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09" name="Text Box 2115">
          <a:extLst>
            <a:ext uri="{FF2B5EF4-FFF2-40B4-BE49-F238E27FC236}">
              <a16:creationId xmlns:a16="http://schemas.microsoft.com/office/drawing/2014/main" id="{D0502804-C0E2-4C70-8CF1-E7DB3C8B069E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10" name="Text Box 2118">
          <a:extLst>
            <a:ext uri="{FF2B5EF4-FFF2-40B4-BE49-F238E27FC236}">
              <a16:creationId xmlns:a16="http://schemas.microsoft.com/office/drawing/2014/main" id="{5CF423EB-3265-408C-B788-62945BD90513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11" name="Text Box 2121">
          <a:extLst>
            <a:ext uri="{FF2B5EF4-FFF2-40B4-BE49-F238E27FC236}">
              <a16:creationId xmlns:a16="http://schemas.microsoft.com/office/drawing/2014/main" id="{3CA51B71-DFD2-4916-9380-FC39F76366D4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12" name="Text Box 2124">
          <a:extLst>
            <a:ext uri="{FF2B5EF4-FFF2-40B4-BE49-F238E27FC236}">
              <a16:creationId xmlns:a16="http://schemas.microsoft.com/office/drawing/2014/main" id="{E0C8D138-BE98-4E1B-A86F-AF3069AEDDC7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13" name="Text Box 2127">
          <a:extLst>
            <a:ext uri="{FF2B5EF4-FFF2-40B4-BE49-F238E27FC236}">
              <a16:creationId xmlns:a16="http://schemas.microsoft.com/office/drawing/2014/main" id="{28A68CCA-8B49-4511-AD51-1E89FA3427BB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14" name="Text Box 2130">
          <a:extLst>
            <a:ext uri="{FF2B5EF4-FFF2-40B4-BE49-F238E27FC236}">
              <a16:creationId xmlns:a16="http://schemas.microsoft.com/office/drawing/2014/main" id="{89BFC7C9-F68E-482B-BB61-0FCBD7E61855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15" name="Text Box 2133">
          <a:extLst>
            <a:ext uri="{FF2B5EF4-FFF2-40B4-BE49-F238E27FC236}">
              <a16:creationId xmlns:a16="http://schemas.microsoft.com/office/drawing/2014/main" id="{4619F831-1EC1-4DE9-9C4D-AC7A50FFCB7B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16" name="Text Box 2136">
          <a:extLst>
            <a:ext uri="{FF2B5EF4-FFF2-40B4-BE49-F238E27FC236}">
              <a16:creationId xmlns:a16="http://schemas.microsoft.com/office/drawing/2014/main" id="{96EF8111-AC7D-4DE8-A857-F16216C8E7C9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17" name="Text Box 2139">
          <a:extLst>
            <a:ext uri="{FF2B5EF4-FFF2-40B4-BE49-F238E27FC236}">
              <a16:creationId xmlns:a16="http://schemas.microsoft.com/office/drawing/2014/main" id="{5ADEAC10-6E8D-4673-85B6-06E7FEA4C815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18" name="Text Box 2142">
          <a:extLst>
            <a:ext uri="{FF2B5EF4-FFF2-40B4-BE49-F238E27FC236}">
              <a16:creationId xmlns:a16="http://schemas.microsoft.com/office/drawing/2014/main" id="{3CC156FE-D96B-412E-974D-68A40DA652A5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19" name="Text Box 2145">
          <a:extLst>
            <a:ext uri="{FF2B5EF4-FFF2-40B4-BE49-F238E27FC236}">
              <a16:creationId xmlns:a16="http://schemas.microsoft.com/office/drawing/2014/main" id="{16DD1D8A-9BDB-45E2-9FA2-61BDD41EC6CF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20" name="Text Box 2148">
          <a:extLst>
            <a:ext uri="{FF2B5EF4-FFF2-40B4-BE49-F238E27FC236}">
              <a16:creationId xmlns:a16="http://schemas.microsoft.com/office/drawing/2014/main" id="{C5B191E4-2CE4-4FED-8AEE-EF0B0530CB95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21" name="Text Box 2151">
          <a:extLst>
            <a:ext uri="{FF2B5EF4-FFF2-40B4-BE49-F238E27FC236}">
              <a16:creationId xmlns:a16="http://schemas.microsoft.com/office/drawing/2014/main" id="{856BBF40-3D58-4584-8391-B863FBC567FB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22" name="Text Box 2176">
          <a:extLst>
            <a:ext uri="{FF2B5EF4-FFF2-40B4-BE49-F238E27FC236}">
              <a16:creationId xmlns:a16="http://schemas.microsoft.com/office/drawing/2014/main" id="{63D2A9D5-67E7-45E5-A7D9-7465A269F428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23" name="Text Box 2179">
          <a:extLst>
            <a:ext uri="{FF2B5EF4-FFF2-40B4-BE49-F238E27FC236}">
              <a16:creationId xmlns:a16="http://schemas.microsoft.com/office/drawing/2014/main" id="{470A8B85-6DDB-4048-BEDC-136E56EF5240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24" name="Text Box 2182">
          <a:extLst>
            <a:ext uri="{FF2B5EF4-FFF2-40B4-BE49-F238E27FC236}">
              <a16:creationId xmlns:a16="http://schemas.microsoft.com/office/drawing/2014/main" id="{F9F33E1C-FED1-4E31-BC1B-6C80DF62754D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25" name="Text Box 2185">
          <a:extLst>
            <a:ext uri="{FF2B5EF4-FFF2-40B4-BE49-F238E27FC236}">
              <a16:creationId xmlns:a16="http://schemas.microsoft.com/office/drawing/2014/main" id="{B1CBDD63-E1FE-4CCE-B288-2ABF210C73D4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26" name="Text Box 2188">
          <a:extLst>
            <a:ext uri="{FF2B5EF4-FFF2-40B4-BE49-F238E27FC236}">
              <a16:creationId xmlns:a16="http://schemas.microsoft.com/office/drawing/2014/main" id="{6D4D4926-1A63-420B-B998-ED69B55BFD6D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27" name="Text Box 2191">
          <a:extLst>
            <a:ext uri="{FF2B5EF4-FFF2-40B4-BE49-F238E27FC236}">
              <a16:creationId xmlns:a16="http://schemas.microsoft.com/office/drawing/2014/main" id="{9FBBFB7F-E69C-4DE8-B105-C6A1BABE38AC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28" name="Text Box 2194">
          <a:extLst>
            <a:ext uri="{FF2B5EF4-FFF2-40B4-BE49-F238E27FC236}">
              <a16:creationId xmlns:a16="http://schemas.microsoft.com/office/drawing/2014/main" id="{12D7D05A-932C-472B-A867-A4BAFA90E905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29" name="Text Box 2197">
          <a:extLst>
            <a:ext uri="{FF2B5EF4-FFF2-40B4-BE49-F238E27FC236}">
              <a16:creationId xmlns:a16="http://schemas.microsoft.com/office/drawing/2014/main" id="{405861EC-1840-4178-8022-F529E4261082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30" name="Text Box 2200">
          <a:extLst>
            <a:ext uri="{FF2B5EF4-FFF2-40B4-BE49-F238E27FC236}">
              <a16:creationId xmlns:a16="http://schemas.microsoft.com/office/drawing/2014/main" id="{97F9D1F8-9D6B-47F1-B5F2-D9070EAC8584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31" name="Text Box 2203">
          <a:extLst>
            <a:ext uri="{FF2B5EF4-FFF2-40B4-BE49-F238E27FC236}">
              <a16:creationId xmlns:a16="http://schemas.microsoft.com/office/drawing/2014/main" id="{1B50E4C5-D23B-4793-B303-80A41C36DB45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32" name="Text Box 2206">
          <a:extLst>
            <a:ext uri="{FF2B5EF4-FFF2-40B4-BE49-F238E27FC236}">
              <a16:creationId xmlns:a16="http://schemas.microsoft.com/office/drawing/2014/main" id="{994D9E4D-ADFF-4F8D-A9DC-36F8104188B6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33" name="Text Box 2209">
          <a:extLst>
            <a:ext uri="{FF2B5EF4-FFF2-40B4-BE49-F238E27FC236}">
              <a16:creationId xmlns:a16="http://schemas.microsoft.com/office/drawing/2014/main" id="{2D7BF8A9-87D0-4183-9586-D649664BB603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34" name="Text Box 2212">
          <a:extLst>
            <a:ext uri="{FF2B5EF4-FFF2-40B4-BE49-F238E27FC236}">
              <a16:creationId xmlns:a16="http://schemas.microsoft.com/office/drawing/2014/main" id="{12305790-1D35-4E3A-AAD8-FBA2BF522AC9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35" name="Text Box 2215">
          <a:extLst>
            <a:ext uri="{FF2B5EF4-FFF2-40B4-BE49-F238E27FC236}">
              <a16:creationId xmlns:a16="http://schemas.microsoft.com/office/drawing/2014/main" id="{6CF4AEEE-9A72-45E1-846F-5B45B17EAE50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36" name="Text Box 2218">
          <a:extLst>
            <a:ext uri="{FF2B5EF4-FFF2-40B4-BE49-F238E27FC236}">
              <a16:creationId xmlns:a16="http://schemas.microsoft.com/office/drawing/2014/main" id="{4C41D0AC-F344-46E5-844D-8AEC0356FAB8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37" name="Text Box 2243">
          <a:extLst>
            <a:ext uri="{FF2B5EF4-FFF2-40B4-BE49-F238E27FC236}">
              <a16:creationId xmlns:a16="http://schemas.microsoft.com/office/drawing/2014/main" id="{C351832E-2919-4845-9044-0FE86256BDCE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38" name="Text Box 2246">
          <a:extLst>
            <a:ext uri="{FF2B5EF4-FFF2-40B4-BE49-F238E27FC236}">
              <a16:creationId xmlns:a16="http://schemas.microsoft.com/office/drawing/2014/main" id="{FE03D37B-26A8-489F-B3B6-56C57BDB1B00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39" name="Text Box 2249">
          <a:extLst>
            <a:ext uri="{FF2B5EF4-FFF2-40B4-BE49-F238E27FC236}">
              <a16:creationId xmlns:a16="http://schemas.microsoft.com/office/drawing/2014/main" id="{DCE3E1BD-6D5C-4DF5-A5D9-89F5D562E676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40" name="Text Box 2252">
          <a:extLst>
            <a:ext uri="{FF2B5EF4-FFF2-40B4-BE49-F238E27FC236}">
              <a16:creationId xmlns:a16="http://schemas.microsoft.com/office/drawing/2014/main" id="{2A72E863-7439-4FF3-AF71-EBBCBEEFAC20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41" name="Text Box 2255">
          <a:extLst>
            <a:ext uri="{FF2B5EF4-FFF2-40B4-BE49-F238E27FC236}">
              <a16:creationId xmlns:a16="http://schemas.microsoft.com/office/drawing/2014/main" id="{9E0A7A1C-729E-4CE7-8683-7DD27B6CE563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42" name="Text Box 2258">
          <a:extLst>
            <a:ext uri="{FF2B5EF4-FFF2-40B4-BE49-F238E27FC236}">
              <a16:creationId xmlns:a16="http://schemas.microsoft.com/office/drawing/2014/main" id="{F4329F40-C2F0-4B91-A61A-61710CDDEDDE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43" name="Text Box 2261">
          <a:extLst>
            <a:ext uri="{FF2B5EF4-FFF2-40B4-BE49-F238E27FC236}">
              <a16:creationId xmlns:a16="http://schemas.microsoft.com/office/drawing/2014/main" id="{ED719B21-98AD-4930-8642-53A3FB3CB377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44" name="Text Box 2264">
          <a:extLst>
            <a:ext uri="{FF2B5EF4-FFF2-40B4-BE49-F238E27FC236}">
              <a16:creationId xmlns:a16="http://schemas.microsoft.com/office/drawing/2014/main" id="{247DAE19-744D-49DD-979F-EF73CCF6548F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45" name="Text Box 2267">
          <a:extLst>
            <a:ext uri="{FF2B5EF4-FFF2-40B4-BE49-F238E27FC236}">
              <a16:creationId xmlns:a16="http://schemas.microsoft.com/office/drawing/2014/main" id="{2D854B7B-8CD7-4E95-9AFA-A6226DE1F8C0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46" name="Text Box 2270">
          <a:extLst>
            <a:ext uri="{FF2B5EF4-FFF2-40B4-BE49-F238E27FC236}">
              <a16:creationId xmlns:a16="http://schemas.microsoft.com/office/drawing/2014/main" id="{3A649080-2F13-45B4-B413-C917EF5CFA51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47" name="Text Box 2273">
          <a:extLst>
            <a:ext uri="{FF2B5EF4-FFF2-40B4-BE49-F238E27FC236}">
              <a16:creationId xmlns:a16="http://schemas.microsoft.com/office/drawing/2014/main" id="{16059A60-E009-4F1E-A60E-A7D8296D2B08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48" name="Text Box 2276">
          <a:extLst>
            <a:ext uri="{FF2B5EF4-FFF2-40B4-BE49-F238E27FC236}">
              <a16:creationId xmlns:a16="http://schemas.microsoft.com/office/drawing/2014/main" id="{DF8509AD-E6A2-41F2-828C-5027D7730E2E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49" name="Text Box 2279">
          <a:extLst>
            <a:ext uri="{FF2B5EF4-FFF2-40B4-BE49-F238E27FC236}">
              <a16:creationId xmlns:a16="http://schemas.microsoft.com/office/drawing/2014/main" id="{97942346-526D-42C9-958D-22A28EB13E2D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50" name="Text Box 2282">
          <a:extLst>
            <a:ext uri="{FF2B5EF4-FFF2-40B4-BE49-F238E27FC236}">
              <a16:creationId xmlns:a16="http://schemas.microsoft.com/office/drawing/2014/main" id="{2D2547F3-D7AE-4E99-A385-787DA9F23099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51" name="Text Box 2285">
          <a:extLst>
            <a:ext uri="{FF2B5EF4-FFF2-40B4-BE49-F238E27FC236}">
              <a16:creationId xmlns:a16="http://schemas.microsoft.com/office/drawing/2014/main" id="{5383B300-0C3F-4337-AF20-BC9EF29BF816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52" name="Text Box 2310">
          <a:extLst>
            <a:ext uri="{FF2B5EF4-FFF2-40B4-BE49-F238E27FC236}">
              <a16:creationId xmlns:a16="http://schemas.microsoft.com/office/drawing/2014/main" id="{A926F2B8-8E5B-41DC-A9B5-069DF14A0BF5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53" name="Text Box 2313">
          <a:extLst>
            <a:ext uri="{FF2B5EF4-FFF2-40B4-BE49-F238E27FC236}">
              <a16:creationId xmlns:a16="http://schemas.microsoft.com/office/drawing/2014/main" id="{D0115F1F-C03B-42FA-95FA-0F382B0B3A41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54" name="Text Box 2316">
          <a:extLst>
            <a:ext uri="{FF2B5EF4-FFF2-40B4-BE49-F238E27FC236}">
              <a16:creationId xmlns:a16="http://schemas.microsoft.com/office/drawing/2014/main" id="{166E10AE-9515-4805-BA0E-0F60A99D06AF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55" name="Text Box 2319">
          <a:extLst>
            <a:ext uri="{FF2B5EF4-FFF2-40B4-BE49-F238E27FC236}">
              <a16:creationId xmlns:a16="http://schemas.microsoft.com/office/drawing/2014/main" id="{D4401EAA-8292-4D9B-962D-F59357CC346C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56" name="Text Box 2322">
          <a:extLst>
            <a:ext uri="{FF2B5EF4-FFF2-40B4-BE49-F238E27FC236}">
              <a16:creationId xmlns:a16="http://schemas.microsoft.com/office/drawing/2014/main" id="{7C835BD2-A9FF-4F10-9F78-C00927757067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57" name="Text Box 2325">
          <a:extLst>
            <a:ext uri="{FF2B5EF4-FFF2-40B4-BE49-F238E27FC236}">
              <a16:creationId xmlns:a16="http://schemas.microsoft.com/office/drawing/2014/main" id="{0811B506-E81C-44C1-B0C6-4D2B8AB9A295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58" name="Text Box 2328">
          <a:extLst>
            <a:ext uri="{FF2B5EF4-FFF2-40B4-BE49-F238E27FC236}">
              <a16:creationId xmlns:a16="http://schemas.microsoft.com/office/drawing/2014/main" id="{11240D98-615E-4A12-9D44-3AA73D7700F5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59" name="Text Box 2331">
          <a:extLst>
            <a:ext uri="{FF2B5EF4-FFF2-40B4-BE49-F238E27FC236}">
              <a16:creationId xmlns:a16="http://schemas.microsoft.com/office/drawing/2014/main" id="{2C9C038D-C92D-4CFA-94B1-949EA9E2058A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60" name="Text Box 2334">
          <a:extLst>
            <a:ext uri="{FF2B5EF4-FFF2-40B4-BE49-F238E27FC236}">
              <a16:creationId xmlns:a16="http://schemas.microsoft.com/office/drawing/2014/main" id="{686877B0-8496-4A79-BD39-763D977D66E6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61" name="Text Box 2337">
          <a:extLst>
            <a:ext uri="{FF2B5EF4-FFF2-40B4-BE49-F238E27FC236}">
              <a16:creationId xmlns:a16="http://schemas.microsoft.com/office/drawing/2014/main" id="{67C37A40-7BB6-4DC2-AC92-8C6132ED7162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62" name="Text Box 2340">
          <a:extLst>
            <a:ext uri="{FF2B5EF4-FFF2-40B4-BE49-F238E27FC236}">
              <a16:creationId xmlns:a16="http://schemas.microsoft.com/office/drawing/2014/main" id="{AAC1C07F-0D3E-4E98-B65F-6231FC53D078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63" name="Text Box 2343">
          <a:extLst>
            <a:ext uri="{FF2B5EF4-FFF2-40B4-BE49-F238E27FC236}">
              <a16:creationId xmlns:a16="http://schemas.microsoft.com/office/drawing/2014/main" id="{60DB77FF-6F43-4CC9-9A36-6832BFB1619C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64" name="Text Box 2346">
          <a:extLst>
            <a:ext uri="{FF2B5EF4-FFF2-40B4-BE49-F238E27FC236}">
              <a16:creationId xmlns:a16="http://schemas.microsoft.com/office/drawing/2014/main" id="{97612663-F431-4B2C-B8F9-E88CC4698093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65" name="Text Box 2349">
          <a:extLst>
            <a:ext uri="{FF2B5EF4-FFF2-40B4-BE49-F238E27FC236}">
              <a16:creationId xmlns:a16="http://schemas.microsoft.com/office/drawing/2014/main" id="{4131841D-E1DA-4C00-80A2-5C4A24C1513E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66" name="Text Box 2352">
          <a:extLst>
            <a:ext uri="{FF2B5EF4-FFF2-40B4-BE49-F238E27FC236}">
              <a16:creationId xmlns:a16="http://schemas.microsoft.com/office/drawing/2014/main" id="{8E74A0FF-D2AC-4B84-9740-6220EC1C88A5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67" name="Text Box 2377">
          <a:extLst>
            <a:ext uri="{FF2B5EF4-FFF2-40B4-BE49-F238E27FC236}">
              <a16:creationId xmlns:a16="http://schemas.microsoft.com/office/drawing/2014/main" id="{675AC384-C130-4EFA-9C26-1D8DB916D7C9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68" name="Text Box 2380">
          <a:extLst>
            <a:ext uri="{FF2B5EF4-FFF2-40B4-BE49-F238E27FC236}">
              <a16:creationId xmlns:a16="http://schemas.microsoft.com/office/drawing/2014/main" id="{C8E800A6-1628-4B95-8442-B3F4CCE8C8AA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69" name="Text Box 2383">
          <a:extLst>
            <a:ext uri="{FF2B5EF4-FFF2-40B4-BE49-F238E27FC236}">
              <a16:creationId xmlns:a16="http://schemas.microsoft.com/office/drawing/2014/main" id="{255B7C8F-26E2-42E4-A7BE-C05F8F9B8C89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70" name="Text Box 2386">
          <a:extLst>
            <a:ext uri="{FF2B5EF4-FFF2-40B4-BE49-F238E27FC236}">
              <a16:creationId xmlns:a16="http://schemas.microsoft.com/office/drawing/2014/main" id="{E1BA51E1-0229-463F-8DB2-6EEA75F8CB30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71" name="Text Box 2389">
          <a:extLst>
            <a:ext uri="{FF2B5EF4-FFF2-40B4-BE49-F238E27FC236}">
              <a16:creationId xmlns:a16="http://schemas.microsoft.com/office/drawing/2014/main" id="{AE3B7C6C-26D0-468A-A152-3534CCF122FD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72" name="Text Box 2392">
          <a:extLst>
            <a:ext uri="{FF2B5EF4-FFF2-40B4-BE49-F238E27FC236}">
              <a16:creationId xmlns:a16="http://schemas.microsoft.com/office/drawing/2014/main" id="{8E0A97C0-A2E9-4981-8F9B-20A4CCC8404A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73" name="Text Box 2395">
          <a:extLst>
            <a:ext uri="{FF2B5EF4-FFF2-40B4-BE49-F238E27FC236}">
              <a16:creationId xmlns:a16="http://schemas.microsoft.com/office/drawing/2014/main" id="{61BEE523-9E74-420E-8E10-EDCC88555768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74" name="Text Box 2398">
          <a:extLst>
            <a:ext uri="{FF2B5EF4-FFF2-40B4-BE49-F238E27FC236}">
              <a16:creationId xmlns:a16="http://schemas.microsoft.com/office/drawing/2014/main" id="{F8B2B0F2-F377-4279-9D99-CA9D863C7DA3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75" name="Text Box 2401">
          <a:extLst>
            <a:ext uri="{FF2B5EF4-FFF2-40B4-BE49-F238E27FC236}">
              <a16:creationId xmlns:a16="http://schemas.microsoft.com/office/drawing/2014/main" id="{8BCFDCD1-D91A-4A79-AF37-6458B2261018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76" name="Text Box 2404">
          <a:extLst>
            <a:ext uri="{FF2B5EF4-FFF2-40B4-BE49-F238E27FC236}">
              <a16:creationId xmlns:a16="http://schemas.microsoft.com/office/drawing/2014/main" id="{8D92479A-A2E8-4897-8DB1-C3D054A6E0D5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77" name="Text Box 2407">
          <a:extLst>
            <a:ext uri="{FF2B5EF4-FFF2-40B4-BE49-F238E27FC236}">
              <a16:creationId xmlns:a16="http://schemas.microsoft.com/office/drawing/2014/main" id="{D2D1C221-1729-4962-9557-FD8513D0A212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78" name="Text Box 2410">
          <a:extLst>
            <a:ext uri="{FF2B5EF4-FFF2-40B4-BE49-F238E27FC236}">
              <a16:creationId xmlns:a16="http://schemas.microsoft.com/office/drawing/2014/main" id="{7043E1C0-4C75-4F9A-9275-CD36BE0E8594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79" name="Text Box 2413">
          <a:extLst>
            <a:ext uri="{FF2B5EF4-FFF2-40B4-BE49-F238E27FC236}">
              <a16:creationId xmlns:a16="http://schemas.microsoft.com/office/drawing/2014/main" id="{18E4DC0F-0116-4703-839B-E6E61890D87E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80" name="Text Box 2416">
          <a:extLst>
            <a:ext uri="{FF2B5EF4-FFF2-40B4-BE49-F238E27FC236}">
              <a16:creationId xmlns:a16="http://schemas.microsoft.com/office/drawing/2014/main" id="{FAAF8066-F7AF-456F-99DA-AE904B4695D2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81" name="Text Box 2419">
          <a:extLst>
            <a:ext uri="{FF2B5EF4-FFF2-40B4-BE49-F238E27FC236}">
              <a16:creationId xmlns:a16="http://schemas.microsoft.com/office/drawing/2014/main" id="{BD3ECDBB-31D1-4BB5-A440-2E80ABAEAF89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82" name="Text Box 2444">
          <a:extLst>
            <a:ext uri="{FF2B5EF4-FFF2-40B4-BE49-F238E27FC236}">
              <a16:creationId xmlns:a16="http://schemas.microsoft.com/office/drawing/2014/main" id="{74A38CB4-940D-4280-B177-CC5AE23E35E1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83" name="Text Box 2447">
          <a:extLst>
            <a:ext uri="{FF2B5EF4-FFF2-40B4-BE49-F238E27FC236}">
              <a16:creationId xmlns:a16="http://schemas.microsoft.com/office/drawing/2014/main" id="{065597D3-9569-40DB-AB23-6014DE4E6362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84" name="Text Box 2450">
          <a:extLst>
            <a:ext uri="{FF2B5EF4-FFF2-40B4-BE49-F238E27FC236}">
              <a16:creationId xmlns:a16="http://schemas.microsoft.com/office/drawing/2014/main" id="{6EBE8CE1-261F-4DEB-9967-E5383B49203B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85" name="Text Box 2453">
          <a:extLst>
            <a:ext uri="{FF2B5EF4-FFF2-40B4-BE49-F238E27FC236}">
              <a16:creationId xmlns:a16="http://schemas.microsoft.com/office/drawing/2014/main" id="{3A22FFBE-17C4-4B63-A62A-3E97655D61B8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86" name="Text Box 2456">
          <a:extLst>
            <a:ext uri="{FF2B5EF4-FFF2-40B4-BE49-F238E27FC236}">
              <a16:creationId xmlns:a16="http://schemas.microsoft.com/office/drawing/2014/main" id="{8FB5ECF9-8233-4DA7-BBF4-00989B2EFA8D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87" name="Text Box 2459">
          <a:extLst>
            <a:ext uri="{FF2B5EF4-FFF2-40B4-BE49-F238E27FC236}">
              <a16:creationId xmlns:a16="http://schemas.microsoft.com/office/drawing/2014/main" id="{0BC9B66F-059D-4BC9-9C97-55458232A08A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88" name="Text Box 2462">
          <a:extLst>
            <a:ext uri="{FF2B5EF4-FFF2-40B4-BE49-F238E27FC236}">
              <a16:creationId xmlns:a16="http://schemas.microsoft.com/office/drawing/2014/main" id="{E137C136-369E-4DE3-8627-8AE10F5E1C68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89" name="Text Box 2465">
          <a:extLst>
            <a:ext uri="{FF2B5EF4-FFF2-40B4-BE49-F238E27FC236}">
              <a16:creationId xmlns:a16="http://schemas.microsoft.com/office/drawing/2014/main" id="{3FB647D0-362F-4849-87E2-27CC5DB3EA08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90" name="Text Box 2468">
          <a:extLst>
            <a:ext uri="{FF2B5EF4-FFF2-40B4-BE49-F238E27FC236}">
              <a16:creationId xmlns:a16="http://schemas.microsoft.com/office/drawing/2014/main" id="{246588B5-2F9D-459C-8F4A-07116D3CDC10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91" name="Text Box 2471">
          <a:extLst>
            <a:ext uri="{FF2B5EF4-FFF2-40B4-BE49-F238E27FC236}">
              <a16:creationId xmlns:a16="http://schemas.microsoft.com/office/drawing/2014/main" id="{1314D4D3-60F4-4BAC-A2BD-6B88F908D107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92" name="Text Box 2474">
          <a:extLst>
            <a:ext uri="{FF2B5EF4-FFF2-40B4-BE49-F238E27FC236}">
              <a16:creationId xmlns:a16="http://schemas.microsoft.com/office/drawing/2014/main" id="{AB96F7A4-E273-4B27-BC51-3A046E939EAB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93" name="Text Box 2477">
          <a:extLst>
            <a:ext uri="{FF2B5EF4-FFF2-40B4-BE49-F238E27FC236}">
              <a16:creationId xmlns:a16="http://schemas.microsoft.com/office/drawing/2014/main" id="{CA3888E1-9BCF-43E4-8BFB-22D4788287CE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94" name="Text Box 2480">
          <a:extLst>
            <a:ext uri="{FF2B5EF4-FFF2-40B4-BE49-F238E27FC236}">
              <a16:creationId xmlns:a16="http://schemas.microsoft.com/office/drawing/2014/main" id="{71A2B194-16D5-481F-BBB9-F29002334C3D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95" name="Text Box 2483">
          <a:extLst>
            <a:ext uri="{FF2B5EF4-FFF2-40B4-BE49-F238E27FC236}">
              <a16:creationId xmlns:a16="http://schemas.microsoft.com/office/drawing/2014/main" id="{94B67008-510F-41E2-9EA2-39D0B30427C4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96" name="Text Box 2486">
          <a:extLst>
            <a:ext uri="{FF2B5EF4-FFF2-40B4-BE49-F238E27FC236}">
              <a16:creationId xmlns:a16="http://schemas.microsoft.com/office/drawing/2014/main" id="{CA56AF78-EA58-4E99-BDCC-0E0F989652A0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97" name="Text Box 2511">
          <a:extLst>
            <a:ext uri="{FF2B5EF4-FFF2-40B4-BE49-F238E27FC236}">
              <a16:creationId xmlns:a16="http://schemas.microsoft.com/office/drawing/2014/main" id="{67192DB4-2DD0-4E2A-9236-8028B9EC4BEC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98" name="Text Box 2514">
          <a:extLst>
            <a:ext uri="{FF2B5EF4-FFF2-40B4-BE49-F238E27FC236}">
              <a16:creationId xmlns:a16="http://schemas.microsoft.com/office/drawing/2014/main" id="{F3E5B5D6-FBFF-4298-999A-55F384FD3FF8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799" name="Text Box 2517">
          <a:extLst>
            <a:ext uri="{FF2B5EF4-FFF2-40B4-BE49-F238E27FC236}">
              <a16:creationId xmlns:a16="http://schemas.microsoft.com/office/drawing/2014/main" id="{48160338-E933-47E8-81D1-2EC7AE1D4D78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00" name="Text Box 2520">
          <a:extLst>
            <a:ext uri="{FF2B5EF4-FFF2-40B4-BE49-F238E27FC236}">
              <a16:creationId xmlns:a16="http://schemas.microsoft.com/office/drawing/2014/main" id="{C17ED432-F045-4D7F-AA22-C4BA2D22CF82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01" name="Text Box 2523">
          <a:extLst>
            <a:ext uri="{FF2B5EF4-FFF2-40B4-BE49-F238E27FC236}">
              <a16:creationId xmlns:a16="http://schemas.microsoft.com/office/drawing/2014/main" id="{C6864BBA-576A-45EB-88B2-2EC0DAC1C63C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02" name="Text Box 2526">
          <a:extLst>
            <a:ext uri="{FF2B5EF4-FFF2-40B4-BE49-F238E27FC236}">
              <a16:creationId xmlns:a16="http://schemas.microsoft.com/office/drawing/2014/main" id="{BD6A8783-27D2-4C15-A4F3-A17F206A77F1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03" name="Text Box 2529">
          <a:extLst>
            <a:ext uri="{FF2B5EF4-FFF2-40B4-BE49-F238E27FC236}">
              <a16:creationId xmlns:a16="http://schemas.microsoft.com/office/drawing/2014/main" id="{510AD840-FBDC-49A8-9BE9-245B69415B9A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04" name="Text Box 2532">
          <a:extLst>
            <a:ext uri="{FF2B5EF4-FFF2-40B4-BE49-F238E27FC236}">
              <a16:creationId xmlns:a16="http://schemas.microsoft.com/office/drawing/2014/main" id="{62AD31E5-BC44-4192-88CA-73A7EF57FCC6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05" name="Text Box 2535">
          <a:extLst>
            <a:ext uri="{FF2B5EF4-FFF2-40B4-BE49-F238E27FC236}">
              <a16:creationId xmlns:a16="http://schemas.microsoft.com/office/drawing/2014/main" id="{6F531FAC-1FB1-48A0-AF3C-236945C324F2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06" name="Text Box 2538">
          <a:extLst>
            <a:ext uri="{FF2B5EF4-FFF2-40B4-BE49-F238E27FC236}">
              <a16:creationId xmlns:a16="http://schemas.microsoft.com/office/drawing/2014/main" id="{8C9F4748-1052-43FC-BB6B-38112E412593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07" name="Text Box 2541">
          <a:extLst>
            <a:ext uri="{FF2B5EF4-FFF2-40B4-BE49-F238E27FC236}">
              <a16:creationId xmlns:a16="http://schemas.microsoft.com/office/drawing/2014/main" id="{CF787092-49BC-4910-9606-88455DB423D4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08" name="Text Box 2544">
          <a:extLst>
            <a:ext uri="{FF2B5EF4-FFF2-40B4-BE49-F238E27FC236}">
              <a16:creationId xmlns:a16="http://schemas.microsoft.com/office/drawing/2014/main" id="{4366AAD5-EF36-4ED9-BA80-B027AC65E38E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09" name="Text Box 2547">
          <a:extLst>
            <a:ext uri="{FF2B5EF4-FFF2-40B4-BE49-F238E27FC236}">
              <a16:creationId xmlns:a16="http://schemas.microsoft.com/office/drawing/2014/main" id="{4B478909-AE2A-4E58-A5BF-5FA0931A1845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10" name="Text Box 2550">
          <a:extLst>
            <a:ext uri="{FF2B5EF4-FFF2-40B4-BE49-F238E27FC236}">
              <a16:creationId xmlns:a16="http://schemas.microsoft.com/office/drawing/2014/main" id="{FA56744B-3507-4E9A-8541-0B0F3FB01665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11" name="Text Box 2553">
          <a:extLst>
            <a:ext uri="{FF2B5EF4-FFF2-40B4-BE49-F238E27FC236}">
              <a16:creationId xmlns:a16="http://schemas.microsoft.com/office/drawing/2014/main" id="{22B69F83-774E-42A0-A263-6CFE530E1546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12" name="Text Box 2578">
          <a:extLst>
            <a:ext uri="{FF2B5EF4-FFF2-40B4-BE49-F238E27FC236}">
              <a16:creationId xmlns:a16="http://schemas.microsoft.com/office/drawing/2014/main" id="{77243AB1-1B05-49BA-97E3-70825C825FB5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13" name="Text Box 2581">
          <a:extLst>
            <a:ext uri="{FF2B5EF4-FFF2-40B4-BE49-F238E27FC236}">
              <a16:creationId xmlns:a16="http://schemas.microsoft.com/office/drawing/2014/main" id="{1FA79CC4-FEB9-4F22-B9ED-4B40E4AA5D30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14" name="Text Box 2584">
          <a:extLst>
            <a:ext uri="{FF2B5EF4-FFF2-40B4-BE49-F238E27FC236}">
              <a16:creationId xmlns:a16="http://schemas.microsoft.com/office/drawing/2014/main" id="{6662E4F0-ED8B-4552-A803-FB6275E87D30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15" name="Text Box 2587">
          <a:extLst>
            <a:ext uri="{FF2B5EF4-FFF2-40B4-BE49-F238E27FC236}">
              <a16:creationId xmlns:a16="http://schemas.microsoft.com/office/drawing/2014/main" id="{83FF96A1-E086-4FC7-A6DA-13CF3032B541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16" name="Text Box 2590">
          <a:extLst>
            <a:ext uri="{FF2B5EF4-FFF2-40B4-BE49-F238E27FC236}">
              <a16:creationId xmlns:a16="http://schemas.microsoft.com/office/drawing/2014/main" id="{2E0BA18E-DDF9-45C1-98D0-43DA5C18EE1B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17" name="Text Box 2593">
          <a:extLst>
            <a:ext uri="{FF2B5EF4-FFF2-40B4-BE49-F238E27FC236}">
              <a16:creationId xmlns:a16="http://schemas.microsoft.com/office/drawing/2014/main" id="{047F537E-4B0E-492B-8557-FF313EFE2CFE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18" name="Text Box 2596">
          <a:extLst>
            <a:ext uri="{FF2B5EF4-FFF2-40B4-BE49-F238E27FC236}">
              <a16:creationId xmlns:a16="http://schemas.microsoft.com/office/drawing/2014/main" id="{F88DEDAC-EE7D-4A6D-A71A-1E1388C23425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19" name="Text Box 2599">
          <a:extLst>
            <a:ext uri="{FF2B5EF4-FFF2-40B4-BE49-F238E27FC236}">
              <a16:creationId xmlns:a16="http://schemas.microsoft.com/office/drawing/2014/main" id="{83B5EE7F-D3C6-41F0-BB72-DDB29EB3F02B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20" name="Text Box 2602">
          <a:extLst>
            <a:ext uri="{FF2B5EF4-FFF2-40B4-BE49-F238E27FC236}">
              <a16:creationId xmlns:a16="http://schemas.microsoft.com/office/drawing/2014/main" id="{43F9A11F-4614-4CEF-9A52-3C433FA0B127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21" name="Text Box 2605">
          <a:extLst>
            <a:ext uri="{FF2B5EF4-FFF2-40B4-BE49-F238E27FC236}">
              <a16:creationId xmlns:a16="http://schemas.microsoft.com/office/drawing/2014/main" id="{2E3BDFF9-9C21-461C-89F8-1B37C73B3580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22" name="Text Box 2608">
          <a:extLst>
            <a:ext uri="{FF2B5EF4-FFF2-40B4-BE49-F238E27FC236}">
              <a16:creationId xmlns:a16="http://schemas.microsoft.com/office/drawing/2014/main" id="{BBF4BAA3-08C7-43D4-A9DD-6CB9CF757EF3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23" name="Text Box 2611">
          <a:extLst>
            <a:ext uri="{FF2B5EF4-FFF2-40B4-BE49-F238E27FC236}">
              <a16:creationId xmlns:a16="http://schemas.microsoft.com/office/drawing/2014/main" id="{BD77838F-FF98-45BD-A2C0-30DCDD72B1C3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24" name="Text Box 2614">
          <a:extLst>
            <a:ext uri="{FF2B5EF4-FFF2-40B4-BE49-F238E27FC236}">
              <a16:creationId xmlns:a16="http://schemas.microsoft.com/office/drawing/2014/main" id="{C8E60A9E-8EB3-4F12-83C6-326D804619C4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25" name="Text Box 2617">
          <a:extLst>
            <a:ext uri="{FF2B5EF4-FFF2-40B4-BE49-F238E27FC236}">
              <a16:creationId xmlns:a16="http://schemas.microsoft.com/office/drawing/2014/main" id="{4157C188-4274-4152-B419-8B907BF0B984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26" name="Text Box 2620">
          <a:extLst>
            <a:ext uri="{FF2B5EF4-FFF2-40B4-BE49-F238E27FC236}">
              <a16:creationId xmlns:a16="http://schemas.microsoft.com/office/drawing/2014/main" id="{ED46F9F1-C746-41DA-BAAA-E107AC502966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27" name="Text Box 2645">
          <a:extLst>
            <a:ext uri="{FF2B5EF4-FFF2-40B4-BE49-F238E27FC236}">
              <a16:creationId xmlns:a16="http://schemas.microsoft.com/office/drawing/2014/main" id="{076865ED-D16B-4704-B77B-EE97E80B8152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28" name="Text Box 2648">
          <a:extLst>
            <a:ext uri="{FF2B5EF4-FFF2-40B4-BE49-F238E27FC236}">
              <a16:creationId xmlns:a16="http://schemas.microsoft.com/office/drawing/2014/main" id="{EE1EFE72-5828-4EBA-9A2E-085B0784AA16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29" name="Text Box 2651">
          <a:extLst>
            <a:ext uri="{FF2B5EF4-FFF2-40B4-BE49-F238E27FC236}">
              <a16:creationId xmlns:a16="http://schemas.microsoft.com/office/drawing/2014/main" id="{C2D14D6E-B461-450B-B5DD-992EDB439D83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30" name="Text Box 2654">
          <a:extLst>
            <a:ext uri="{FF2B5EF4-FFF2-40B4-BE49-F238E27FC236}">
              <a16:creationId xmlns:a16="http://schemas.microsoft.com/office/drawing/2014/main" id="{2B561FE3-E6AB-4F47-A4B7-7F30549F1DAE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31" name="Text Box 2657">
          <a:extLst>
            <a:ext uri="{FF2B5EF4-FFF2-40B4-BE49-F238E27FC236}">
              <a16:creationId xmlns:a16="http://schemas.microsoft.com/office/drawing/2014/main" id="{2984922D-09B5-4E95-B348-B92A7DDD0E53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32" name="Text Box 2660">
          <a:extLst>
            <a:ext uri="{FF2B5EF4-FFF2-40B4-BE49-F238E27FC236}">
              <a16:creationId xmlns:a16="http://schemas.microsoft.com/office/drawing/2014/main" id="{10D8AA46-12BA-4AD3-9DA3-444C35FC338F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33" name="Text Box 2663">
          <a:extLst>
            <a:ext uri="{FF2B5EF4-FFF2-40B4-BE49-F238E27FC236}">
              <a16:creationId xmlns:a16="http://schemas.microsoft.com/office/drawing/2014/main" id="{7BE678CD-717F-4F47-A870-E312E4A958B4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34" name="Text Box 2666">
          <a:extLst>
            <a:ext uri="{FF2B5EF4-FFF2-40B4-BE49-F238E27FC236}">
              <a16:creationId xmlns:a16="http://schemas.microsoft.com/office/drawing/2014/main" id="{E01E4118-F159-4C34-AD9A-AA5BEABA72E1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35" name="Text Box 2669">
          <a:extLst>
            <a:ext uri="{FF2B5EF4-FFF2-40B4-BE49-F238E27FC236}">
              <a16:creationId xmlns:a16="http://schemas.microsoft.com/office/drawing/2014/main" id="{C0EC0C76-3597-49ED-A435-602C135A360A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36" name="Text Box 2672">
          <a:extLst>
            <a:ext uri="{FF2B5EF4-FFF2-40B4-BE49-F238E27FC236}">
              <a16:creationId xmlns:a16="http://schemas.microsoft.com/office/drawing/2014/main" id="{991A74AE-1FFE-45E5-9504-D1A09ED7E343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37" name="Text Box 2675">
          <a:extLst>
            <a:ext uri="{FF2B5EF4-FFF2-40B4-BE49-F238E27FC236}">
              <a16:creationId xmlns:a16="http://schemas.microsoft.com/office/drawing/2014/main" id="{53DDE4CB-3B4E-42A9-A28F-1F419ED9267E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38" name="Text Box 2678">
          <a:extLst>
            <a:ext uri="{FF2B5EF4-FFF2-40B4-BE49-F238E27FC236}">
              <a16:creationId xmlns:a16="http://schemas.microsoft.com/office/drawing/2014/main" id="{7DD58163-A16A-4D05-AA46-2F546FC4FD61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39" name="Text Box 2681">
          <a:extLst>
            <a:ext uri="{FF2B5EF4-FFF2-40B4-BE49-F238E27FC236}">
              <a16:creationId xmlns:a16="http://schemas.microsoft.com/office/drawing/2014/main" id="{7F3ED2ED-0F5F-483F-B899-20C13B05BB92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40" name="Text Box 2684">
          <a:extLst>
            <a:ext uri="{FF2B5EF4-FFF2-40B4-BE49-F238E27FC236}">
              <a16:creationId xmlns:a16="http://schemas.microsoft.com/office/drawing/2014/main" id="{281ABEAD-B4E2-4234-8520-F9D4C9117253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41" name="Text Box 2687">
          <a:extLst>
            <a:ext uri="{FF2B5EF4-FFF2-40B4-BE49-F238E27FC236}">
              <a16:creationId xmlns:a16="http://schemas.microsoft.com/office/drawing/2014/main" id="{9A8EAB23-8E59-4E58-89A0-CCA97E6C2559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42" name="Text Box 2712">
          <a:extLst>
            <a:ext uri="{FF2B5EF4-FFF2-40B4-BE49-F238E27FC236}">
              <a16:creationId xmlns:a16="http://schemas.microsoft.com/office/drawing/2014/main" id="{B412464A-2051-4FBB-B55C-66D9900B4C6A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43" name="Text Box 2715">
          <a:extLst>
            <a:ext uri="{FF2B5EF4-FFF2-40B4-BE49-F238E27FC236}">
              <a16:creationId xmlns:a16="http://schemas.microsoft.com/office/drawing/2014/main" id="{5FBA2510-4AB8-4E00-A7E7-8DFAA571B216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44" name="Text Box 2718">
          <a:extLst>
            <a:ext uri="{FF2B5EF4-FFF2-40B4-BE49-F238E27FC236}">
              <a16:creationId xmlns:a16="http://schemas.microsoft.com/office/drawing/2014/main" id="{7062392E-0007-4B4D-BCFA-CBF107DA2E6B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45" name="Text Box 2721">
          <a:extLst>
            <a:ext uri="{FF2B5EF4-FFF2-40B4-BE49-F238E27FC236}">
              <a16:creationId xmlns:a16="http://schemas.microsoft.com/office/drawing/2014/main" id="{7306302B-6627-4BE8-A767-4466439C8E38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46" name="Text Box 2724">
          <a:extLst>
            <a:ext uri="{FF2B5EF4-FFF2-40B4-BE49-F238E27FC236}">
              <a16:creationId xmlns:a16="http://schemas.microsoft.com/office/drawing/2014/main" id="{83EC9B98-52B3-4FB6-8F9C-49AD6C77630D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47" name="Text Box 2727">
          <a:extLst>
            <a:ext uri="{FF2B5EF4-FFF2-40B4-BE49-F238E27FC236}">
              <a16:creationId xmlns:a16="http://schemas.microsoft.com/office/drawing/2014/main" id="{7901A37D-EFE9-458A-9FD1-A4E621AFE8DB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48" name="Text Box 2730">
          <a:extLst>
            <a:ext uri="{FF2B5EF4-FFF2-40B4-BE49-F238E27FC236}">
              <a16:creationId xmlns:a16="http://schemas.microsoft.com/office/drawing/2014/main" id="{B4CEEE90-3A89-40B3-8F49-5CED7848F5DC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49" name="Text Box 2733">
          <a:extLst>
            <a:ext uri="{FF2B5EF4-FFF2-40B4-BE49-F238E27FC236}">
              <a16:creationId xmlns:a16="http://schemas.microsoft.com/office/drawing/2014/main" id="{4D2E2FA5-77D9-4F49-9752-83AA2CBC8B2E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50" name="Text Box 2736">
          <a:extLst>
            <a:ext uri="{FF2B5EF4-FFF2-40B4-BE49-F238E27FC236}">
              <a16:creationId xmlns:a16="http://schemas.microsoft.com/office/drawing/2014/main" id="{4545076C-73A9-40DF-B2BD-BDCDE6AE9E75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51" name="Text Box 2739">
          <a:extLst>
            <a:ext uri="{FF2B5EF4-FFF2-40B4-BE49-F238E27FC236}">
              <a16:creationId xmlns:a16="http://schemas.microsoft.com/office/drawing/2014/main" id="{7D969262-B089-4146-A36A-9E95D785AB2A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52" name="Text Box 2742">
          <a:extLst>
            <a:ext uri="{FF2B5EF4-FFF2-40B4-BE49-F238E27FC236}">
              <a16:creationId xmlns:a16="http://schemas.microsoft.com/office/drawing/2014/main" id="{FA62F08A-109E-4FB8-B697-14A95E77FB7C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53" name="Text Box 2745">
          <a:extLst>
            <a:ext uri="{FF2B5EF4-FFF2-40B4-BE49-F238E27FC236}">
              <a16:creationId xmlns:a16="http://schemas.microsoft.com/office/drawing/2014/main" id="{23F6CE35-A2E5-455E-91DB-37788F0EC298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54" name="Text Box 2748">
          <a:extLst>
            <a:ext uri="{FF2B5EF4-FFF2-40B4-BE49-F238E27FC236}">
              <a16:creationId xmlns:a16="http://schemas.microsoft.com/office/drawing/2014/main" id="{B2CBFF77-CDB0-4FB0-B3D8-9D84BBA2C51A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55" name="Text Box 2751">
          <a:extLst>
            <a:ext uri="{FF2B5EF4-FFF2-40B4-BE49-F238E27FC236}">
              <a16:creationId xmlns:a16="http://schemas.microsoft.com/office/drawing/2014/main" id="{C163AA26-24B4-438E-8CA3-0F3A130F3A6E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56" name="Text Box 2754">
          <a:extLst>
            <a:ext uri="{FF2B5EF4-FFF2-40B4-BE49-F238E27FC236}">
              <a16:creationId xmlns:a16="http://schemas.microsoft.com/office/drawing/2014/main" id="{6CA04E49-5975-4B62-B9A3-BBDC5E1CAF4A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57" name="Text Box 2779">
          <a:extLst>
            <a:ext uri="{FF2B5EF4-FFF2-40B4-BE49-F238E27FC236}">
              <a16:creationId xmlns:a16="http://schemas.microsoft.com/office/drawing/2014/main" id="{F057A5B1-A8DE-4B2D-BECF-CEF742FD97CC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58" name="Text Box 2782">
          <a:extLst>
            <a:ext uri="{FF2B5EF4-FFF2-40B4-BE49-F238E27FC236}">
              <a16:creationId xmlns:a16="http://schemas.microsoft.com/office/drawing/2014/main" id="{F3527BA9-B711-4FCA-930C-E806DC289D44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59" name="Text Box 2785">
          <a:extLst>
            <a:ext uri="{FF2B5EF4-FFF2-40B4-BE49-F238E27FC236}">
              <a16:creationId xmlns:a16="http://schemas.microsoft.com/office/drawing/2014/main" id="{3445C72F-B4C8-4B2A-932A-5A6B8546B915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60" name="Text Box 2788">
          <a:extLst>
            <a:ext uri="{FF2B5EF4-FFF2-40B4-BE49-F238E27FC236}">
              <a16:creationId xmlns:a16="http://schemas.microsoft.com/office/drawing/2014/main" id="{A2715C4F-77E9-487B-8BFE-90778DD6F43A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61" name="Text Box 2791">
          <a:extLst>
            <a:ext uri="{FF2B5EF4-FFF2-40B4-BE49-F238E27FC236}">
              <a16:creationId xmlns:a16="http://schemas.microsoft.com/office/drawing/2014/main" id="{0704D5F5-A8C3-42D6-AC69-76C892263088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62" name="Text Box 2794">
          <a:extLst>
            <a:ext uri="{FF2B5EF4-FFF2-40B4-BE49-F238E27FC236}">
              <a16:creationId xmlns:a16="http://schemas.microsoft.com/office/drawing/2014/main" id="{7C971429-DD27-406C-A7DE-4699312375AB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63" name="Text Box 2797">
          <a:extLst>
            <a:ext uri="{FF2B5EF4-FFF2-40B4-BE49-F238E27FC236}">
              <a16:creationId xmlns:a16="http://schemas.microsoft.com/office/drawing/2014/main" id="{2BAFD4CB-82CB-4ACD-BF30-DDB240A49183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64" name="Text Box 2800">
          <a:extLst>
            <a:ext uri="{FF2B5EF4-FFF2-40B4-BE49-F238E27FC236}">
              <a16:creationId xmlns:a16="http://schemas.microsoft.com/office/drawing/2014/main" id="{63B9B6B6-99C8-4665-B1B3-E197171D59A3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65" name="Text Box 2803">
          <a:extLst>
            <a:ext uri="{FF2B5EF4-FFF2-40B4-BE49-F238E27FC236}">
              <a16:creationId xmlns:a16="http://schemas.microsoft.com/office/drawing/2014/main" id="{4D7D3899-A7AE-4AED-9096-194A4E353F1E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66" name="Text Box 2806">
          <a:extLst>
            <a:ext uri="{FF2B5EF4-FFF2-40B4-BE49-F238E27FC236}">
              <a16:creationId xmlns:a16="http://schemas.microsoft.com/office/drawing/2014/main" id="{BA374902-DD9F-4B06-92F8-7023E510D3A4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67" name="Text Box 2809">
          <a:extLst>
            <a:ext uri="{FF2B5EF4-FFF2-40B4-BE49-F238E27FC236}">
              <a16:creationId xmlns:a16="http://schemas.microsoft.com/office/drawing/2014/main" id="{EFFF9E11-6D2B-4A24-B44A-012222205190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68" name="Text Box 2812">
          <a:extLst>
            <a:ext uri="{FF2B5EF4-FFF2-40B4-BE49-F238E27FC236}">
              <a16:creationId xmlns:a16="http://schemas.microsoft.com/office/drawing/2014/main" id="{76B3EAA0-FBDC-48E9-910A-312342C0FA95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69" name="Text Box 2815">
          <a:extLst>
            <a:ext uri="{FF2B5EF4-FFF2-40B4-BE49-F238E27FC236}">
              <a16:creationId xmlns:a16="http://schemas.microsoft.com/office/drawing/2014/main" id="{2AF2BCC2-D01B-4DEC-B076-11EB9B679063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70" name="Text Box 2818">
          <a:extLst>
            <a:ext uri="{FF2B5EF4-FFF2-40B4-BE49-F238E27FC236}">
              <a16:creationId xmlns:a16="http://schemas.microsoft.com/office/drawing/2014/main" id="{78D7155D-6827-4B6A-8B83-EFCA8B5BDCE7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76200</xdr:colOff>
      <xdr:row>427</xdr:row>
      <xdr:rowOff>38100</xdr:rowOff>
    </xdr:to>
    <xdr:sp macro="" textlink="">
      <xdr:nvSpPr>
        <xdr:cNvPr id="5871" name="Text Box 2821">
          <a:extLst>
            <a:ext uri="{FF2B5EF4-FFF2-40B4-BE49-F238E27FC236}">
              <a16:creationId xmlns:a16="http://schemas.microsoft.com/office/drawing/2014/main" id="{E985651B-3049-475F-993D-A75D02FE05C4}"/>
            </a:ext>
          </a:extLst>
        </xdr:cNvPr>
        <xdr:cNvSpPr txBox="1">
          <a:spLocks noChangeArrowheads="1"/>
        </xdr:cNvSpPr>
      </xdr:nvSpPr>
      <xdr:spPr bwMode="auto">
        <a:xfrm>
          <a:off x="4857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426</xdr:row>
      <xdr:rowOff>0</xdr:rowOff>
    </xdr:from>
    <xdr:to>
      <xdr:col>1</xdr:col>
      <xdr:colOff>228600</xdr:colOff>
      <xdr:row>427</xdr:row>
      <xdr:rowOff>38100</xdr:rowOff>
    </xdr:to>
    <xdr:sp macro="" textlink="">
      <xdr:nvSpPr>
        <xdr:cNvPr id="5872" name="Text Box 2907">
          <a:extLst>
            <a:ext uri="{FF2B5EF4-FFF2-40B4-BE49-F238E27FC236}">
              <a16:creationId xmlns:a16="http://schemas.microsoft.com/office/drawing/2014/main" id="{E1A4E15A-A427-46C0-95FD-8ADF2736F0F4}"/>
            </a:ext>
          </a:extLst>
        </xdr:cNvPr>
        <xdr:cNvSpPr txBox="1">
          <a:spLocks noChangeArrowheads="1"/>
        </xdr:cNvSpPr>
      </xdr:nvSpPr>
      <xdr:spPr bwMode="auto">
        <a:xfrm>
          <a:off x="6381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426</xdr:row>
      <xdr:rowOff>0</xdr:rowOff>
    </xdr:from>
    <xdr:to>
      <xdr:col>1</xdr:col>
      <xdr:colOff>228600</xdr:colOff>
      <xdr:row>427</xdr:row>
      <xdr:rowOff>38100</xdr:rowOff>
    </xdr:to>
    <xdr:sp macro="" textlink="">
      <xdr:nvSpPr>
        <xdr:cNvPr id="5873" name="Text Box 2908">
          <a:extLst>
            <a:ext uri="{FF2B5EF4-FFF2-40B4-BE49-F238E27FC236}">
              <a16:creationId xmlns:a16="http://schemas.microsoft.com/office/drawing/2014/main" id="{99392724-9E3C-421E-ADBF-238A82BCDEF0}"/>
            </a:ext>
          </a:extLst>
        </xdr:cNvPr>
        <xdr:cNvSpPr txBox="1">
          <a:spLocks noChangeArrowheads="1"/>
        </xdr:cNvSpPr>
      </xdr:nvSpPr>
      <xdr:spPr bwMode="auto">
        <a:xfrm>
          <a:off x="6381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426</xdr:row>
      <xdr:rowOff>0</xdr:rowOff>
    </xdr:from>
    <xdr:to>
      <xdr:col>1</xdr:col>
      <xdr:colOff>228600</xdr:colOff>
      <xdr:row>427</xdr:row>
      <xdr:rowOff>38100</xdr:rowOff>
    </xdr:to>
    <xdr:sp macro="" textlink="">
      <xdr:nvSpPr>
        <xdr:cNvPr id="5874" name="Text Box 2912">
          <a:extLst>
            <a:ext uri="{FF2B5EF4-FFF2-40B4-BE49-F238E27FC236}">
              <a16:creationId xmlns:a16="http://schemas.microsoft.com/office/drawing/2014/main" id="{E7BBC9DB-74BB-4475-B993-A2FF75557768}"/>
            </a:ext>
          </a:extLst>
        </xdr:cNvPr>
        <xdr:cNvSpPr txBox="1">
          <a:spLocks noChangeArrowheads="1"/>
        </xdr:cNvSpPr>
      </xdr:nvSpPr>
      <xdr:spPr bwMode="auto">
        <a:xfrm>
          <a:off x="638175" y="7051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357</xdr:row>
      <xdr:rowOff>0</xdr:rowOff>
    </xdr:from>
    <xdr:to>
      <xdr:col>9</xdr:col>
      <xdr:colOff>76200</xdr:colOff>
      <xdr:row>358</xdr:row>
      <xdr:rowOff>38100</xdr:rowOff>
    </xdr:to>
    <xdr:sp macro="" textlink="">
      <xdr:nvSpPr>
        <xdr:cNvPr id="5875" name="Text Box 3211">
          <a:extLst>
            <a:ext uri="{FF2B5EF4-FFF2-40B4-BE49-F238E27FC236}">
              <a16:creationId xmlns:a16="http://schemas.microsoft.com/office/drawing/2014/main" id="{EB4040C9-03A0-4996-9A6E-F6A0CE9E9A7E}"/>
            </a:ext>
          </a:extLst>
        </xdr:cNvPr>
        <xdr:cNvSpPr txBox="1">
          <a:spLocks noChangeArrowheads="1"/>
        </xdr:cNvSpPr>
      </xdr:nvSpPr>
      <xdr:spPr bwMode="auto">
        <a:xfrm>
          <a:off x="7858125" y="59340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357</xdr:row>
      <xdr:rowOff>0</xdr:rowOff>
    </xdr:from>
    <xdr:to>
      <xdr:col>9</xdr:col>
      <xdr:colOff>76200</xdr:colOff>
      <xdr:row>358</xdr:row>
      <xdr:rowOff>38100</xdr:rowOff>
    </xdr:to>
    <xdr:sp macro="" textlink="">
      <xdr:nvSpPr>
        <xdr:cNvPr id="5876" name="Text Box 3211">
          <a:extLst>
            <a:ext uri="{FF2B5EF4-FFF2-40B4-BE49-F238E27FC236}">
              <a16:creationId xmlns:a16="http://schemas.microsoft.com/office/drawing/2014/main" id="{04609646-11A8-415E-A1AA-CA0588A9363F}"/>
            </a:ext>
          </a:extLst>
        </xdr:cNvPr>
        <xdr:cNvSpPr txBox="1">
          <a:spLocks noChangeArrowheads="1"/>
        </xdr:cNvSpPr>
      </xdr:nvSpPr>
      <xdr:spPr bwMode="auto">
        <a:xfrm>
          <a:off x="7858125" y="59340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358</xdr:row>
      <xdr:rowOff>0</xdr:rowOff>
    </xdr:from>
    <xdr:to>
      <xdr:col>9</xdr:col>
      <xdr:colOff>76200</xdr:colOff>
      <xdr:row>359</xdr:row>
      <xdr:rowOff>38100</xdr:rowOff>
    </xdr:to>
    <xdr:sp macro="" textlink="">
      <xdr:nvSpPr>
        <xdr:cNvPr id="5877" name="Text Box 3211">
          <a:extLst>
            <a:ext uri="{FF2B5EF4-FFF2-40B4-BE49-F238E27FC236}">
              <a16:creationId xmlns:a16="http://schemas.microsoft.com/office/drawing/2014/main" id="{B89DBCF5-248D-4000-B89F-2D6E6427B15B}"/>
            </a:ext>
          </a:extLst>
        </xdr:cNvPr>
        <xdr:cNvSpPr txBox="1">
          <a:spLocks noChangeArrowheads="1"/>
        </xdr:cNvSpPr>
      </xdr:nvSpPr>
      <xdr:spPr bwMode="auto">
        <a:xfrm>
          <a:off x="7858125" y="59502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358</xdr:row>
      <xdr:rowOff>0</xdr:rowOff>
    </xdr:from>
    <xdr:to>
      <xdr:col>9</xdr:col>
      <xdr:colOff>76200</xdr:colOff>
      <xdr:row>359</xdr:row>
      <xdr:rowOff>38100</xdr:rowOff>
    </xdr:to>
    <xdr:sp macro="" textlink="">
      <xdr:nvSpPr>
        <xdr:cNvPr id="5878" name="Text Box 3211">
          <a:extLst>
            <a:ext uri="{FF2B5EF4-FFF2-40B4-BE49-F238E27FC236}">
              <a16:creationId xmlns:a16="http://schemas.microsoft.com/office/drawing/2014/main" id="{C55EF744-DA7F-4DEA-9086-0C15E114BACF}"/>
            </a:ext>
          </a:extLst>
        </xdr:cNvPr>
        <xdr:cNvSpPr txBox="1">
          <a:spLocks noChangeArrowheads="1"/>
        </xdr:cNvSpPr>
      </xdr:nvSpPr>
      <xdr:spPr bwMode="auto">
        <a:xfrm>
          <a:off x="7858125" y="59502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359</xdr:row>
      <xdr:rowOff>0</xdr:rowOff>
    </xdr:from>
    <xdr:to>
      <xdr:col>9</xdr:col>
      <xdr:colOff>76200</xdr:colOff>
      <xdr:row>360</xdr:row>
      <xdr:rowOff>38100</xdr:rowOff>
    </xdr:to>
    <xdr:sp macro="" textlink="">
      <xdr:nvSpPr>
        <xdr:cNvPr id="5879" name="Text Box 3211">
          <a:extLst>
            <a:ext uri="{FF2B5EF4-FFF2-40B4-BE49-F238E27FC236}">
              <a16:creationId xmlns:a16="http://schemas.microsoft.com/office/drawing/2014/main" id="{6383EDBE-7B70-4BEE-B695-6F65FD80D055}"/>
            </a:ext>
          </a:extLst>
        </xdr:cNvPr>
        <xdr:cNvSpPr txBox="1">
          <a:spLocks noChangeArrowheads="1"/>
        </xdr:cNvSpPr>
      </xdr:nvSpPr>
      <xdr:spPr bwMode="auto">
        <a:xfrm>
          <a:off x="7858125" y="59664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359</xdr:row>
      <xdr:rowOff>0</xdr:rowOff>
    </xdr:from>
    <xdr:to>
      <xdr:col>9</xdr:col>
      <xdr:colOff>76200</xdr:colOff>
      <xdr:row>360</xdr:row>
      <xdr:rowOff>38100</xdr:rowOff>
    </xdr:to>
    <xdr:sp macro="" textlink="">
      <xdr:nvSpPr>
        <xdr:cNvPr id="5880" name="Text Box 3211">
          <a:extLst>
            <a:ext uri="{FF2B5EF4-FFF2-40B4-BE49-F238E27FC236}">
              <a16:creationId xmlns:a16="http://schemas.microsoft.com/office/drawing/2014/main" id="{9F59B8EC-CA10-43E2-AFA9-B721030BDDB9}"/>
            </a:ext>
          </a:extLst>
        </xdr:cNvPr>
        <xdr:cNvSpPr txBox="1">
          <a:spLocks noChangeArrowheads="1"/>
        </xdr:cNvSpPr>
      </xdr:nvSpPr>
      <xdr:spPr bwMode="auto">
        <a:xfrm>
          <a:off x="7858125" y="59664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327</xdr:row>
      <xdr:rowOff>0</xdr:rowOff>
    </xdr:from>
    <xdr:to>
      <xdr:col>9</xdr:col>
      <xdr:colOff>76200</xdr:colOff>
      <xdr:row>328</xdr:row>
      <xdr:rowOff>38100</xdr:rowOff>
    </xdr:to>
    <xdr:sp macro="" textlink="">
      <xdr:nvSpPr>
        <xdr:cNvPr id="5881" name="Text Box 3211">
          <a:extLst>
            <a:ext uri="{FF2B5EF4-FFF2-40B4-BE49-F238E27FC236}">
              <a16:creationId xmlns:a16="http://schemas.microsoft.com/office/drawing/2014/main" id="{67FF25A5-34D2-465A-9598-0D8C74099171}"/>
            </a:ext>
          </a:extLst>
        </xdr:cNvPr>
        <xdr:cNvSpPr txBox="1">
          <a:spLocks noChangeArrowheads="1"/>
        </xdr:cNvSpPr>
      </xdr:nvSpPr>
      <xdr:spPr bwMode="auto">
        <a:xfrm>
          <a:off x="7858125" y="5448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349</xdr:row>
      <xdr:rowOff>0</xdr:rowOff>
    </xdr:from>
    <xdr:to>
      <xdr:col>9</xdr:col>
      <xdr:colOff>76200</xdr:colOff>
      <xdr:row>350</xdr:row>
      <xdr:rowOff>38100</xdr:rowOff>
    </xdr:to>
    <xdr:sp macro="" textlink="">
      <xdr:nvSpPr>
        <xdr:cNvPr id="5882" name="Text Box 3211">
          <a:extLst>
            <a:ext uri="{FF2B5EF4-FFF2-40B4-BE49-F238E27FC236}">
              <a16:creationId xmlns:a16="http://schemas.microsoft.com/office/drawing/2014/main" id="{B0388AB8-5D0E-4577-9857-76F99D588C32}"/>
            </a:ext>
          </a:extLst>
        </xdr:cNvPr>
        <xdr:cNvSpPr txBox="1">
          <a:spLocks noChangeArrowheads="1"/>
        </xdr:cNvSpPr>
      </xdr:nvSpPr>
      <xdr:spPr bwMode="auto">
        <a:xfrm>
          <a:off x="7858125" y="58045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355</xdr:row>
      <xdr:rowOff>0</xdr:rowOff>
    </xdr:from>
    <xdr:to>
      <xdr:col>9</xdr:col>
      <xdr:colOff>76200</xdr:colOff>
      <xdr:row>356</xdr:row>
      <xdr:rowOff>38100</xdr:rowOff>
    </xdr:to>
    <xdr:sp macro="" textlink="">
      <xdr:nvSpPr>
        <xdr:cNvPr id="5883" name="Text Box 3211">
          <a:extLst>
            <a:ext uri="{FF2B5EF4-FFF2-40B4-BE49-F238E27FC236}">
              <a16:creationId xmlns:a16="http://schemas.microsoft.com/office/drawing/2014/main" id="{697BA834-2D15-4021-9D1E-462D32F51F16}"/>
            </a:ext>
          </a:extLst>
        </xdr:cNvPr>
        <xdr:cNvSpPr txBox="1">
          <a:spLocks noChangeArrowheads="1"/>
        </xdr:cNvSpPr>
      </xdr:nvSpPr>
      <xdr:spPr bwMode="auto">
        <a:xfrm>
          <a:off x="7858125" y="59016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355</xdr:row>
      <xdr:rowOff>0</xdr:rowOff>
    </xdr:from>
    <xdr:to>
      <xdr:col>9</xdr:col>
      <xdr:colOff>76200</xdr:colOff>
      <xdr:row>356</xdr:row>
      <xdr:rowOff>38100</xdr:rowOff>
    </xdr:to>
    <xdr:sp macro="" textlink="">
      <xdr:nvSpPr>
        <xdr:cNvPr id="5884" name="Text Box 3211">
          <a:extLst>
            <a:ext uri="{FF2B5EF4-FFF2-40B4-BE49-F238E27FC236}">
              <a16:creationId xmlns:a16="http://schemas.microsoft.com/office/drawing/2014/main" id="{AC55F2B4-EF24-4FD9-AD67-B017F524C20D}"/>
            </a:ext>
          </a:extLst>
        </xdr:cNvPr>
        <xdr:cNvSpPr txBox="1">
          <a:spLocks noChangeArrowheads="1"/>
        </xdr:cNvSpPr>
      </xdr:nvSpPr>
      <xdr:spPr bwMode="auto">
        <a:xfrm>
          <a:off x="7858125" y="59016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547</xdr:row>
      <xdr:rowOff>76200</xdr:rowOff>
    </xdr:from>
    <xdr:to>
      <xdr:col>0</xdr:col>
      <xdr:colOff>304800</xdr:colOff>
      <xdr:row>548</xdr:row>
      <xdr:rowOff>114300</xdr:rowOff>
    </xdr:to>
    <xdr:sp macro="" textlink="">
      <xdr:nvSpPr>
        <xdr:cNvPr id="5885" name="Text Box 3219">
          <a:extLst>
            <a:ext uri="{FF2B5EF4-FFF2-40B4-BE49-F238E27FC236}">
              <a16:creationId xmlns:a16="http://schemas.microsoft.com/office/drawing/2014/main" id="{8A073001-E5C9-46D4-9A85-E8002A502D34}"/>
            </a:ext>
          </a:extLst>
        </xdr:cNvPr>
        <xdr:cNvSpPr txBox="1">
          <a:spLocks noChangeArrowheads="1"/>
        </xdr:cNvSpPr>
      </xdr:nvSpPr>
      <xdr:spPr bwMode="auto">
        <a:xfrm>
          <a:off x="228600" y="90182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547</xdr:row>
      <xdr:rowOff>76200</xdr:rowOff>
    </xdr:from>
    <xdr:to>
      <xdr:col>0</xdr:col>
      <xdr:colOff>304800</xdr:colOff>
      <xdr:row>548</xdr:row>
      <xdr:rowOff>114300</xdr:rowOff>
    </xdr:to>
    <xdr:sp macro="" textlink="">
      <xdr:nvSpPr>
        <xdr:cNvPr id="5886" name="Text Box 3222">
          <a:extLst>
            <a:ext uri="{FF2B5EF4-FFF2-40B4-BE49-F238E27FC236}">
              <a16:creationId xmlns:a16="http://schemas.microsoft.com/office/drawing/2014/main" id="{D714CF18-E519-4232-8739-9905C272591C}"/>
            </a:ext>
          </a:extLst>
        </xdr:cNvPr>
        <xdr:cNvSpPr txBox="1">
          <a:spLocks noChangeArrowheads="1"/>
        </xdr:cNvSpPr>
      </xdr:nvSpPr>
      <xdr:spPr bwMode="auto">
        <a:xfrm>
          <a:off x="228600" y="90182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546</xdr:row>
      <xdr:rowOff>0</xdr:rowOff>
    </xdr:from>
    <xdr:to>
      <xdr:col>8</xdr:col>
      <xdr:colOff>381000</xdr:colOff>
      <xdr:row>547</xdr:row>
      <xdr:rowOff>38100</xdr:rowOff>
    </xdr:to>
    <xdr:sp macro="" textlink="">
      <xdr:nvSpPr>
        <xdr:cNvPr id="5887" name="Text Box 3209">
          <a:extLst>
            <a:ext uri="{FF2B5EF4-FFF2-40B4-BE49-F238E27FC236}">
              <a16:creationId xmlns:a16="http://schemas.microsoft.com/office/drawing/2014/main" id="{DC92BE9B-1810-4A87-A5F7-76495A53F8ED}"/>
            </a:ext>
          </a:extLst>
        </xdr:cNvPr>
        <xdr:cNvSpPr txBox="1">
          <a:spLocks noChangeArrowheads="1"/>
        </xdr:cNvSpPr>
      </xdr:nvSpPr>
      <xdr:spPr bwMode="auto">
        <a:xfrm>
          <a:off x="7143750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546</xdr:row>
      <xdr:rowOff>0</xdr:rowOff>
    </xdr:from>
    <xdr:to>
      <xdr:col>8</xdr:col>
      <xdr:colOff>381000</xdr:colOff>
      <xdr:row>547</xdr:row>
      <xdr:rowOff>38100</xdr:rowOff>
    </xdr:to>
    <xdr:sp macro="" textlink="">
      <xdr:nvSpPr>
        <xdr:cNvPr id="5888" name="Text Box 3220">
          <a:extLst>
            <a:ext uri="{FF2B5EF4-FFF2-40B4-BE49-F238E27FC236}">
              <a16:creationId xmlns:a16="http://schemas.microsoft.com/office/drawing/2014/main" id="{1D28BF1C-51C5-41F9-A0FE-2DB5F8F31648}"/>
            </a:ext>
          </a:extLst>
        </xdr:cNvPr>
        <xdr:cNvSpPr txBox="1">
          <a:spLocks noChangeArrowheads="1"/>
        </xdr:cNvSpPr>
      </xdr:nvSpPr>
      <xdr:spPr bwMode="auto">
        <a:xfrm>
          <a:off x="7143750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546</xdr:row>
      <xdr:rowOff>0</xdr:rowOff>
    </xdr:from>
    <xdr:to>
      <xdr:col>8</xdr:col>
      <xdr:colOff>381000</xdr:colOff>
      <xdr:row>547</xdr:row>
      <xdr:rowOff>38100</xdr:rowOff>
    </xdr:to>
    <xdr:sp macro="" textlink="">
      <xdr:nvSpPr>
        <xdr:cNvPr id="5889" name="Text Box 3223">
          <a:extLst>
            <a:ext uri="{FF2B5EF4-FFF2-40B4-BE49-F238E27FC236}">
              <a16:creationId xmlns:a16="http://schemas.microsoft.com/office/drawing/2014/main" id="{59B7B8A9-4946-4869-814C-CF8CF13F149A}"/>
            </a:ext>
          </a:extLst>
        </xdr:cNvPr>
        <xdr:cNvSpPr txBox="1">
          <a:spLocks noChangeArrowheads="1"/>
        </xdr:cNvSpPr>
      </xdr:nvSpPr>
      <xdr:spPr bwMode="auto">
        <a:xfrm>
          <a:off x="7143750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547</xdr:row>
      <xdr:rowOff>0</xdr:rowOff>
    </xdr:from>
    <xdr:to>
      <xdr:col>8</xdr:col>
      <xdr:colOff>381000</xdr:colOff>
      <xdr:row>548</xdr:row>
      <xdr:rowOff>38100</xdr:rowOff>
    </xdr:to>
    <xdr:sp macro="" textlink="">
      <xdr:nvSpPr>
        <xdr:cNvPr id="5890" name="Text Box 3209">
          <a:extLst>
            <a:ext uri="{FF2B5EF4-FFF2-40B4-BE49-F238E27FC236}">
              <a16:creationId xmlns:a16="http://schemas.microsoft.com/office/drawing/2014/main" id="{245C5FE1-5032-4819-8A5B-5243E8CD7441}"/>
            </a:ext>
          </a:extLst>
        </xdr:cNvPr>
        <xdr:cNvSpPr txBox="1">
          <a:spLocks noChangeArrowheads="1"/>
        </xdr:cNvSpPr>
      </xdr:nvSpPr>
      <xdr:spPr bwMode="auto">
        <a:xfrm>
          <a:off x="7143750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547</xdr:row>
      <xdr:rowOff>0</xdr:rowOff>
    </xdr:from>
    <xdr:to>
      <xdr:col>8</xdr:col>
      <xdr:colOff>381000</xdr:colOff>
      <xdr:row>548</xdr:row>
      <xdr:rowOff>38100</xdr:rowOff>
    </xdr:to>
    <xdr:sp macro="" textlink="">
      <xdr:nvSpPr>
        <xdr:cNvPr id="5891" name="Text Box 3220">
          <a:extLst>
            <a:ext uri="{FF2B5EF4-FFF2-40B4-BE49-F238E27FC236}">
              <a16:creationId xmlns:a16="http://schemas.microsoft.com/office/drawing/2014/main" id="{5940921A-17EC-4B78-8904-C894E421D156}"/>
            </a:ext>
          </a:extLst>
        </xdr:cNvPr>
        <xdr:cNvSpPr txBox="1">
          <a:spLocks noChangeArrowheads="1"/>
        </xdr:cNvSpPr>
      </xdr:nvSpPr>
      <xdr:spPr bwMode="auto">
        <a:xfrm>
          <a:off x="7143750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547</xdr:row>
      <xdr:rowOff>0</xdr:rowOff>
    </xdr:from>
    <xdr:to>
      <xdr:col>8</xdr:col>
      <xdr:colOff>381000</xdr:colOff>
      <xdr:row>548</xdr:row>
      <xdr:rowOff>38100</xdr:rowOff>
    </xdr:to>
    <xdr:sp macro="" textlink="">
      <xdr:nvSpPr>
        <xdr:cNvPr id="5892" name="Text Box 3223">
          <a:extLst>
            <a:ext uri="{FF2B5EF4-FFF2-40B4-BE49-F238E27FC236}">
              <a16:creationId xmlns:a16="http://schemas.microsoft.com/office/drawing/2014/main" id="{7A0E3E19-0E03-410A-B2E7-6A69EAC95BC7}"/>
            </a:ext>
          </a:extLst>
        </xdr:cNvPr>
        <xdr:cNvSpPr txBox="1">
          <a:spLocks noChangeArrowheads="1"/>
        </xdr:cNvSpPr>
      </xdr:nvSpPr>
      <xdr:spPr bwMode="auto">
        <a:xfrm>
          <a:off x="7143750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546</xdr:row>
      <xdr:rowOff>0</xdr:rowOff>
    </xdr:from>
    <xdr:to>
      <xdr:col>8</xdr:col>
      <xdr:colOff>381000</xdr:colOff>
      <xdr:row>547</xdr:row>
      <xdr:rowOff>38100</xdr:rowOff>
    </xdr:to>
    <xdr:sp macro="" textlink="">
      <xdr:nvSpPr>
        <xdr:cNvPr id="5893" name="Text Box 3209">
          <a:extLst>
            <a:ext uri="{FF2B5EF4-FFF2-40B4-BE49-F238E27FC236}">
              <a16:creationId xmlns:a16="http://schemas.microsoft.com/office/drawing/2014/main" id="{156859BC-3891-48C9-BF21-1BB9E46FE31F}"/>
            </a:ext>
          </a:extLst>
        </xdr:cNvPr>
        <xdr:cNvSpPr txBox="1">
          <a:spLocks noChangeArrowheads="1"/>
        </xdr:cNvSpPr>
      </xdr:nvSpPr>
      <xdr:spPr bwMode="auto">
        <a:xfrm>
          <a:off x="7143750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546</xdr:row>
      <xdr:rowOff>0</xdr:rowOff>
    </xdr:from>
    <xdr:to>
      <xdr:col>8</xdr:col>
      <xdr:colOff>381000</xdr:colOff>
      <xdr:row>547</xdr:row>
      <xdr:rowOff>38100</xdr:rowOff>
    </xdr:to>
    <xdr:sp macro="" textlink="">
      <xdr:nvSpPr>
        <xdr:cNvPr id="5894" name="Text Box 3220">
          <a:extLst>
            <a:ext uri="{FF2B5EF4-FFF2-40B4-BE49-F238E27FC236}">
              <a16:creationId xmlns:a16="http://schemas.microsoft.com/office/drawing/2014/main" id="{843A0964-6048-46AF-90D6-9EB6E944016A}"/>
            </a:ext>
          </a:extLst>
        </xdr:cNvPr>
        <xdr:cNvSpPr txBox="1">
          <a:spLocks noChangeArrowheads="1"/>
        </xdr:cNvSpPr>
      </xdr:nvSpPr>
      <xdr:spPr bwMode="auto">
        <a:xfrm>
          <a:off x="7143750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546</xdr:row>
      <xdr:rowOff>0</xdr:rowOff>
    </xdr:from>
    <xdr:to>
      <xdr:col>8</xdr:col>
      <xdr:colOff>381000</xdr:colOff>
      <xdr:row>547</xdr:row>
      <xdr:rowOff>38100</xdr:rowOff>
    </xdr:to>
    <xdr:sp macro="" textlink="">
      <xdr:nvSpPr>
        <xdr:cNvPr id="5895" name="Text Box 3223">
          <a:extLst>
            <a:ext uri="{FF2B5EF4-FFF2-40B4-BE49-F238E27FC236}">
              <a16:creationId xmlns:a16="http://schemas.microsoft.com/office/drawing/2014/main" id="{33651DC9-0FE6-426C-B684-2C3D9EA9D048}"/>
            </a:ext>
          </a:extLst>
        </xdr:cNvPr>
        <xdr:cNvSpPr txBox="1">
          <a:spLocks noChangeArrowheads="1"/>
        </xdr:cNvSpPr>
      </xdr:nvSpPr>
      <xdr:spPr bwMode="auto">
        <a:xfrm>
          <a:off x="7143750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547</xdr:row>
      <xdr:rowOff>0</xdr:rowOff>
    </xdr:from>
    <xdr:to>
      <xdr:col>8</xdr:col>
      <xdr:colOff>381000</xdr:colOff>
      <xdr:row>548</xdr:row>
      <xdr:rowOff>38100</xdr:rowOff>
    </xdr:to>
    <xdr:sp macro="" textlink="">
      <xdr:nvSpPr>
        <xdr:cNvPr id="5896" name="Text Box 3209">
          <a:extLst>
            <a:ext uri="{FF2B5EF4-FFF2-40B4-BE49-F238E27FC236}">
              <a16:creationId xmlns:a16="http://schemas.microsoft.com/office/drawing/2014/main" id="{EA73641B-69C5-4C68-8273-BCA5D69530DE}"/>
            </a:ext>
          </a:extLst>
        </xdr:cNvPr>
        <xdr:cNvSpPr txBox="1">
          <a:spLocks noChangeArrowheads="1"/>
        </xdr:cNvSpPr>
      </xdr:nvSpPr>
      <xdr:spPr bwMode="auto">
        <a:xfrm>
          <a:off x="7143750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547</xdr:row>
      <xdr:rowOff>0</xdr:rowOff>
    </xdr:from>
    <xdr:to>
      <xdr:col>8</xdr:col>
      <xdr:colOff>381000</xdr:colOff>
      <xdr:row>548</xdr:row>
      <xdr:rowOff>38100</xdr:rowOff>
    </xdr:to>
    <xdr:sp macro="" textlink="">
      <xdr:nvSpPr>
        <xdr:cNvPr id="5897" name="Text Box 3220">
          <a:extLst>
            <a:ext uri="{FF2B5EF4-FFF2-40B4-BE49-F238E27FC236}">
              <a16:creationId xmlns:a16="http://schemas.microsoft.com/office/drawing/2014/main" id="{50F59897-1097-4B60-B5AB-AC2C2EA3A74F}"/>
            </a:ext>
          </a:extLst>
        </xdr:cNvPr>
        <xdr:cNvSpPr txBox="1">
          <a:spLocks noChangeArrowheads="1"/>
        </xdr:cNvSpPr>
      </xdr:nvSpPr>
      <xdr:spPr bwMode="auto">
        <a:xfrm>
          <a:off x="7143750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547</xdr:row>
      <xdr:rowOff>0</xdr:rowOff>
    </xdr:from>
    <xdr:to>
      <xdr:col>8</xdr:col>
      <xdr:colOff>381000</xdr:colOff>
      <xdr:row>548</xdr:row>
      <xdr:rowOff>38100</xdr:rowOff>
    </xdr:to>
    <xdr:sp macro="" textlink="">
      <xdr:nvSpPr>
        <xdr:cNvPr id="5898" name="Text Box 3223">
          <a:extLst>
            <a:ext uri="{FF2B5EF4-FFF2-40B4-BE49-F238E27FC236}">
              <a16:creationId xmlns:a16="http://schemas.microsoft.com/office/drawing/2014/main" id="{D72F6EAA-3BCF-4E28-8190-FE0538547A58}"/>
            </a:ext>
          </a:extLst>
        </xdr:cNvPr>
        <xdr:cNvSpPr txBox="1">
          <a:spLocks noChangeArrowheads="1"/>
        </xdr:cNvSpPr>
      </xdr:nvSpPr>
      <xdr:spPr bwMode="auto">
        <a:xfrm>
          <a:off x="7143750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527</xdr:row>
      <xdr:rowOff>0</xdr:rowOff>
    </xdr:from>
    <xdr:to>
      <xdr:col>8</xdr:col>
      <xdr:colOff>381000</xdr:colOff>
      <xdr:row>528</xdr:row>
      <xdr:rowOff>38100</xdr:rowOff>
    </xdr:to>
    <xdr:sp macro="" textlink="">
      <xdr:nvSpPr>
        <xdr:cNvPr id="5899" name="Text Box 3217">
          <a:extLst>
            <a:ext uri="{FF2B5EF4-FFF2-40B4-BE49-F238E27FC236}">
              <a16:creationId xmlns:a16="http://schemas.microsoft.com/office/drawing/2014/main" id="{1A7FB009-D204-4124-8F96-EB44DDDC8488}"/>
            </a:ext>
          </a:extLst>
        </xdr:cNvPr>
        <xdr:cNvSpPr txBox="1">
          <a:spLocks noChangeArrowheads="1"/>
        </xdr:cNvSpPr>
      </xdr:nvSpPr>
      <xdr:spPr bwMode="auto">
        <a:xfrm>
          <a:off x="7143750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333</xdr:row>
      <xdr:rowOff>0</xdr:rowOff>
    </xdr:from>
    <xdr:to>
      <xdr:col>9</xdr:col>
      <xdr:colOff>0</xdr:colOff>
      <xdr:row>334</xdr:row>
      <xdr:rowOff>38100</xdr:rowOff>
    </xdr:to>
    <xdr:sp macro="" textlink="">
      <xdr:nvSpPr>
        <xdr:cNvPr id="5900" name="Text Box 2872">
          <a:extLst>
            <a:ext uri="{FF2B5EF4-FFF2-40B4-BE49-F238E27FC236}">
              <a16:creationId xmlns:a16="http://schemas.microsoft.com/office/drawing/2014/main" id="{46FC0CA4-09FF-4FD3-9CC9-D553365F3C86}"/>
            </a:ext>
          </a:extLst>
        </xdr:cNvPr>
        <xdr:cNvSpPr txBox="1">
          <a:spLocks noChangeArrowheads="1"/>
        </xdr:cNvSpPr>
      </xdr:nvSpPr>
      <xdr:spPr bwMode="auto">
        <a:xfrm>
          <a:off x="9534525" y="554545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322</xdr:row>
      <xdr:rowOff>0</xdr:rowOff>
    </xdr:from>
    <xdr:to>
      <xdr:col>9</xdr:col>
      <xdr:colOff>0</xdr:colOff>
      <xdr:row>323</xdr:row>
      <xdr:rowOff>38100</xdr:rowOff>
    </xdr:to>
    <xdr:sp macro="" textlink="">
      <xdr:nvSpPr>
        <xdr:cNvPr id="5901" name="Text Box 3210">
          <a:extLst>
            <a:ext uri="{FF2B5EF4-FFF2-40B4-BE49-F238E27FC236}">
              <a16:creationId xmlns:a16="http://schemas.microsoft.com/office/drawing/2014/main" id="{4F005117-0B96-4114-B3A2-091809DF7FCA}"/>
            </a:ext>
          </a:extLst>
        </xdr:cNvPr>
        <xdr:cNvSpPr txBox="1">
          <a:spLocks noChangeArrowheads="1"/>
        </xdr:cNvSpPr>
      </xdr:nvSpPr>
      <xdr:spPr bwMode="auto">
        <a:xfrm>
          <a:off x="9534525" y="53673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323</xdr:row>
      <xdr:rowOff>0</xdr:rowOff>
    </xdr:from>
    <xdr:to>
      <xdr:col>9</xdr:col>
      <xdr:colOff>0</xdr:colOff>
      <xdr:row>324</xdr:row>
      <xdr:rowOff>38100</xdr:rowOff>
    </xdr:to>
    <xdr:sp macro="" textlink="">
      <xdr:nvSpPr>
        <xdr:cNvPr id="5902" name="Text Box 3211">
          <a:extLst>
            <a:ext uri="{FF2B5EF4-FFF2-40B4-BE49-F238E27FC236}">
              <a16:creationId xmlns:a16="http://schemas.microsoft.com/office/drawing/2014/main" id="{7FE9381B-1DC8-4A85-A592-E86CF0A738D9}"/>
            </a:ext>
          </a:extLst>
        </xdr:cNvPr>
        <xdr:cNvSpPr txBox="1">
          <a:spLocks noChangeArrowheads="1"/>
        </xdr:cNvSpPr>
      </xdr:nvSpPr>
      <xdr:spPr bwMode="auto">
        <a:xfrm>
          <a:off x="9534525" y="53835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515</xdr:row>
      <xdr:rowOff>0</xdr:rowOff>
    </xdr:from>
    <xdr:to>
      <xdr:col>9</xdr:col>
      <xdr:colOff>76200</xdr:colOff>
      <xdr:row>516</xdr:row>
      <xdr:rowOff>38100</xdr:rowOff>
    </xdr:to>
    <xdr:sp macro="" textlink="">
      <xdr:nvSpPr>
        <xdr:cNvPr id="5903" name="Text Box 3217">
          <a:extLst>
            <a:ext uri="{FF2B5EF4-FFF2-40B4-BE49-F238E27FC236}">
              <a16:creationId xmlns:a16="http://schemas.microsoft.com/office/drawing/2014/main" id="{C2D0C059-FC1D-4271-B91A-9F15D50EC903}"/>
            </a:ext>
          </a:extLst>
        </xdr:cNvPr>
        <xdr:cNvSpPr txBox="1">
          <a:spLocks noChangeArrowheads="1"/>
        </xdr:cNvSpPr>
      </xdr:nvSpPr>
      <xdr:spPr bwMode="auto">
        <a:xfrm>
          <a:off x="8162925" y="84924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328</xdr:row>
      <xdr:rowOff>0</xdr:rowOff>
    </xdr:from>
    <xdr:to>
      <xdr:col>9</xdr:col>
      <xdr:colOff>0</xdr:colOff>
      <xdr:row>329</xdr:row>
      <xdr:rowOff>38100</xdr:rowOff>
    </xdr:to>
    <xdr:sp macro="" textlink="">
      <xdr:nvSpPr>
        <xdr:cNvPr id="5904" name="Text Box 3211">
          <a:extLst>
            <a:ext uri="{FF2B5EF4-FFF2-40B4-BE49-F238E27FC236}">
              <a16:creationId xmlns:a16="http://schemas.microsoft.com/office/drawing/2014/main" id="{41FD6199-9801-4DAE-836C-31BFAE0DDCEF}"/>
            </a:ext>
          </a:extLst>
        </xdr:cNvPr>
        <xdr:cNvSpPr txBox="1">
          <a:spLocks noChangeArrowheads="1"/>
        </xdr:cNvSpPr>
      </xdr:nvSpPr>
      <xdr:spPr bwMode="auto">
        <a:xfrm>
          <a:off x="9534525" y="54644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351</xdr:row>
      <xdr:rowOff>0</xdr:rowOff>
    </xdr:from>
    <xdr:to>
      <xdr:col>9</xdr:col>
      <xdr:colOff>0</xdr:colOff>
      <xdr:row>352</xdr:row>
      <xdr:rowOff>38100</xdr:rowOff>
    </xdr:to>
    <xdr:sp macro="" textlink="">
      <xdr:nvSpPr>
        <xdr:cNvPr id="5905" name="Text Box 3211">
          <a:extLst>
            <a:ext uri="{FF2B5EF4-FFF2-40B4-BE49-F238E27FC236}">
              <a16:creationId xmlns:a16="http://schemas.microsoft.com/office/drawing/2014/main" id="{24302085-74E1-4AD4-95FD-95DF9F31CAEB}"/>
            </a:ext>
          </a:extLst>
        </xdr:cNvPr>
        <xdr:cNvSpPr txBox="1">
          <a:spLocks noChangeArrowheads="1"/>
        </xdr:cNvSpPr>
      </xdr:nvSpPr>
      <xdr:spPr bwMode="auto">
        <a:xfrm>
          <a:off x="9534525" y="583692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365</xdr:row>
      <xdr:rowOff>0</xdr:rowOff>
    </xdr:from>
    <xdr:to>
      <xdr:col>9</xdr:col>
      <xdr:colOff>0</xdr:colOff>
      <xdr:row>366</xdr:row>
      <xdr:rowOff>38100</xdr:rowOff>
    </xdr:to>
    <xdr:sp macro="" textlink="">
      <xdr:nvSpPr>
        <xdr:cNvPr id="5906" name="Text Box 3211">
          <a:extLst>
            <a:ext uri="{FF2B5EF4-FFF2-40B4-BE49-F238E27FC236}">
              <a16:creationId xmlns:a16="http://schemas.microsoft.com/office/drawing/2014/main" id="{E2851A0D-D18A-49E6-8237-CC0AEF688A4B}"/>
            </a:ext>
          </a:extLst>
        </xdr:cNvPr>
        <xdr:cNvSpPr txBox="1">
          <a:spLocks noChangeArrowheads="1"/>
        </xdr:cNvSpPr>
      </xdr:nvSpPr>
      <xdr:spPr bwMode="auto">
        <a:xfrm>
          <a:off x="9534525" y="60636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329</xdr:row>
      <xdr:rowOff>0</xdr:rowOff>
    </xdr:from>
    <xdr:to>
      <xdr:col>9</xdr:col>
      <xdr:colOff>0</xdr:colOff>
      <xdr:row>330</xdr:row>
      <xdr:rowOff>38100</xdr:rowOff>
    </xdr:to>
    <xdr:sp macro="" textlink="">
      <xdr:nvSpPr>
        <xdr:cNvPr id="5907" name="Text Box 2872">
          <a:extLst>
            <a:ext uri="{FF2B5EF4-FFF2-40B4-BE49-F238E27FC236}">
              <a16:creationId xmlns:a16="http://schemas.microsoft.com/office/drawing/2014/main" id="{19DE4626-6ACF-492C-99E8-E5D0247B14EA}"/>
            </a:ext>
          </a:extLst>
        </xdr:cNvPr>
        <xdr:cNvSpPr txBox="1">
          <a:spLocks noChangeArrowheads="1"/>
        </xdr:cNvSpPr>
      </xdr:nvSpPr>
      <xdr:spPr bwMode="auto">
        <a:xfrm>
          <a:off x="9534525" y="54806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317</xdr:row>
      <xdr:rowOff>0</xdr:rowOff>
    </xdr:from>
    <xdr:to>
      <xdr:col>9</xdr:col>
      <xdr:colOff>0</xdr:colOff>
      <xdr:row>318</xdr:row>
      <xdr:rowOff>38100</xdr:rowOff>
    </xdr:to>
    <xdr:sp macro="" textlink="">
      <xdr:nvSpPr>
        <xdr:cNvPr id="5908" name="Text Box 3210">
          <a:extLst>
            <a:ext uri="{FF2B5EF4-FFF2-40B4-BE49-F238E27FC236}">
              <a16:creationId xmlns:a16="http://schemas.microsoft.com/office/drawing/2014/main" id="{301E531C-A2AA-4F33-8965-EFC1B92F48AF}"/>
            </a:ext>
          </a:extLst>
        </xdr:cNvPr>
        <xdr:cNvSpPr txBox="1">
          <a:spLocks noChangeArrowheads="1"/>
        </xdr:cNvSpPr>
      </xdr:nvSpPr>
      <xdr:spPr bwMode="auto">
        <a:xfrm>
          <a:off x="9534525" y="52863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322</xdr:row>
      <xdr:rowOff>0</xdr:rowOff>
    </xdr:from>
    <xdr:to>
      <xdr:col>9</xdr:col>
      <xdr:colOff>0</xdr:colOff>
      <xdr:row>323</xdr:row>
      <xdr:rowOff>38100</xdr:rowOff>
    </xdr:to>
    <xdr:sp macro="" textlink="">
      <xdr:nvSpPr>
        <xdr:cNvPr id="5909" name="Text Box 3211">
          <a:extLst>
            <a:ext uri="{FF2B5EF4-FFF2-40B4-BE49-F238E27FC236}">
              <a16:creationId xmlns:a16="http://schemas.microsoft.com/office/drawing/2014/main" id="{492835B6-9E04-4B46-88B8-83BA8123584D}"/>
            </a:ext>
          </a:extLst>
        </xdr:cNvPr>
        <xdr:cNvSpPr txBox="1">
          <a:spLocks noChangeArrowheads="1"/>
        </xdr:cNvSpPr>
      </xdr:nvSpPr>
      <xdr:spPr bwMode="auto">
        <a:xfrm>
          <a:off x="9534525" y="53673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472</xdr:row>
      <xdr:rowOff>123825</xdr:rowOff>
    </xdr:from>
    <xdr:to>
      <xdr:col>9</xdr:col>
      <xdr:colOff>76200</xdr:colOff>
      <xdr:row>474</xdr:row>
      <xdr:rowOff>0</xdr:rowOff>
    </xdr:to>
    <xdr:sp macro="" textlink="">
      <xdr:nvSpPr>
        <xdr:cNvPr id="5910" name="Text Box 3193">
          <a:extLst>
            <a:ext uri="{FF2B5EF4-FFF2-40B4-BE49-F238E27FC236}">
              <a16:creationId xmlns:a16="http://schemas.microsoft.com/office/drawing/2014/main" id="{B06E9B72-B2D0-4652-8124-A0CCF118DA3E}"/>
            </a:ext>
          </a:extLst>
        </xdr:cNvPr>
        <xdr:cNvSpPr txBox="1">
          <a:spLocks noChangeArrowheads="1"/>
        </xdr:cNvSpPr>
      </xdr:nvSpPr>
      <xdr:spPr bwMode="auto">
        <a:xfrm>
          <a:off x="8143875" y="78085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324</xdr:row>
      <xdr:rowOff>0</xdr:rowOff>
    </xdr:from>
    <xdr:to>
      <xdr:col>9</xdr:col>
      <xdr:colOff>0</xdr:colOff>
      <xdr:row>325</xdr:row>
      <xdr:rowOff>38100</xdr:rowOff>
    </xdr:to>
    <xdr:sp macro="" textlink="">
      <xdr:nvSpPr>
        <xdr:cNvPr id="5911" name="Text Box 3211">
          <a:extLst>
            <a:ext uri="{FF2B5EF4-FFF2-40B4-BE49-F238E27FC236}">
              <a16:creationId xmlns:a16="http://schemas.microsoft.com/office/drawing/2014/main" id="{6FC5E5B8-5241-46A0-9050-5DEAF2F8FBB7}"/>
            </a:ext>
          </a:extLst>
        </xdr:cNvPr>
        <xdr:cNvSpPr txBox="1">
          <a:spLocks noChangeArrowheads="1"/>
        </xdr:cNvSpPr>
      </xdr:nvSpPr>
      <xdr:spPr bwMode="auto">
        <a:xfrm>
          <a:off x="9534525" y="53997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350</xdr:row>
      <xdr:rowOff>0</xdr:rowOff>
    </xdr:from>
    <xdr:to>
      <xdr:col>9</xdr:col>
      <xdr:colOff>0</xdr:colOff>
      <xdr:row>351</xdr:row>
      <xdr:rowOff>38100</xdr:rowOff>
    </xdr:to>
    <xdr:sp macro="" textlink="">
      <xdr:nvSpPr>
        <xdr:cNvPr id="5912" name="Text Box 3211">
          <a:extLst>
            <a:ext uri="{FF2B5EF4-FFF2-40B4-BE49-F238E27FC236}">
              <a16:creationId xmlns:a16="http://schemas.microsoft.com/office/drawing/2014/main" id="{E014DDFF-F936-49E8-BCBD-138909FF3A32}"/>
            </a:ext>
          </a:extLst>
        </xdr:cNvPr>
        <xdr:cNvSpPr txBox="1">
          <a:spLocks noChangeArrowheads="1"/>
        </xdr:cNvSpPr>
      </xdr:nvSpPr>
      <xdr:spPr bwMode="auto">
        <a:xfrm>
          <a:off x="9534525" y="582072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352</xdr:row>
      <xdr:rowOff>0</xdr:rowOff>
    </xdr:from>
    <xdr:to>
      <xdr:col>9</xdr:col>
      <xdr:colOff>0</xdr:colOff>
      <xdr:row>353</xdr:row>
      <xdr:rowOff>38100</xdr:rowOff>
    </xdr:to>
    <xdr:sp macro="" textlink="">
      <xdr:nvSpPr>
        <xdr:cNvPr id="5913" name="Text Box 3211">
          <a:extLst>
            <a:ext uri="{FF2B5EF4-FFF2-40B4-BE49-F238E27FC236}">
              <a16:creationId xmlns:a16="http://schemas.microsoft.com/office/drawing/2014/main" id="{BA561F64-F767-4E43-B735-8747655B470A}"/>
            </a:ext>
          </a:extLst>
        </xdr:cNvPr>
        <xdr:cNvSpPr txBox="1">
          <a:spLocks noChangeArrowheads="1"/>
        </xdr:cNvSpPr>
      </xdr:nvSpPr>
      <xdr:spPr bwMode="auto">
        <a:xfrm>
          <a:off x="9534525" y="58531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328</xdr:row>
      <xdr:rowOff>0</xdr:rowOff>
    </xdr:from>
    <xdr:to>
      <xdr:col>9</xdr:col>
      <xdr:colOff>0</xdr:colOff>
      <xdr:row>329</xdr:row>
      <xdr:rowOff>38100</xdr:rowOff>
    </xdr:to>
    <xdr:sp macro="" textlink="">
      <xdr:nvSpPr>
        <xdr:cNvPr id="5914" name="Text Box 3211">
          <a:extLst>
            <a:ext uri="{FF2B5EF4-FFF2-40B4-BE49-F238E27FC236}">
              <a16:creationId xmlns:a16="http://schemas.microsoft.com/office/drawing/2014/main" id="{423206EF-E815-46E0-8B30-B980ABB7F065}"/>
            </a:ext>
          </a:extLst>
        </xdr:cNvPr>
        <xdr:cNvSpPr txBox="1">
          <a:spLocks noChangeArrowheads="1"/>
        </xdr:cNvSpPr>
      </xdr:nvSpPr>
      <xdr:spPr bwMode="auto">
        <a:xfrm>
          <a:off x="9534525" y="54644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350</xdr:row>
      <xdr:rowOff>0</xdr:rowOff>
    </xdr:from>
    <xdr:to>
      <xdr:col>9</xdr:col>
      <xdr:colOff>0</xdr:colOff>
      <xdr:row>351</xdr:row>
      <xdr:rowOff>38100</xdr:rowOff>
    </xdr:to>
    <xdr:sp macro="" textlink="">
      <xdr:nvSpPr>
        <xdr:cNvPr id="5915" name="Text Box 3211">
          <a:extLst>
            <a:ext uri="{FF2B5EF4-FFF2-40B4-BE49-F238E27FC236}">
              <a16:creationId xmlns:a16="http://schemas.microsoft.com/office/drawing/2014/main" id="{A8E60531-63CF-4DEF-B52D-0B0BB6A6B922}"/>
            </a:ext>
          </a:extLst>
        </xdr:cNvPr>
        <xdr:cNvSpPr txBox="1">
          <a:spLocks noChangeArrowheads="1"/>
        </xdr:cNvSpPr>
      </xdr:nvSpPr>
      <xdr:spPr bwMode="auto">
        <a:xfrm>
          <a:off x="9534525" y="582072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346</xdr:row>
      <xdr:rowOff>0</xdr:rowOff>
    </xdr:from>
    <xdr:to>
      <xdr:col>9</xdr:col>
      <xdr:colOff>0</xdr:colOff>
      <xdr:row>347</xdr:row>
      <xdr:rowOff>38100</xdr:rowOff>
    </xdr:to>
    <xdr:sp macro="" textlink="">
      <xdr:nvSpPr>
        <xdr:cNvPr id="5916" name="Text Box 3211">
          <a:extLst>
            <a:ext uri="{FF2B5EF4-FFF2-40B4-BE49-F238E27FC236}">
              <a16:creationId xmlns:a16="http://schemas.microsoft.com/office/drawing/2014/main" id="{1369D0CC-F0E4-493F-9111-12490DC1CA6A}"/>
            </a:ext>
          </a:extLst>
        </xdr:cNvPr>
        <xdr:cNvSpPr txBox="1">
          <a:spLocks noChangeArrowheads="1"/>
        </xdr:cNvSpPr>
      </xdr:nvSpPr>
      <xdr:spPr bwMode="auto">
        <a:xfrm>
          <a:off x="9534525" y="575595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351</xdr:row>
      <xdr:rowOff>0</xdr:rowOff>
    </xdr:from>
    <xdr:to>
      <xdr:col>9</xdr:col>
      <xdr:colOff>0</xdr:colOff>
      <xdr:row>352</xdr:row>
      <xdr:rowOff>38100</xdr:rowOff>
    </xdr:to>
    <xdr:sp macro="" textlink="">
      <xdr:nvSpPr>
        <xdr:cNvPr id="5917" name="Text Box 3211">
          <a:extLst>
            <a:ext uri="{FF2B5EF4-FFF2-40B4-BE49-F238E27FC236}">
              <a16:creationId xmlns:a16="http://schemas.microsoft.com/office/drawing/2014/main" id="{572F863A-1C1D-4993-AD0F-9E7B4E4FD8B0}"/>
            </a:ext>
          </a:extLst>
        </xdr:cNvPr>
        <xdr:cNvSpPr txBox="1">
          <a:spLocks noChangeArrowheads="1"/>
        </xdr:cNvSpPr>
      </xdr:nvSpPr>
      <xdr:spPr bwMode="auto">
        <a:xfrm>
          <a:off x="9534525" y="583692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351</xdr:row>
      <xdr:rowOff>0</xdr:rowOff>
    </xdr:from>
    <xdr:to>
      <xdr:col>9</xdr:col>
      <xdr:colOff>0</xdr:colOff>
      <xdr:row>352</xdr:row>
      <xdr:rowOff>38100</xdr:rowOff>
    </xdr:to>
    <xdr:sp macro="" textlink="">
      <xdr:nvSpPr>
        <xdr:cNvPr id="5918" name="Text Box 3211">
          <a:extLst>
            <a:ext uri="{FF2B5EF4-FFF2-40B4-BE49-F238E27FC236}">
              <a16:creationId xmlns:a16="http://schemas.microsoft.com/office/drawing/2014/main" id="{4A9D1B9D-9143-462B-879D-E73E419D54C1}"/>
            </a:ext>
          </a:extLst>
        </xdr:cNvPr>
        <xdr:cNvSpPr txBox="1">
          <a:spLocks noChangeArrowheads="1"/>
        </xdr:cNvSpPr>
      </xdr:nvSpPr>
      <xdr:spPr bwMode="auto">
        <a:xfrm>
          <a:off x="9534525" y="583692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352</xdr:row>
      <xdr:rowOff>0</xdr:rowOff>
    </xdr:from>
    <xdr:to>
      <xdr:col>9</xdr:col>
      <xdr:colOff>0</xdr:colOff>
      <xdr:row>353</xdr:row>
      <xdr:rowOff>38100</xdr:rowOff>
    </xdr:to>
    <xdr:sp macro="" textlink="">
      <xdr:nvSpPr>
        <xdr:cNvPr id="5919" name="Text Box 3211">
          <a:extLst>
            <a:ext uri="{FF2B5EF4-FFF2-40B4-BE49-F238E27FC236}">
              <a16:creationId xmlns:a16="http://schemas.microsoft.com/office/drawing/2014/main" id="{505C99CF-687E-4268-AB33-7450AC65CFC1}"/>
            </a:ext>
          </a:extLst>
        </xdr:cNvPr>
        <xdr:cNvSpPr txBox="1">
          <a:spLocks noChangeArrowheads="1"/>
        </xdr:cNvSpPr>
      </xdr:nvSpPr>
      <xdr:spPr bwMode="auto">
        <a:xfrm>
          <a:off x="9534525" y="58531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325</xdr:row>
      <xdr:rowOff>0</xdr:rowOff>
    </xdr:from>
    <xdr:to>
      <xdr:col>9</xdr:col>
      <xdr:colOff>0</xdr:colOff>
      <xdr:row>326</xdr:row>
      <xdr:rowOff>38100</xdr:rowOff>
    </xdr:to>
    <xdr:sp macro="" textlink="">
      <xdr:nvSpPr>
        <xdr:cNvPr id="5920" name="Text Box 3211">
          <a:extLst>
            <a:ext uri="{FF2B5EF4-FFF2-40B4-BE49-F238E27FC236}">
              <a16:creationId xmlns:a16="http://schemas.microsoft.com/office/drawing/2014/main" id="{8DFDEB64-CD41-449A-8432-451E043F07EF}"/>
            </a:ext>
          </a:extLst>
        </xdr:cNvPr>
        <xdr:cNvSpPr txBox="1">
          <a:spLocks noChangeArrowheads="1"/>
        </xdr:cNvSpPr>
      </xdr:nvSpPr>
      <xdr:spPr bwMode="auto">
        <a:xfrm>
          <a:off x="9534525" y="54159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326</xdr:row>
      <xdr:rowOff>0</xdr:rowOff>
    </xdr:from>
    <xdr:to>
      <xdr:col>9</xdr:col>
      <xdr:colOff>0</xdr:colOff>
      <xdr:row>327</xdr:row>
      <xdr:rowOff>38100</xdr:rowOff>
    </xdr:to>
    <xdr:sp macro="" textlink="">
      <xdr:nvSpPr>
        <xdr:cNvPr id="5921" name="Text Box 3211">
          <a:extLst>
            <a:ext uri="{FF2B5EF4-FFF2-40B4-BE49-F238E27FC236}">
              <a16:creationId xmlns:a16="http://schemas.microsoft.com/office/drawing/2014/main" id="{AA40E3A5-4401-4E88-B4F4-8511D52BA6A2}"/>
            </a:ext>
          </a:extLst>
        </xdr:cNvPr>
        <xdr:cNvSpPr txBox="1">
          <a:spLocks noChangeArrowheads="1"/>
        </xdr:cNvSpPr>
      </xdr:nvSpPr>
      <xdr:spPr bwMode="auto">
        <a:xfrm>
          <a:off x="9534525" y="54321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328</xdr:row>
      <xdr:rowOff>0</xdr:rowOff>
    </xdr:from>
    <xdr:to>
      <xdr:col>9</xdr:col>
      <xdr:colOff>0</xdr:colOff>
      <xdr:row>329</xdr:row>
      <xdr:rowOff>38100</xdr:rowOff>
    </xdr:to>
    <xdr:sp macro="" textlink="">
      <xdr:nvSpPr>
        <xdr:cNvPr id="5922" name="Text Box 3211">
          <a:extLst>
            <a:ext uri="{FF2B5EF4-FFF2-40B4-BE49-F238E27FC236}">
              <a16:creationId xmlns:a16="http://schemas.microsoft.com/office/drawing/2014/main" id="{B09B0464-610C-4DCB-9039-787EA9E0BAC4}"/>
            </a:ext>
          </a:extLst>
        </xdr:cNvPr>
        <xdr:cNvSpPr txBox="1">
          <a:spLocks noChangeArrowheads="1"/>
        </xdr:cNvSpPr>
      </xdr:nvSpPr>
      <xdr:spPr bwMode="auto">
        <a:xfrm>
          <a:off x="9534525" y="54644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347</xdr:row>
      <xdr:rowOff>0</xdr:rowOff>
    </xdr:from>
    <xdr:to>
      <xdr:col>9</xdr:col>
      <xdr:colOff>0</xdr:colOff>
      <xdr:row>348</xdr:row>
      <xdr:rowOff>38100</xdr:rowOff>
    </xdr:to>
    <xdr:sp macro="" textlink="">
      <xdr:nvSpPr>
        <xdr:cNvPr id="5923" name="Text Box 3211">
          <a:extLst>
            <a:ext uri="{FF2B5EF4-FFF2-40B4-BE49-F238E27FC236}">
              <a16:creationId xmlns:a16="http://schemas.microsoft.com/office/drawing/2014/main" id="{9D002D91-F581-401C-AEC6-C1D05AC62DC7}"/>
            </a:ext>
          </a:extLst>
        </xdr:cNvPr>
        <xdr:cNvSpPr txBox="1">
          <a:spLocks noChangeArrowheads="1"/>
        </xdr:cNvSpPr>
      </xdr:nvSpPr>
      <xdr:spPr bwMode="auto">
        <a:xfrm>
          <a:off x="9534525" y="57721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348</xdr:row>
      <xdr:rowOff>0</xdr:rowOff>
    </xdr:from>
    <xdr:to>
      <xdr:col>9</xdr:col>
      <xdr:colOff>0</xdr:colOff>
      <xdr:row>349</xdr:row>
      <xdr:rowOff>38100</xdr:rowOff>
    </xdr:to>
    <xdr:sp macro="" textlink="">
      <xdr:nvSpPr>
        <xdr:cNvPr id="5924" name="Text Box 3211">
          <a:extLst>
            <a:ext uri="{FF2B5EF4-FFF2-40B4-BE49-F238E27FC236}">
              <a16:creationId xmlns:a16="http://schemas.microsoft.com/office/drawing/2014/main" id="{8FD171EF-AFE8-4143-8C4E-6A93175CCDC0}"/>
            </a:ext>
          </a:extLst>
        </xdr:cNvPr>
        <xdr:cNvSpPr txBox="1">
          <a:spLocks noChangeArrowheads="1"/>
        </xdr:cNvSpPr>
      </xdr:nvSpPr>
      <xdr:spPr bwMode="auto">
        <a:xfrm>
          <a:off x="9534525" y="57883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350</xdr:row>
      <xdr:rowOff>0</xdr:rowOff>
    </xdr:from>
    <xdr:to>
      <xdr:col>9</xdr:col>
      <xdr:colOff>0</xdr:colOff>
      <xdr:row>351</xdr:row>
      <xdr:rowOff>38100</xdr:rowOff>
    </xdr:to>
    <xdr:sp macro="" textlink="">
      <xdr:nvSpPr>
        <xdr:cNvPr id="5925" name="Text Box 3211">
          <a:extLst>
            <a:ext uri="{FF2B5EF4-FFF2-40B4-BE49-F238E27FC236}">
              <a16:creationId xmlns:a16="http://schemas.microsoft.com/office/drawing/2014/main" id="{D4E7406B-FE7B-46C6-9C1F-40B5F740D4D7}"/>
            </a:ext>
          </a:extLst>
        </xdr:cNvPr>
        <xdr:cNvSpPr txBox="1">
          <a:spLocks noChangeArrowheads="1"/>
        </xdr:cNvSpPr>
      </xdr:nvSpPr>
      <xdr:spPr bwMode="auto">
        <a:xfrm>
          <a:off x="9534525" y="582072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353</xdr:row>
      <xdr:rowOff>0</xdr:rowOff>
    </xdr:from>
    <xdr:to>
      <xdr:col>9</xdr:col>
      <xdr:colOff>0</xdr:colOff>
      <xdr:row>354</xdr:row>
      <xdr:rowOff>38100</xdr:rowOff>
    </xdr:to>
    <xdr:sp macro="" textlink="">
      <xdr:nvSpPr>
        <xdr:cNvPr id="5926" name="Text Box 3211">
          <a:extLst>
            <a:ext uri="{FF2B5EF4-FFF2-40B4-BE49-F238E27FC236}">
              <a16:creationId xmlns:a16="http://schemas.microsoft.com/office/drawing/2014/main" id="{491A15C3-25BA-4E9C-B2C7-9B9E69587762}"/>
            </a:ext>
          </a:extLst>
        </xdr:cNvPr>
        <xdr:cNvSpPr txBox="1">
          <a:spLocks noChangeArrowheads="1"/>
        </xdr:cNvSpPr>
      </xdr:nvSpPr>
      <xdr:spPr bwMode="auto">
        <a:xfrm>
          <a:off x="9534525" y="586930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353</xdr:row>
      <xdr:rowOff>0</xdr:rowOff>
    </xdr:from>
    <xdr:to>
      <xdr:col>9</xdr:col>
      <xdr:colOff>0</xdr:colOff>
      <xdr:row>354</xdr:row>
      <xdr:rowOff>38100</xdr:rowOff>
    </xdr:to>
    <xdr:sp macro="" textlink="">
      <xdr:nvSpPr>
        <xdr:cNvPr id="5927" name="Text Box 3211">
          <a:extLst>
            <a:ext uri="{FF2B5EF4-FFF2-40B4-BE49-F238E27FC236}">
              <a16:creationId xmlns:a16="http://schemas.microsoft.com/office/drawing/2014/main" id="{5DD25620-3E92-4486-AF9A-2562B945D761}"/>
            </a:ext>
          </a:extLst>
        </xdr:cNvPr>
        <xdr:cNvSpPr txBox="1">
          <a:spLocks noChangeArrowheads="1"/>
        </xdr:cNvSpPr>
      </xdr:nvSpPr>
      <xdr:spPr bwMode="auto">
        <a:xfrm>
          <a:off x="9534525" y="586930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354</xdr:row>
      <xdr:rowOff>0</xdr:rowOff>
    </xdr:from>
    <xdr:to>
      <xdr:col>9</xdr:col>
      <xdr:colOff>0</xdr:colOff>
      <xdr:row>355</xdr:row>
      <xdr:rowOff>38100</xdr:rowOff>
    </xdr:to>
    <xdr:sp macro="" textlink="">
      <xdr:nvSpPr>
        <xdr:cNvPr id="5928" name="Text Box 3211">
          <a:extLst>
            <a:ext uri="{FF2B5EF4-FFF2-40B4-BE49-F238E27FC236}">
              <a16:creationId xmlns:a16="http://schemas.microsoft.com/office/drawing/2014/main" id="{6A9DA7F4-C61C-4677-97BF-FF84BAD64AC6}"/>
            </a:ext>
          </a:extLst>
        </xdr:cNvPr>
        <xdr:cNvSpPr txBox="1">
          <a:spLocks noChangeArrowheads="1"/>
        </xdr:cNvSpPr>
      </xdr:nvSpPr>
      <xdr:spPr bwMode="auto">
        <a:xfrm>
          <a:off x="9534525" y="588549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354</xdr:row>
      <xdr:rowOff>0</xdr:rowOff>
    </xdr:from>
    <xdr:to>
      <xdr:col>9</xdr:col>
      <xdr:colOff>0</xdr:colOff>
      <xdr:row>355</xdr:row>
      <xdr:rowOff>38100</xdr:rowOff>
    </xdr:to>
    <xdr:sp macro="" textlink="">
      <xdr:nvSpPr>
        <xdr:cNvPr id="5929" name="Text Box 3211">
          <a:extLst>
            <a:ext uri="{FF2B5EF4-FFF2-40B4-BE49-F238E27FC236}">
              <a16:creationId xmlns:a16="http://schemas.microsoft.com/office/drawing/2014/main" id="{A4A5C120-02E5-4B1F-8B5B-DC0DD81A0FE3}"/>
            </a:ext>
          </a:extLst>
        </xdr:cNvPr>
        <xdr:cNvSpPr txBox="1">
          <a:spLocks noChangeArrowheads="1"/>
        </xdr:cNvSpPr>
      </xdr:nvSpPr>
      <xdr:spPr bwMode="auto">
        <a:xfrm>
          <a:off x="9534525" y="588549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359</xdr:row>
      <xdr:rowOff>0</xdr:rowOff>
    </xdr:from>
    <xdr:to>
      <xdr:col>9</xdr:col>
      <xdr:colOff>0</xdr:colOff>
      <xdr:row>360</xdr:row>
      <xdr:rowOff>38100</xdr:rowOff>
    </xdr:to>
    <xdr:sp macro="" textlink="">
      <xdr:nvSpPr>
        <xdr:cNvPr id="5930" name="Text Box 3211">
          <a:extLst>
            <a:ext uri="{FF2B5EF4-FFF2-40B4-BE49-F238E27FC236}">
              <a16:creationId xmlns:a16="http://schemas.microsoft.com/office/drawing/2014/main" id="{FEDDA766-F28D-4014-B5E1-6D8CD9567BA9}"/>
            </a:ext>
          </a:extLst>
        </xdr:cNvPr>
        <xdr:cNvSpPr txBox="1">
          <a:spLocks noChangeArrowheads="1"/>
        </xdr:cNvSpPr>
      </xdr:nvSpPr>
      <xdr:spPr bwMode="auto">
        <a:xfrm>
          <a:off x="9534525" y="59664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359</xdr:row>
      <xdr:rowOff>0</xdr:rowOff>
    </xdr:from>
    <xdr:to>
      <xdr:col>9</xdr:col>
      <xdr:colOff>0</xdr:colOff>
      <xdr:row>360</xdr:row>
      <xdr:rowOff>38100</xdr:rowOff>
    </xdr:to>
    <xdr:sp macro="" textlink="">
      <xdr:nvSpPr>
        <xdr:cNvPr id="5931" name="Text Box 3211">
          <a:extLst>
            <a:ext uri="{FF2B5EF4-FFF2-40B4-BE49-F238E27FC236}">
              <a16:creationId xmlns:a16="http://schemas.microsoft.com/office/drawing/2014/main" id="{8D3928B5-8AD4-42AD-B0B9-64996F87E15C}"/>
            </a:ext>
          </a:extLst>
        </xdr:cNvPr>
        <xdr:cNvSpPr txBox="1">
          <a:spLocks noChangeArrowheads="1"/>
        </xdr:cNvSpPr>
      </xdr:nvSpPr>
      <xdr:spPr bwMode="auto">
        <a:xfrm>
          <a:off x="9534525" y="59664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359</xdr:row>
      <xdr:rowOff>0</xdr:rowOff>
    </xdr:from>
    <xdr:to>
      <xdr:col>9</xdr:col>
      <xdr:colOff>0</xdr:colOff>
      <xdr:row>360</xdr:row>
      <xdr:rowOff>38100</xdr:rowOff>
    </xdr:to>
    <xdr:sp macro="" textlink="">
      <xdr:nvSpPr>
        <xdr:cNvPr id="5932" name="Text Box 3211">
          <a:extLst>
            <a:ext uri="{FF2B5EF4-FFF2-40B4-BE49-F238E27FC236}">
              <a16:creationId xmlns:a16="http://schemas.microsoft.com/office/drawing/2014/main" id="{6376DA2A-218F-4ABA-8651-8FE8BEA22BE2}"/>
            </a:ext>
          </a:extLst>
        </xdr:cNvPr>
        <xdr:cNvSpPr txBox="1">
          <a:spLocks noChangeArrowheads="1"/>
        </xdr:cNvSpPr>
      </xdr:nvSpPr>
      <xdr:spPr bwMode="auto">
        <a:xfrm>
          <a:off x="9534525" y="59664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359</xdr:row>
      <xdr:rowOff>0</xdr:rowOff>
    </xdr:from>
    <xdr:to>
      <xdr:col>9</xdr:col>
      <xdr:colOff>0</xdr:colOff>
      <xdr:row>360</xdr:row>
      <xdr:rowOff>38100</xdr:rowOff>
    </xdr:to>
    <xdr:sp macro="" textlink="">
      <xdr:nvSpPr>
        <xdr:cNvPr id="5933" name="Text Box 3211">
          <a:extLst>
            <a:ext uri="{FF2B5EF4-FFF2-40B4-BE49-F238E27FC236}">
              <a16:creationId xmlns:a16="http://schemas.microsoft.com/office/drawing/2014/main" id="{17398D70-B236-41B8-A0A9-89D09618139E}"/>
            </a:ext>
          </a:extLst>
        </xdr:cNvPr>
        <xdr:cNvSpPr txBox="1">
          <a:spLocks noChangeArrowheads="1"/>
        </xdr:cNvSpPr>
      </xdr:nvSpPr>
      <xdr:spPr bwMode="auto">
        <a:xfrm>
          <a:off x="9534525" y="59664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360</xdr:row>
      <xdr:rowOff>0</xdr:rowOff>
    </xdr:from>
    <xdr:to>
      <xdr:col>9</xdr:col>
      <xdr:colOff>0</xdr:colOff>
      <xdr:row>361</xdr:row>
      <xdr:rowOff>38100</xdr:rowOff>
    </xdr:to>
    <xdr:sp macro="" textlink="">
      <xdr:nvSpPr>
        <xdr:cNvPr id="5934" name="Text Box 3211">
          <a:extLst>
            <a:ext uri="{FF2B5EF4-FFF2-40B4-BE49-F238E27FC236}">
              <a16:creationId xmlns:a16="http://schemas.microsoft.com/office/drawing/2014/main" id="{216FF5C2-CC39-4968-96ED-4E54D799FB06}"/>
            </a:ext>
          </a:extLst>
        </xdr:cNvPr>
        <xdr:cNvSpPr txBox="1">
          <a:spLocks noChangeArrowheads="1"/>
        </xdr:cNvSpPr>
      </xdr:nvSpPr>
      <xdr:spPr bwMode="auto">
        <a:xfrm>
          <a:off x="9534525" y="59826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360</xdr:row>
      <xdr:rowOff>0</xdr:rowOff>
    </xdr:from>
    <xdr:to>
      <xdr:col>9</xdr:col>
      <xdr:colOff>0</xdr:colOff>
      <xdr:row>361</xdr:row>
      <xdr:rowOff>38100</xdr:rowOff>
    </xdr:to>
    <xdr:sp macro="" textlink="">
      <xdr:nvSpPr>
        <xdr:cNvPr id="5935" name="Text Box 3211">
          <a:extLst>
            <a:ext uri="{FF2B5EF4-FFF2-40B4-BE49-F238E27FC236}">
              <a16:creationId xmlns:a16="http://schemas.microsoft.com/office/drawing/2014/main" id="{D65C341E-AC44-4EF6-8360-A01CBD319C10}"/>
            </a:ext>
          </a:extLst>
        </xdr:cNvPr>
        <xdr:cNvSpPr txBox="1">
          <a:spLocks noChangeArrowheads="1"/>
        </xdr:cNvSpPr>
      </xdr:nvSpPr>
      <xdr:spPr bwMode="auto">
        <a:xfrm>
          <a:off x="9534525" y="59826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360</xdr:row>
      <xdr:rowOff>0</xdr:rowOff>
    </xdr:from>
    <xdr:to>
      <xdr:col>9</xdr:col>
      <xdr:colOff>0</xdr:colOff>
      <xdr:row>361</xdr:row>
      <xdr:rowOff>38100</xdr:rowOff>
    </xdr:to>
    <xdr:sp macro="" textlink="">
      <xdr:nvSpPr>
        <xdr:cNvPr id="5936" name="Text Box 3211">
          <a:extLst>
            <a:ext uri="{FF2B5EF4-FFF2-40B4-BE49-F238E27FC236}">
              <a16:creationId xmlns:a16="http://schemas.microsoft.com/office/drawing/2014/main" id="{47234261-3F1E-4116-A35F-0E7299DB34DF}"/>
            </a:ext>
          </a:extLst>
        </xdr:cNvPr>
        <xdr:cNvSpPr txBox="1">
          <a:spLocks noChangeArrowheads="1"/>
        </xdr:cNvSpPr>
      </xdr:nvSpPr>
      <xdr:spPr bwMode="auto">
        <a:xfrm>
          <a:off x="9534525" y="59826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360</xdr:row>
      <xdr:rowOff>0</xdr:rowOff>
    </xdr:from>
    <xdr:to>
      <xdr:col>9</xdr:col>
      <xdr:colOff>0</xdr:colOff>
      <xdr:row>361</xdr:row>
      <xdr:rowOff>38100</xdr:rowOff>
    </xdr:to>
    <xdr:sp macro="" textlink="">
      <xdr:nvSpPr>
        <xdr:cNvPr id="5937" name="Text Box 3211">
          <a:extLst>
            <a:ext uri="{FF2B5EF4-FFF2-40B4-BE49-F238E27FC236}">
              <a16:creationId xmlns:a16="http://schemas.microsoft.com/office/drawing/2014/main" id="{E27CF586-B54D-41CB-8E50-2B6B84DEC6ED}"/>
            </a:ext>
          </a:extLst>
        </xdr:cNvPr>
        <xdr:cNvSpPr txBox="1">
          <a:spLocks noChangeArrowheads="1"/>
        </xdr:cNvSpPr>
      </xdr:nvSpPr>
      <xdr:spPr bwMode="auto">
        <a:xfrm>
          <a:off x="9534525" y="59826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365</xdr:row>
      <xdr:rowOff>0</xdr:rowOff>
    </xdr:from>
    <xdr:to>
      <xdr:col>9</xdr:col>
      <xdr:colOff>0</xdr:colOff>
      <xdr:row>366</xdr:row>
      <xdr:rowOff>38100</xdr:rowOff>
    </xdr:to>
    <xdr:sp macro="" textlink="">
      <xdr:nvSpPr>
        <xdr:cNvPr id="5938" name="Text Box 3211">
          <a:extLst>
            <a:ext uri="{FF2B5EF4-FFF2-40B4-BE49-F238E27FC236}">
              <a16:creationId xmlns:a16="http://schemas.microsoft.com/office/drawing/2014/main" id="{B145D882-B220-4F65-92D0-061F06AA00BE}"/>
            </a:ext>
          </a:extLst>
        </xdr:cNvPr>
        <xdr:cNvSpPr txBox="1">
          <a:spLocks noChangeArrowheads="1"/>
        </xdr:cNvSpPr>
      </xdr:nvSpPr>
      <xdr:spPr bwMode="auto">
        <a:xfrm>
          <a:off x="9534525" y="60636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365</xdr:row>
      <xdr:rowOff>0</xdr:rowOff>
    </xdr:from>
    <xdr:to>
      <xdr:col>9</xdr:col>
      <xdr:colOff>0</xdr:colOff>
      <xdr:row>366</xdr:row>
      <xdr:rowOff>38100</xdr:rowOff>
    </xdr:to>
    <xdr:sp macro="" textlink="">
      <xdr:nvSpPr>
        <xdr:cNvPr id="5939" name="Text Box 3211">
          <a:extLst>
            <a:ext uri="{FF2B5EF4-FFF2-40B4-BE49-F238E27FC236}">
              <a16:creationId xmlns:a16="http://schemas.microsoft.com/office/drawing/2014/main" id="{E76CB648-BC22-4A88-99F7-8C51C479502F}"/>
            </a:ext>
          </a:extLst>
        </xdr:cNvPr>
        <xdr:cNvSpPr txBox="1">
          <a:spLocks noChangeArrowheads="1"/>
        </xdr:cNvSpPr>
      </xdr:nvSpPr>
      <xdr:spPr bwMode="auto">
        <a:xfrm>
          <a:off x="9534525" y="60636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357</xdr:row>
      <xdr:rowOff>0</xdr:rowOff>
    </xdr:from>
    <xdr:to>
      <xdr:col>9</xdr:col>
      <xdr:colOff>0</xdr:colOff>
      <xdr:row>358</xdr:row>
      <xdr:rowOff>38100</xdr:rowOff>
    </xdr:to>
    <xdr:sp macro="" textlink="">
      <xdr:nvSpPr>
        <xdr:cNvPr id="5940" name="Text Box 3211">
          <a:extLst>
            <a:ext uri="{FF2B5EF4-FFF2-40B4-BE49-F238E27FC236}">
              <a16:creationId xmlns:a16="http://schemas.microsoft.com/office/drawing/2014/main" id="{A24F6C8D-45F2-4C27-840D-46DE2E5B58D1}"/>
            </a:ext>
          </a:extLst>
        </xdr:cNvPr>
        <xdr:cNvSpPr txBox="1">
          <a:spLocks noChangeArrowheads="1"/>
        </xdr:cNvSpPr>
      </xdr:nvSpPr>
      <xdr:spPr bwMode="auto">
        <a:xfrm>
          <a:off x="9534525" y="59340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357</xdr:row>
      <xdr:rowOff>0</xdr:rowOff>
    </xdr:from>
    <xdr:to>
      <xdr:col>9</xdr:col>
      <xdr:colOff>0</xdr:colOff>
      <xdr:row>358</xdr:row>
      <xdr:rowOff>38100</xdr:rowOff>
    </xdr:to>
    <xdr:sp macro="" textlink="">
      <xdr:nvSpPr>
        <xdr:cNvPr id="5941" name="Text Box 3211">
          <a:extLst>
            <a:ext uri="{FF2B5EF4-FFF2-40B4-BE49-F238E27FC236}">
              <a16:creationId xmlns:a16="http://schemas.microsoft.com/office/drawing/2014/main" id="{5636E342-501A-48BD-A320-06AA8AE6DEA5}"/>
            </a:ext>
          </a:extLst>
        </xdr:cNvPr>
        <xdr:cNvSpPr txBox="1">
          <a:spLocks noChangeArrowheads="1"/>
        </xdr:cNvSpPr>
      </xdr:nvSpPr>
      <xdr:spPr bwMode="auto">
        <a:xfrm>
          <a:off x="9534525" y="59340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358</xdr:row>
      <xdr:rowOff>0</xdr:rowOff>
    </xdr:from>
    <xdr:to>
      <xdr:col>9</xdr:col>
      <xdr:colOff>0</xdr:colOff>
      <xdr:row>359</xdr:row>
      <xdr:rowOff>38100</xdr:rowOff>
    </xdr:to>
    <xdr:sp macro="" textlink="">
      <xdr:nvSpPr>
        <xdr:cNvPr id="5942" name="Text Box 3211">
          <a:extLst>
            <a:ext uri="{FF2B5EF4-FFF2-40B4-BE49-F238E27FC236}">
              <a16:creationId xmlns:a16="http://schemas.microsoft.com/office/drawing/2014/main" id="{D54CC207-C01F-4527-B352-32A0AACA8B23}"/>
            </a:ext>
          </a:extLst>
        </xdr:cNvPr>
        <xdr:cNvSpPr txBox="1">
          <a:spLocks noChangeArrowheads="1"/>
        </xdr:cNvSpPr>
      </xdr:nvSpPr>
      <xdr:spPr bwMode="auto">
        <a:xfrm>
          <a:off x="9534525" y="59502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358</xdr:row>
      <xdr:rowOff>0</xdr:rowOff>
    </xdr:from>
    <xdr:to>
      <xdr:col>9</xdr:col>
      <xdr:colOff>0</xdr:colOff>
      <xdr:row>359</xdr:row>
      <xdr:rowOff>38100</xdr:rowOff>
    </xdr:to>
    <xdr:sp macro="" textlink="">
      <xdr:nvSpPr>
        <xdr:cNvPr id="5943" name="Text Box 3211">
          <a:extLst>
            <a:ext uri="{FF2B5EF4-FFF2-40B4-BE49-F238E27FC236}">
              <a16:creationId xmlns:a16="http://schemas.microsoft.com/office/drawing/2014/main" id="{095DB114-855E-4CAA-B3EB-A0F0DA60555D}"/>
            </a:ext>
          </a:extLst>
        </xdr:cNvPr>
        <xdr:cNvSpPr txBox="1">
          <a:spLocks noChangeArrowheads="1"/>
        </xdr:cNvSpPr>
      </xdr:nvSpPr>
      <xdr:spPr bwMode="auto">
        <a:xfrm>
          <a:off x="9534525" y="59502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359</xdr:row>
      <xdr:rowOff>0</xdr:rowOff>
    </xdr:from>
    <xdr:to>
      <xdr:col>9</xdr:col>
      <xdr:colOff>0</xdr:colOff>
      <xdr:row>360</xdr:row>
      <xdr:rowOff>38100</xdr:rowOff>
    </xdr:to>
    <xdr:sp macro="" textlink="">
      <xdr:nvSpPr>
        <xdr:cNvPr id="5944" name="Text Box 3211">
          <a:extLst>
            <a:ext uri="{FF2B5EF4-FFF2-40B4-BE49-F238E27FC236}">
              <a16:creationId xmlns:a16="http://schemas.microsoft.com/office/drawing/2014/main" id="{CE0B39B5-7406-46F2-9E6A-F8847AF24701}"/>
            </a:ext>
          </a:extLst>
        </xdr:cNvPr>
        <xdr:cNvSpPr txBox="1">
          <a:spLocks noChangeArrowheads="1"/>
        </xdr:cNvSpPr>
      </xdr:nvSpPr>
      <xdr:spPr bwMode="auto">
        <a:xfrm>
          <a:off x="9534525" y="59664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359</xdr:row>
      <xdr:rowOff>0</xdr:rowOff>
    </xdr:from>
    <xdr:to>
      <xdr:col>9</xdr:col>
      <xdr:colOff>0</xdr:colOff>
      <xdr:row>360</xdr:row>
      <xdr:rowOff>38100</xdr:rowOff>
    </xdr:to>
    <xdr:sp macro="" textlink="">
      <xdr:nvSpPr>
        <xdr:cNvPr id="5945" name="Text Box 3211">
          <a:extLst>
            <a:ext uri="{FF2B5EF4-FFF2-40B4-BE49-F238E27FC236}">
              <a16:creationId xmlns:a16="http://schemas.microsoft.com/office/drawing/2014/main" id="{78940971-1D7E-43E2-9DCA-82DA1B724D2A}"/>
            </a:ext>
          </a:extLst>
        </xdr:cNvPr>
        <xdr:cNvSpPr txBox="1">
          <a:spLocks noChangeArrowheads="1"/>
        </xdr:cNvSpPr>
      </xdr:nvSpPr>
      <xdr:spPr bwMode="auto">
        <a:xfrm>
          <a:off x="9534525" y="59664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327</xdr:row>
      <xdr:rowOff>0</xdr:rowOff>
    </xdr:from>
    <xdr:to>
      <xdr:col>9</xdr:col>
      <xdr:colOff>0</xdr:colOff>
      <xdr:row>328</xdr:row>
      <xdr:rowOff>38100</xdr:rowOff>
    </xdr:to>
    <xdr:sp macro="" textlink="">
      <xdr:nvSpPr>
        <xdr:cNvPr id="5946" name="Text Box 3211">
          <a:extLst>
            <a:ext uri="{FF2B5EF4-FFF2-40B4-BE49-F238E27FC236}">
              <a16:creationId xmlns:a16="http://schemas.microsoft.com/office/drawing/2014/main" id="{ECD9C237-D8E7-4F0D-B9DE-F44766658C12}"/>
            </a:ext>
          </a:extLst>
        </xdr:cNvPr>
        <xdr:cNvSpPr txBox="1">
          <a:spLocks noChangeArrowheads="1"/>
        </xdr:cNvSpPr>
      </xdr:nvSpPr>
      <xdr:spPr bwMode="auto">
        <a:xfrm>
          <a:off x="9534525" y="54483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349</xdr:row>
      <xdr:rowOff>0</xdr:rowOff>
    </xdr:from>
    <xdr:to>
      <xdr:col>9</xdr:col>
      <xdr:colOff>0</xdr:colOff>
      <xdr:row>350</xdr:row>
      <xdr:rowOff>38100</xdr:rowOff>
    </xdr:to>
    <xdr:sp macro="" textlink="">
      <xdr:nvSpPr>
        <xdr:cNvPr id="5947" name="Text Box 3211">
          <a:extLst>
            <a:ext uri="{FF2B5EF4-FFF2-40B4-BE49-F238E27FC236}">
              <a16:creationId xmlns:a16="http://schemas.microsoft.com/office/drawing/2014/main" id="{1555BBA4-0B29-4556-A4BE-7B100AF0AFCC}"/>
            </a:ext>
          </a:extLst>
        </xdr:cNvPr>
        <xdr:cNvSpPr txBox="1">
          <a:spLocks noChangeArrowheads="1"/>
        </xdr:cNvSpPr>
      </xdr:nvSpPr>
      <xdr:spPr bwMode="auto">
        <a:xfrm>
          <a:off x="9534525" y="580453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355</xdr:row>
      <xdr:rowOff>0</xdr:rowOff>
    </xdr:from>
    <xdr:to>
      <xdr:col>9</xdr:col>
      <xdr:colOff>0</xdr:colOff>
      <xdr:row>356</xdr:row>
      <xdr:rowOff>38100</xdr:rowOff>
    </xdr:to>
    <xdr:sp macro="" textlink="">
      <xdr:nvSpPr>
        <xdr:cNvPr id="5948" name="Text Box 3211">
          <a:extLst>
            <a:ext uri="{FF2B5EF4-FFF2-40B4-BE49-F238E27FC236}">
              <a16:creationId xmlns:a16="http://schemas.microsoft.com/office/drawing/2014/main" id="{874FC0A1-1C58-4F29-8A75-1D9D8D6E7828}"/>
            </a:ext>
          </a:extLst>
        </xdr:cNvPr>
        <xdr:cNvSpPr txBox="1">
          <a:spLocks noChangeArrowheads="1"/>
        </xdr:cNvSpPr>
      </xdr:nvSpPr>
      <xdr:spPr bwMode="auto">
        <a:xfrm>
          <a:off x="9534525" y="590169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355</xdr:row>
      <xdr:rowOff>0</xdr:rowOff>
    </xdr:from>
    <xdr:to>
      <xdr:col>9</xdr:col>
      <xdr:colOff>0</xdr:colOff>
      <xdr:row>356</xdr:row>
      <xdr:rowOff>38100</xdr:rowOff>
    </xdr:to>
    <xdr:sp macro="" textlink="">
      <xdr:nvSpPr>
        <xdr:cNvPr id="5949" name="Text Box 3211">
          <a:extLst>
            <a:ext uri="{FF2B5EF4-FFF2-40B4-BE49-F238E27FC236}">
              <a16:creationId xmlns:a16="http://schemas.microsoft.com/office/drawing/2014/main" id="{7B27A249-2950-47C0-8668-2E49D595B3AD}"/>
            </a:ext>
          </a:extLst>
        </xdr:cNvPr>
        <xdr:cNvSpPr txBox="1">
          <a:spLocks noChangeArrowheads="1"/>
        </xdr:cNvSpPr>
      </xdr:nvSpPr>
      <xdr:spPr bwMode="auto">
        <a:xfrm>
          <a:off x="9534525" y="590169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362</xdr:row>
      <xdr:rowOff>0</xdr:rowOff>
    </xdr:from>
    <xdr:to>
      <xdr:col>9</xdr:col>
      <xdr:colOff>76200</xdr:colOff>
      <xdr:row>363</xdr:row>
      <xdr:rowOff>38100</xdr:rowOff>
    </xdr:to>
    <xdr:sp macro="" textlink="">
      <xdr:nvSpPr>
        <xdr:cNvPr id="5950" name="Text Box 3211">
          <a:extLst>
            <a:ext uri="{FF2B5EF4-FFF2-40B4-BE49-F238E27FC236}">
              <a16:creationId xmlns:a16="http://schemas.microsoft.com/office/drawing/2014/main" id="{B9407523-8EA2-4507-8972-0B7E9094150A}"/>
            </a:ext>
          </a:extLst>
        </xdr:cNvPr>
        <xdr:cNvSpPr txBox="1">
          <a:spLocks noChangeArrowheads="1"/>
        </xdr:cNvSpPr>
      </xdr:nvSpPr>
      <xdr:spPr bwMode="auto">
        <a:xfrm>
          <a:off x="7858125" y="60150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362</xdr:row>
      <xdr:rowOff>0</xdr:rowOff>
    </xdr:from>
    <xdr:to>
      <xdr:col>9</xdr:col>
      <xdr:colOff>76200</xdr:colOff>
      <xdr:row>363</xdr:row>
      <xdr:rowOff>38100</xdr:rowOff>
    </xdr:to>
    <xdr:sp macro="" textlink="">
      <xdr:nvSpPr>
        <xdr:cNvPr id="5951" name="Text Box 3211">
          <a:extLst>
            <a:ext uri="{FF2B5EF4-FFF2-40B4-BE49-F238E27FC236}">
              <a16:creationId xmlns:a16="http://schemas.microsoft.com/office/drawing/2014/main" id="{4C1C0ABD-C055-441E-A3DA-578E7F4C88F9}"/>
            </a:ext>
          </a:extLst>
        </xdr:cNvPr>
        <xdr:cNvSpPr txBox="1">
          <a:spLocks noChangeArrowheads="1"/>
        </xdr:cNvSpPr>
      </xdr:nvSpPr>
      <xdr:spPr bwMode="auto">
        <a:xfrm>
          <a:off x="7858125" y="60150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362</xdr:row>
      <xdr:rowOff>0</xdr:rowOff>
    </xdr:from>
    <xdr:to>
      <xdr:col>9</xdr:col>
      <xdr:colOff>76200</xdr:colOff>
      <xdr:row>363</xdr:row>
      <xdr:rowOff>38100</xdr:rowOff>
    </xdr:to>
    <xdr:sp macro="" textlink="">
      <xdr:nvSpPr>
        <xdr:cNvPr id="5952" name="Text Box 3211">
          <a:extLst>
            <a:ext uri="{FF2B5EF4-FFF2-40B4-BE49-F238E27FC236}">
              <a16:creationId xmlns:a16="http://schemas.microsoft.com/office/drawing/2014/main" id="{5DEBFA73-6941-45F9-B5D8-2A587676F3BE}"/>
            </a:ext>
          </a:extLst>
        </xdr:cNvPr>
        <xdr:cNvSpPr txBox="1">
          <a:spLocks noChangeArrowheads="1"/>
        </xdr:cNvSpPr>
      </xdr:nvSpPr>
      <xdr:spPr bwMode="auto">
        <a:xfrm>
          <a:off x="7858125" y="60150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362</xdr:row>
      <xdr:rowOff>0</xdr:rowOff>
    </xdr:from>
    <xdr:to>
      <xdr:col>9</xdr:col>
      <xdr:colOff>76200</xdr:colOff>
      <xdr:row>363</xdr:row>
      <xdr:rowOff>38100</xdr:rowOff>
    </xdr:to>
    <xdr:sp macro="" textlink="">
      <xdr:nvSpPr>
        <xdr:cNvPr id="5953" name="Text Box 3211">
          <a:extLst>
            <a:ext uri="{FF2B5EF4-FFF2-40B4-BE49-F238E27FC236}">
              <a16:creationId xmlns:a16="http://schemas.microsoft.com/office/drawing/2014/main" id="{8D1F726C-7C42-4C23-9998-DC2D635DFF59}"/>
            </a:ext>
          </a:extLst>
        </xdr:cNvPr>
        <xdr:cNvSpPr txBox="1">
          <a:spLocks noChangeArrowheads="1"/>
        </xdr:cNvSpPr>
      </xdr:nvSpPr>
      <xdr:spPr bwMode="auto">
        <a:xfrm>
          <a:off x="7858125" y="60150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362</xdr:row>
      <xdr:rowOff>0</xdr:rowOff>
    </xdr:from>
    <xdr:to>
      <xdr:col>9</xdr:col>
      <xdr:colOff>0</xdr:colOff>
      <xdr:row>363</xdr:row>
      <xdr:rowOff>38100</xdr:rowOff>
    </xdr:to>
    <xdr:sp macro="" textlink="">
      <xdr:nvSpPr>
        <xdr:cNvPr id="5954" name="Text Box 3211">
          <a:extLst>
            <a:ext uri="{FF2B5EF4-FFF2-40B4-BE49-F238E27FC236}">
              <a16:creationId xmlns:a16="http://schemas.microsoft.com/office/drawing/2014/main" id="{48729CC1-F621-4632-BCAF-0D4ABE141559}"/>
            </a:ext>
          </a:extLst>
        </xdr:cNvPr>
        <xdr:cNvSpPr txBox="1">
          <a:spLocks noChangeArrowheads="1"/>
        </xdr:cNvSpPr>
      </xdr:nvSpPr>
      <xdr:spPr bwMode="auto">
        <a:xfrm>
          <a:off x="9534525" y="60150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362</xdr:row>
      <xdr:rowOff>0</xdr:rowOff>
    </xdr:from>
    <xdr:to>
      <xdr:col>9</xdr:col>
      <xdr:colOff>0</xdr:colOff>
      <xdr:row>363</xdr:row>
      <xdr:rowOff>38100</xdr:rowOff>
    </xdr:to>
    <xdr:sp macro="" textlink="">
      <xdr:nvSpPr>
        <xdr:cNvPr id="5955" name="Text Box 3211">
          <a:extLst>
            <a:ext uri="{FF2B5EF4-FFF2-40B4-BE49-F238E27FC236}">
              <a16:creationId xmlns:a16="http://schemas.microsoft.com/office/drawing/2014/main" id="{29A0DEF1-2929-4DC0-9746-01FE59EEE8E1}"/>
            </a:ext>
          </a:extLst>
        </xdr:cNvPr>
        <xdr:cNvSpPr txBox="1">
          <a:spLocks noChangeArrowheads="1"/>
        </xdr:cNvSpPr>
      </xdr:nvSpPr>
      <xdr:spPr bwMode="auto">
        <a:xfrm>
          <a:off x="9534525" y="60150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362</xdr:row>
      <xdr:rowOff>0</xdr:rowOff>
    </xdr:from>
    <xdr:to>
      <xdr:col>9</xdr:col>
      <xdr:colOff>0</xdr:colOff>
      <xdr:row>363</xdr:row>
      <xdr:rowOff>38100</xdr:rowOff>
    </xdr:to>
    <xdr:sp macro="" textlink="">
      <xdr:nvSpPr>
        <xdr:cNvPr id="5956" name="Text Box 3211">
          <a:extLst>
            <a:ext uri="{FF2B5EF4-FFF2-40B4-BE49-F238E27FC236}">
              <a16:creationId xmlns:a16="http://schemas.microsoft.com/office/drawing/2014/main" id="{BBC26C51-A990-49BE-AF05-8CB5268B83B2}"/>
            </a:ext>
          </a:extLst>
        </xdr:cNvPr>
        <xdr:cNvSpPr txBox="1">
          <a:spLocks noChangeArrowheads="1"/>
        </xdr:cNvSpPr>
      </xdr:nvSpPr>
      <xdr:spPr bwMode="auto">
        <a:xfrm>
          <a:off x="9534525" y="60150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362</xdr:row>
      <xdr:rowOff>0</xdr:rowOff>
    </xdr:from>
    <xdr:to>
      <xdr:col>9</xdr:col>
      <xdr:colOff>0</xdr:colOff>
      <xdr:row>363</xdr:row>
      <xdr:rowOff>38100</xdr:rowOff>
    </xdr:to>
    <xdr:sp macro="" textlink="">
      <xdr:nvSpPr>
        <xdr:cNvPr id="5957" name="Text Box 3211">
          <a:extLst>
            <a:ext uri="{FF2B5EF4-FFF2-40B4-BE49-F238E27FC236}">
              <a16:creationId xmlns:a16="http://schemas.microsoft.com/office/drawing/2014/main" id="{BEE57CB3-5F26-4A6E-9329-F711A993B22D}"/>
            </a:ext>
          </a:extLst>
        </xdr:cNvPr>
        <xdr:cNvSpPr txBox="1">
          <a:spLocks noChangeArrowheads="1"/>
        </xdr:cNvSpPr>
      </xdr:nvSpPr>
      <xdr:spPr bwMode="auto">
        <a:xfrm>
          <a:off x="9534525" y="60150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363</xdr:row>
      <xdr:rowOff>0</xdr:rowOff>
    </xdr:from>
    <xdr:to>
      <xdr:col>9</xdr:col>
      <xdr:colOff>76200</xdr:colOff>
      <xdr:row>364</xdr:row>
      <xdr:rowOff>38100</xdr:rowOff>
    </xdr:to>
    <xdr:sp macro="" textlink="">
      <xdr:nvSpPr>
        <xdr:cNvPr id="5958" name="Text Box 3211">
          <a:extLst>
            <a:ext uri="{FF2B5EF4-FFF2-40B4-BE49-F238E27FC236}">
              <a16:creationId xmlns:a16="http://schemas.microsoft.com/office/drawing/2014/main" id="{B0F13D1D-2516-4CD2-8BDE-A4AA8E4BF38E}"/>
            </a:ext>
          </a:extLst>
        </xdr:cNvPr>
        <xdr:cNvSpPr txBox="1">
          <a:spLocks noChangeArrowheads="1"/>
        </xdr:cNvSpPr>
      </xdr:nvSpPr>
      <xdr:spPr bwMode="auto">
        <a:xfrm>
          <a:off x="7858125" y="60312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363</xdr:row>
      <xdr:rowOff>0</xdr:rowOff>
    </xdr:from>
    <xdr:to>
      <xdr:col>9</xdr:col>
      <xdr:colOff>76200</xdr:colOff>
      <xdr:row>364</xdr:row>
      <xdr:rowOff>38100</xdr:rowOff>
    </xdr:to>
    <xdr:sp macro="" textlink="">
      <xdr:nvSpPr>
        <xdr:cNvPr id="5959" name="Text Box 3211">
          <a:extLst>
            <a:ext uri="{FF2B5EF4-FFF2-40B4-BE49-F238E27FC236}">
              <a16:creationId xmlns:a16="http://schemas.microsoft.com/office/drawing/2014/main" id="{01733EE0-705F-4022-B0FB-96F42598D8AC}"/>
            </a:ext>
          </a:extLst>
        </xdr:cNvPr>
        <xdr:cNvSpPr txBox="1">
          <a:spLocks noChangeArrowheads="1"/>
        </xdr:cNvSpPr>
      </xdr:nvSpPr>
      <xdr:spPr bwMode="auto">
        <a:xfrm>
          <a:off x="7858125" y="60312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363</xdr:row>
      <xdr:rowOff>0</xdr:rowOff>
    </xdr:from>
    <xdr:to>
      <xdr:col>9</xdr:col>
      <xdr:colOff>76200</xdr:colOff>
      <xdr:row>364</xdr:row>
      <xdr:rowOff>38100</xdr:rowOff>
    </xdr:to>
    <xdr:sp macro="" textlink="">
      <xdr:nvSpPr>
        <xdr:cNvPr id="5960" name="Text Box 3211">
          <a:extLst>
            <a:ext uri="{FF2B5EF4-FFF2-40B4-BE49-F238E27FC236}">
              <a16:creationId xmlns:a16="http://schemas.microsoft.com/office/drawing/2014/main" id="{2F7C1080-3C6C-4AB5-8E84-443A3F521A04}"/>
            </a:ext>
          </a:extLst>
        </xdr:cNvPr>
        <xdr:cNvSpPr txBox="1">
          <a:spLocks noChangeArrowheads="1"/>
        </xdr:cNvSpPr>
      </xdr:nvSpPr>
      <xdr:spPr bwMode="auto">
        <a:xfrm>
          <a:off x="7858125" y="60312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363</xdr:row>
      <xdr:rowOff>0</xdr:rowOff>
    </xdr:from>
    <xdr:to>
      <xdr:col>9</xdr:col>
      <xdr:colOff>76200</xdr:colOff>
      <xdr:row>364</xdr:row>
      <xdr:rowOff>38100</xdr:rowOff>
    </xdr:to>
    <xdr:sp macro="" textlink="">
      <xdr:nvSpPr>
        <xdr:cNvPr id="5961" name="Text Box 3211">
          <a:extLst>
            <a:ext uri="{FF2B5EF4-FFF2-40B4-BE49-F238E27FC236}">
              <a16:creationId xmlns:a16="http://schemas.microsoft.com/office/drawing/2014/main" id="{47F673C3-BF99-4648-A29E-6782E7F196CA}"/>
            </a:ext>
          </a:extLst>
        </xdr:cNvPr>
        <xdr:cNvSpPr txBox="1">
          <a:spLocks noChangeArrowheads="1"/>
        </xdr:cNvSpPr>
      </xdr:nvSpPr>
      <xdr:spPr bwMode="auto">
        <a:xfrm>
          <a:off x="7858125" y="60312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363</xdr:row>
      <xdr:rowOff>0</xdr:rowOff>
    </xdr:from>
    <xdr:to>
      <xdr:col>9</xdr:col>
      <xdr:colOff>0</xdr:colOff>
      <xdr:row>364</xdr:row>
      <xdr:rowOff>38100</xdr:rowOff>
    </xdr:to>
    <xdr:sp macro="" textlink="">
      <xdr:nvSpPr>
        <xdr:cNvPr id="5962" name="Text Box 3211">
          <a:extLst>
            <a:ext uri="{FF2B5EF4-FFF2-40B4-BE49-F238E27FC236}">
              <a16:creationId xmlns:a16="http://schemas.microsoft.com/office/drawing/2014/main" id="{347E7895-2027-4FE2-881B-D29E283027EE}"/>
            </a:ext>
          </a:extLst>
        </xdr:cNvPr>
        <xdr:cNvSpPr txBox="1">
          <a:spLocks noChangeArrowheads="1"/>
        </xdr:cNvSpPr>
      </xdr:nvSpPr>
      <xdr:spPr bwMode="auto">
        <a:xfrm>
          <a:off x="9534525" y="60312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363</xdr:row>
      <xdr:rowOff>0</xdr:rowOff>
    </xdr:from>
    <xdr:to>
      <xdr:col>9</xdr:col>
      <xdr:colOff>0</xdr:colOff>
      <xdr:row>364</xdr:row>
      <xdr:rowOff>38100</xdr:rowOff>
    </xdr:to>
    <xdr:sp macro="" textlink="">
      <xdr:nvSpPr>
        <xdr:cNvPr id="5963" name="Text Box 3211">
          <a:extLst>
            <a:ext uri="{FF2B5EF4-FFF2-40B4-BE49-F238E27FC236}">
              <a16:creationId xmlns:a16="http://schemas.microsoft.com/office/drawing/2014/main" id="{9D4A64A7-3105-450C-9C4F-89D2F50BF4D1}"/>
            </a:ext>
          </a:extLst>
        </xdr:cNvPr>
        <xdr:cNvSpPr txBox="1">
          <a:spLocks noChangeArrowheads="1"/>
        </xdr:cNvSpPr>
      </xdr:nvSpPr>
      <xdr:spPr bwMode="auto">
        <a:xfrm>
          <a:off x="9534525" y="60312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363</xdr:row>
      <xdr:rowOff>0</xdr:rowOff>
    </xdr:from>
    <xdr:to>
      <xdr:col>9</xdr:col>
      <xdr:colOff>0</xdr:colOff>
      <xdr:row>364</xdr:row>
      <xdr:rowOff>38100</xdr:rowOff>
    </xdr:to>
    <xdr:sp macro="" textlink="">
      <xdr:nvSpPr>
        <xdr:cNvPr id="5964" name="Text Box 3211">
          <a:extLst>
            <a:ext uri="{FF2B5EF4-FFF2-40B4-BE49-F238E27FC236}">
              <a16:creationId xmlns:a16="http://schemas.microsoft.com/office/drawing/2014/main" id="{3F51F941-99A3-4244-A576-4D36634234D7}"/>
            </a:ext>
          </a:extLst>
        </xdr:cNvPr>
        <xdr:cNvSpPr txBox="1">
          <a:spLocks noChangeArrowheads="1"/>
        </xdr:cNvSpPr>
      </xdr:nvSpPr>
      <xdr:spPr bwMode="auto">
        <a:xfrm>
          <a:off x="9534525" y="60312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363</xdr:row>
      <xdr:rowOff>0</xdr:rowOff>
    </xdr:from>
    <xdr:to>
      <xdr:col>9</xdr:col>
      <xdr:colOff>0</xdr:colOff>
      <xdr:row>364</xdr:row>
      <xdr:rowOff>38100</xdr:rowOff>
    </xdr:to>
    <xdr:sp macro="" textlink="">
      <xdr:nvSpPr>
        <xdr:cNvPr id="5965" name="Text Box 3211">
          <a:extLst>
            <a:ext uri="{FF2B5EF4-FFF2-40B4-BE49-F238E27FC236}">
              <a16:creationId xmlns:a16="http://schemas.microsoft.com/office/drawing/2014/main" id="{FABD85AA-F20C-4D67-ABBC-82CEB85B9DF3}"/>
            </a:ext>
          </a:extLst>
        </xdr:cNvPr>
        <xdr:cNvSpPr txBox="1">
          <a:spLocks noChangeArrowheads="1"/>
        </xdr:cNvSpPr>
      </xdr:nvSpPr>
      <xdr:spPr bwMode="auto">
        <a:xfrm>
          <a:off x="9534525" y="60312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364</xdr:row>
      <xdr:rowOff>0</xdr:rowOff>
    </xdr:from>
    <xdr:to>
      <xdr:col>9</xdr:col>
      <xdr:colOff>76200</xdr:colOff>
      <xdr:row>365</xdr:row>
      <xdr:rowOff>38100</xdr:rowOff>
    </xdr:to>
    <xdr:sp macro="" textlink="">
      <xdr:nvSpPr>
        <xdr:cNvPr id="5966" name="Text Box 3211">
          <a:extLst>
            <a:ext uri="{FF2B5EF4-FFF2-40B4-BE49-F238E27FC236}">
              <a16:creationId xmlns:a16="http://schemas.microsoft.com/office/drawing/2014/main" id="{31B6F454-A819-4EAC-8D8B-76C8D3A6C8C0}"/>
            </a:ext>
          </a:extLst>
        </xdr:cNvPr>
        <xdr:cNvSpPr txBox="1">
          <a:spLocks noChangeArrowheads="1"/>
        </xdr:cNvSpPr>
      </xdr:nvSpPr>
      <xdr:spPr bwMode="auto">
        <a:xfrm>
          <a:off x="7858125" y="60474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364</xdr:row>
      <xdr:rowOff>0</xdr:rowOff>
    </xdr:from>
    <xdr:to>
      <xdr:col>9</xdr:col>
      <xdr:colOff>76200</xdr:colOff>
      <xdr:row>365</xdr:row>
      <xdr:rowOff>38100</xdr:rowOff>
    </xdr:to>
    <xdr:sp macro="" textlink="">
      <xdr:nvSpPr>
        <xdr:cNvPr id="5967" name="Text Box 3211">
          <a:extLst>
            <a:ext uri="{FF2B5EF4-FFF2-40B4-BE49-F238E27FC236}">
              <a16:creationId xmlns:a16="http://schemas.microsoft.com/office/drawing/2014/main" id="{2BD6676A-49D2-4933-BCA9-14E6A47307C7}"/>
            </a:ext>
          </a:extLst>
        </xdr:cNvPr>
        <xdr:cNvSpPr txBox="1">
          <a:spLocks noChangeArrowheads="1"/>
        </xdr:cNvSpPr>
      </xdr:nvSpPr>
      <xdr:spPr bwMode="auto">
        <a:xfrm>
          <a:off x="7858125" y="60474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364</xdr:row>
      <xdr:rowOff>0</xdr:rowOff>
    </xdr:from>
    <xdr:to>
      <xdr:col>9</xdr:col>
      <xdr:colOff>76200</xdr:colOff>
      <xdr:row>365</xdr:row>
      <xdr:rowOff>38100</xdr:rowOff>
    </xdr:to>
    <xdr:sp macro="" textlink="">
      <xdr:nvSpPr>
        <xdr:cNvPr id="5968" name="Text Box 3211">
          <a:extLst>
            <a:ext uri="{FF2B5EF4-FFF2-40B4-BE49-F238E27FC236}">
              <a16:creationId xmlns:a16="http://schemas.microsoft.com/office/drawing/2014/main" id="{477FBC78-80D0-439B-8E24-FE34A330A9C5}"/>
            </a:ext>
          </a:extLst>
        </xdr:cNvPr>
        <xdr:cNvSpPr txBox="1">
          <a:spLocks noChangeArrowheads="1"/>
        </xdr:cNvSpPr>
      </xdr:nvSpPr>
      <xdr:spPr bwMode="auto">
        <a:xfrm>
          <a:off x="7858125" y="60474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364</xdr:row>
      <xdr:rowOff>0</xdr:rowOff>
    </xdr:from>
    <xdr:to>
      <xdr:col>9</xdr:col>
      <xdr:colOff>76200</xdr:colOff>
      <xdr:row>365</xdr:row>
      <xdr:rowOff>38100</xdr:rowOff>
    </xdr:to>
    <xdr:sp macro="" textlink="">
      <xdr:nvSpPr>
        <xdr:cNvPr id="5969" name="Text Box 3211">
          <a:extLst>
            <a:ext uri="{FF2B5EF4-FFF2-40B4-BE49-F238E27FC236}">
              <a16:creationId xmlns:a16="http://schemas.microsoft.com/office/drawing/2014/main" id="{CEE2F920-3F49-4020-8FFA-06924F1D4172}"/>
            </a:ext>
          </a:extLst>
        </xdr:cNvPr>
        <xdr:cNvSpPr txBox="1">
          <a:spLocks noChangeArrowheads="1"/>
        </xdr:cNvSpPr>
      </xdr:nvSpPr>
      <xdr:spPr bwMode="auto">
        <a:xfrm>
          <a:off x="7858125" y="60474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364</xdr:row>
      <xdr:rowOff>0</xdr:rowOff>
    </xdr:from>
    <xdr:to>
      <xdr:col>9</xdr:col>
      <xdr:colOff>0</xdr:colOff>
      <xdr:row>365</xdr:row>
      <xdr:rowOff>38100</xdr:rowOff>
    </xdr:to>
    <xdr:sp macro="" textlink="">
      <xdr:nvSpPr>
        <xdr:cNvPr id="5970" name="Text Box 3211">
          <a:extLst>
            <a:ext uri="{FF2B5EF4-FFF2-40B4-BE49-F238E27FC236}">
              <a16:creationId xmlns:a16="http://schemas.microsoft.com/office/drawing/2014/main" id="{BE6D6637-6F03-4A7B-939F-63F148C3C546}"/>
            </a:ext>
          </a:extLst>
        </xdr:cNvPr>
        <xdr:cNvSpPr txBox="1">
          <a:spLocks noChangeArrowheads="1"/>
        </xdr:cNvSpPr>
      </xdr:nvSpPr>
      <xdr:spPr bwMode="auto">
        <a:xfrm>
          <a:off x="9534525" y="60474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364</xdr:row>
      <xdr:rowOff>0</xdr:rowOff>
    </xdr:from>
    <xdr:to>
      <xdr:col>9</xdr:col>
      <xdr:colOff>0</xdr:colOff>
      <xdr:row>365</xdr:row>
      <xdr:rowOff>38100</xdr:rowOff>
    </xdr:to>
    <xdr:sp macro="" textlink="">
      <xdr:nvSpPr>
        <xdr:cNvPr id="5971" name="Text Box 3211">
          <a:extLst>
            <a:ext uri="{FF2B5EF4-FFF2-40B4-BE49-F238E27FC236}">
              <a16:creationId xmlns:a16="http://schemas.microsoft.com/office/drawing/2014/main" id="{E2962887-6176-472A-8878-9B4014EE99A5}"/>
            </a:ext>
          </a:extLst>
        </xdr:cNvPr>
        <xdr:cNvSpPr txBox="1">
          <a:spLocks noChangeArrowheads="1"/>
        </xdr:cNvSpPr>
      </xdr:nvSpPr>
      <xdr:spPr bwMode="auto">
        <a:xfrm>
          <a:off x="9534525" y="60474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364</xdr:row>
      <xdr:rowOff>0</xdr:rowOff>
    </xdr:from>
    <xdr:to>
      <xdr:col>9</xdr:col>
      <xdr:colOff>0</xdr:colOff>
      <xdr:row>365</xdr:row>
      <xdr:rowOff>38100</xdr:rowOff>
    </xdr:to>
    <xdr:sp macro="" textlink="">
      <xdr:nvSpPr>
        <xdr:cNvPr id="5972" name="Text Box 3211">
          <a:extLst>
            <a:ext uri="{FF2B5EF4-FFF2-40B4-BE49-F238E27FC236}">
              <a16:creationId xmlns:a16="http://schemas.microsoft.com/office/drawing/2014/main" id="{17769D98-E5CE-4A57-9242-F814F44D72C8}"/>
            </a:ext>
          </a:extLst>
        </xdr:cNvPr>
        <xdr:cNvSpPr txBox="1">
          <a:spLocks noChangeArrowheads="1"/>
        </xdr:cNvSpPr>
      </xdr:nvSpPr>
      <xdr:spPr bwMode="auto">
        <a:xfrm>
          <a:off x="9534525" y="60474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364</xdr:row>
      <xdr:rowOff>0</xdr:rowOff>
    </xdr:from>
    <xdr:to>
      <xdr:col>9</xdr:col>
      <xdr:colOff>0</xdr:colOff>
      <xdr:row>365</xdr:row>
      <xdr:rowOff>38100</xdr:rowOff>
    </xdr:to>
    <xdr:sp macro="" textlink="">
      <xdr:nvSpPr>
        <xdr:cNvPr id="5973" name="Text Box 3211">
          <a:extLst>
            <a:ext uri="{FF2B5EF4-FFF2-40B4-BE49-F238E27FC236}">
              <a16:creationId xmlns:a16="http://schemas.microsoft.com/office/drawing/2014/main" id="{EC6C1BEC-3FAF-4279-9149-DC4BF3DA1093}"/>
            </a:ext>
          </a:extLst>
        </xdr:cNvPr>
        <xdr:cNvSpPr txBox="1">
          <a:spLocks noChangeArrowheads="1"/>
        </xdr:cNvSpPr>
      </xdr:nvSpPr>
      <xdr:spPr bwMode="auto">
        <a:xfrm>
          <a:off x="9534525" y="60474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364</xdr:row>
      <xdr:rowOff>0</xdr:rowOff>
    </xdr:from>
    <xdr:to>
      <xdr:col>9</xdr:col>
      <xdr:colOff>76200</xdr:colOff>
      <xdr:row>365</xdr:row>
      <xdr:rowOff>38100</xdr:rowOff>
    </xdr:to>
    <xdr:sp macro="" textlink="">
      <xdr:nvSpPr>
        <xdr:cNvPr id="5974" name="Text Box 3211">
          <a:extLst>
            <a:ext uri="{FF2B5EF4-FFF2-40B4-BE49-F238E27FC236}">
              <a16:creationId xmlns:a16="http://schemas.microsoft.com/office/drawing/2014/main" id="{29955DD2-2437-458C-80F4-68D5794D3F99}"/>
            </a:ext>
          </a:extLst>
        </xdr:cNvPr>
        <xdr:cNvSpPr txBox="1">
          <a:spLocks noChangeArrowheads="1"/>
        </xdr:cNvSpPr>
      </xdr:nvSpPr>
      <xdr:spPr bwMode="auto">
        <a:xfrm>
          <a:off x="7858125" y="60474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364</xdr:row>
      <xdr:rowOff>0</xdr:rowOff>
    </xdr:from>
    <xdr:to>
      <xdr:col>9</xdr:col>
      <xdr:colOff>76200</xdr:colOff>
      <xdr:row>365</xdr:row>
      <xdr:rowOff>38100</xdr:rowOff>
    </xdr:to>
    <xdr:sp macro="" textlink="">
      <xdr:nvSpPr>
        <xdr:cNvPr id="5975" name="Text Box 3211">
          <a:extLst>
            <a:ext uri="{FF2B5EF4-FFF2-40B4-BE49-F238E27FC236}">
              <a16:creationId xmlns:a16="http://schemas.microsoft.com/office/drawing/2014/main" id="{0F8815FA-417E-47A0-B67F-431B287A386D}"/>
            </a:ext>
          </a:extLst>
        </xdr:cNvPr>
        <xdr:cNvSpPr txBox="1">
          <a:spLocks noChangeArrowheads="1"/>
        </xdr:cNvSpPr>
      </xdr:nvSpPr>
      <xdr:spPr bwMode="auto">
        <a:xfrm>
          <a:off x="7858125" y="60474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364</xdr:row>
      <xdr:rowOff>0</xdr:rowOff>
    </xdr:from>
    <xdr:to>
      <xdr:col>9</xdr:col>
      <xdr:colOff>76200</xdr:colOff>
      <xdr:row>365</xdr:row>
      <xdr:rowOff>38100</xdr:rowOff>
    </xdr:to>
    <xdr:sp macro="" textlink="">
      <xdr:nvSpPr>
        <xdr:cNvPr id="5976" name="Text Box 3211">
          <a:extLst>
            <a:ext uri="{FF2B5EF4-FFF2-40B4-BE49-F238E27FC236}">
              <a16:creationId xmlns:a16="http://schemas.microsoft.com/office/drawing/2014/main" id="{B51B37A8-C27B-4ADD-9AEB-66E4CB81DD3C}"/>
            </a:ext>
          </a:extLst>
        </xdr:cNvPr>
        <xdr:cNvSpPr txBox="1">
          <a:spLocks noChangeArrowheads="1"/>
        </xdr:cNvSpPr>
      </xdr:nvSpPr>
      <xdr:spPr bwMode="auto">
        <a:xfrm>
          <a:off x="7858125" y="60474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364</xdr:row>
      <xdr:rowOff>0</xdr:rowOff>
    </xdr:from>
    <xdr:to>
      <xdr:col>9</xdr:col>
      <xdr:colOff>76200</xdr:colOff>
      <xdr:row>365</xdr:row>
      <xdr:rowOff>38100</xdr:rowOff>
    </xdr:to>
    <xdr:sp macro="" textlink="">
      <xdr:nvSpPr>
        <xdr:cNvPr id="5977" name="Text Box 3211">
          <a:extLst>
            <a:ext uri="{FF2B5EF4-FFF2-40B4-BE49-F238E27FC236}">
              <a16:creationId xmlns:a16="http://schemas.microsoft.com/office/drawing/2014/main" id="{2EC5D403-FC31-4A95-907E-1F6F2AE24A44}"/>
            </a:ext>
          </a:extLst>
        </xdr:cNvPr>
        <xdr:cNvSpPr txBox="1">
          <a:spLocks noChangeArrowheads="1"/>
        </xdr:cNvSpPr>
      </xdr:nvSpPr>
      <xdr:spPr bwMode="auto">
        <a:xfrm>
          <a:off x="7858125" y="60474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364</xdr:row>
      <xdr:rowOff>0</xdr:rowOff>
    </xdr:from>
    <xdr:to>
      <xdr:col>9</xdr:col>
      <xdr:colOff>0</xdr:colOff>
      <xdr:row>365</xdr:row>
      <xdr:rowOff>38100</xdr:rowOff>
    </xdr:to>
    <xdr:sp macro="" textlink="">
      <xdr:nvSpPr>
        <xdr:cNvPr id="5978" name="Text Box 3211">
          <a:extLst>
            <a:ext uri="{FF2B5EF4-FFF2-40B4-BE49-F238E27FC236}">
              <a16:creationId xmlns:a16="http://schemas.microsoft.com/office/drawing/2014/main" id="{AD0E09F1-94C5-4896-BFF4-7E6B51692DC3}"/>
            </a:ext>
          </a:extLst>
        </xdr:cNvPr>
        <xdr:cNvSpPr txBox="1">
          <a:spLocks noChangeArrowheads="1"/>
        </xdr:cNvSpPr>
      </xdr:nvSpPr>
      <xdr:spPr bwMode="auto">
        <a:xfrm>
          <a:off x="9534525" y="60474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364</xdr:row>
      <xdr:rowOff>0</xdr:rowOff>
    </xdr:from>
    <xdr:to>
      <xdr:col>9</xdr:col>
      <xdr:colOff>0</xdr:colOff>
      <xdr:row>365</xdr:row>
      <xdr:rowOff>38100</xdr:rowOff>
    </xdr:to>
    <xdr:sp macro="" textlink="">
      <xdr:nvSpPr>
        <xdr:cNvPr id="5979" name="Text Box 3211">
          <a:extLst>
            <a:ext uri="{FF2B5EF4-FFF2-40B4-BE49-F238E27FC236}">
              <a16:creationId xmlns:a16="http://schemas.microsoft.com/office/drawing/2014/main" id="{AA168744-B853-44D6-B388-B9217AB45B44}"/>
            </a:ext>
          </a:extLst>
        </xdr:cNvPr>
        <xdr:cNvSpPr txBox="1">
          <a:spLocks noChangeArrowheads="1"/>
        </xdr:cNvSpPr>
      </xdr:nvSpPr>
      <xdr:spPr bwMode="auto">
        <a:xfrm>
          <a:off x="9534525" y="60474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364</xdr:row>
      <xdr:rowOff>0</xdr:rowOff>
    </xdr:from>
    <xdr:to>
      <xdr:col>9</xdr:col>
      <xdr:colOff>0</xdr:colOff>
      <xdr:row>365</xdr:row>
      <xdr:rowOff>38100</xdr:rowOff>
    </xdr:to>
    <xdr:sp macro="" textlink="">
      <xdr:nvSpPr>
        <xdr:cNvPr id="5980" name="Text Box 3211">
          <a:extLst>
            <a:ext uri="{FF2B5EF4-FFF2-40B4-BE49-F238E27FC236}">
              <a16:creationId xmlns:a16="http://schemas.microsoft.com/office/drawing/2014/main" id="{28C53E0F-BCE4-47FE-AA2A-45C8F9C4D37B}"/>
            </a:ext>
          </a:extLst>
        </xdr:cNvPr>
        <xdr:cNvSpPr txBox="1">
          <a:spLocks noChangeArrowheads="1"/>
        </xdr:cNvSpPr>
      </xdr:nvSpPr>
      <xdr:spPr bwMode="auto">
        <a:xfrm>
          <a:off x="9534525" y="60474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364</xdr:row>
      <xdr:rowOff>0</xdr:rowOff>
    </xdr:from>
    <xdr:to>
      <xdr:col>9</xdr:col>
      <xdr:colOff>0</xdr:colOff>
      <xdr:row>365</xdr:row>
      <xdr:rowOff>38100</xdr:rowOff>
    </xdr:to>
    <xdr:sp macro="" textlink="">
      <xdr:nvSpPr>
        <xdr:cNvPr id="5981" name="Text Box 3211">
          <a:extLst>
            <a:ext uri="{FF2B5EF4-FFF2-40B4-BE49-F238E27FC236}">
              <a16:creationId xmlns:a16="http://schemas.microsoft.com/office/drawing/2014/main" id="{1B5EB7F6-14B0-41E2-82CF-11DF95D27DAC}"/>
            </a:ext>
          </a:extLst>
        </xdr:cNvPr>
        <xdr:cNvSpPr txBox="1">
          <a:spLocks noChangeArrowheads="1"/>
        </xdr:cNvSpPr>
      </xdr:nvSpPr>
      <xdr:spPr bwMode="auto">
        <a:xfrm>
          <a:off x="9534525" y="60474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365</xdr:row>
      <xdr:rowOff>0</xdr:rowOff>
    </xdr:from>
    <xdr:to>
      <xdr:col>9</xdr:col>
      <xdr:colOff>76200</xdr:colOff>
      <xdr:row>366</xdr:row>
      <xdr:rowOff>38100</xdr:rowOff>
    </xdr:to>
    <xdr:sp macro="" textlink="">
      <xdr:nvSpPr>
        <xdr:cNvPr id="5982" name="Text Box 3211">
          <a:extLst>
            <a:ext uri="{FF2B5EF4-FFF2-40B4-BE49-F238E27FC236}">
              <a16:creationId xmlns:a16="http://schemas.microsoft.com/office/drawing/2014/main" id="{CCF3789B-2A49-46AC-9834-B0C06CA47C9D}"/>
            </a:ext>
          </a:extLst>
        </xdr:cNvPr>
        <xdr:cNvSpPr txBox="1">
          <a:spLocks noChangeArrowheads="1"/>
        </xdr:cNvSpPr>
      </xdr:nvSpPr>
      <xdr:spPr bwMode="auto">
        <a:xfrm>
          <a:off x="7858125" y="60636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365</xdr:row>
      <xdr:rowOff>0</xdr:rowOff>
    </xdr:from>
    <xdr:to>
      <xdr:col>9</xdr:col>
      <xdr:colOff>76200</xdr:colOff>
      <xdr:row>366</xdr:row>
      <xdr:rowOff>38100</xdr:rowOff>
    </xdr:to>
    <xdr:sp macro="" textlink="">
      <xdr:nvSpPr>
        <xdr:cNvPr id="5983" name="Text Box 3211">
          <a:extLst>
            <a:ext uri="{FF2B5EF4-FFF2-40B4-BE49-F238E27FC236}">
              <a16:creationId xmlns:a16="http://schemas.microsoft.com/office/drawing/2014/main" id="{A28AA693-9BA6-4FF9-98AB-59A6F38A710E}"/>
            </a:ext>
          </a:extLst>
        </xdr:cNvPr>
        <xdr:cNvSpPr txBox="1">
          <a:spLocks noChangeArrowheads="1"/>
        </xdr:cNvSpPr>
      </xdr:nvSpPr>
      <xdr:spPr bwMode="auto">
        <a:xfrm>
          <a:off x="7858125" y="60636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365</xdr:row>
      <xdr:rowOff>0</xdr:rowOff>
    </xdr:from>
    <xdr:to>
      <xdr:col>9</xdr:col>
      <xdr:colOff>76200</xdr:colOff>
      <xdr:row>366</xdr:row>
      <xdr:rowOff>38100</xdr:rowOff>
    </xdr:to>
    <xdr:sp macro="" textlink="">
      <xdr:nvSpPr>
        <xdr:cNvPr id="5984" name="Text Box 3211">
          <a:extLst>
            <a:ext uri="{FF2B5EF4-FFF2-40B4-BE49-F238E27FC236}">
              <a16:creationId xmlns:a16="http://schemas.microsoft.com/office/drawing/2014/main" id="{1AEE4201-BD67-4949-9FE7-B5DE13AB7D56}"/>
            </a:ext>
          </a:extLst>
        </xdr:cNvPr>
        <xdr:cNvSpPr txBox="1">
          <a:spLocks noChangeArrowheads="1"/>
        </xdr:cNvSpPr>
      </xdr:nvSpPr>
      <xdr:spPr bwMode="auto">
        <a:xfrm>
          <a:off x="7858125" y="60636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365</xdr:row>
      <xdr:rowOff>0</xdr:rowOff>
    </xdr:from>
    <xdr:to>
      <xdr:col>9</xdr:col>
      <xdr:colOff>76200</xdr:colOff>
      <xdr:row>366</xdr:row>
      <xdr:rowOff>38100</xdr:rowOff>
    </xdr:to>
    <xdr:sp macro="" textlink="">
      <xdr:nvSpPr>
        <xdr:cNvPr id="5985" name="Text Box 3211">
          <a:extLst>
            <a:ext uri="{FF2B5EF4-FFF2-40B4-BE49-F238E27FC236}">
              <a16:creationId xmlns:a16="http://schemas.microsoft.com/office/drawing/2014/main" id="{8316F270-3AAF-418F-97D9-58BAB7764739}"/>
            </a:ext>
          </a:extLst>
        </xdr:cNvPr>
        <xdr:cNvSpPr txBox="1">
          <a:spLocks noChangeArrowheads="1"/>
        </xdr:cNvSpPr>
      </xdr:nvSpPr>
      <xdr:spPr bwMode="auto">
        <a:xfrm>
          <a:off x="7858125" y="60636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365</xdr:row>
      <xdr:rowOff>0</xdr:rowOff>
    </xdr:from>
    <xdr:to>
      <xdr:col>9</xdr:col>
      <xdr:colOff>0</xdr:colOff>
      <xdr:row>366</xdr:row>
      <xdr:rowOff>38100</xdr:rowOff>
    </xdr:to>
    <xdr:sp macro="" textlink="">
      <xdr:nvSpPr>
        <xdr:cNvPr id="5986" name="Text Box 3211">
          <a:extLst>
            <a:ext uri="{FF2B5EF4-FFF2-40B4-BE49-F238E27FC236}">
              <a16:creationId xmlns:a16="http://schemas.microsoft.com/office/drawing/2014/main" id="{8BAE4B22-6347-4263-A3E8-1BC8AB1A517A}"/>
            </a:ext>
          </a:extLst>
        </xdr:cNvPr>
        <xdr:cNvSpPr txBox="1">
          <a:spLocks noChangeArrowheads="1"/>
        </xdr:cNvSpPr>
      </xdr:nvSpPr>
      <xdr:spPr bwMode="auto">
        <a:xfrm>
          <a:off x="9534525" y="60636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365</xdr:row>
      <xdr:rowOff>0</xdr:rowOff>
    </xdr:from>
    <xdr:to>
      <xdr:col>9</xdr:col>
      <xdr:colOff>0</xdr:colOff>
      <xdr:row>366</xdr:row>
      <xdr:rowOff>38100</xdr:rowOff>
    </xdr:to>
    <xdr:sp macro="" textlink="">
      <xdr:nvSpPr>
        <xdr:cNvPr id="5987" name="Text Box 3211">
          <a:extLst>
            <a:ext uri="{FF2B5EF4-FFF2-40B4-BE49-F238E27FC236}">
              <a16:creationId xmlns:a16="http://schemas.microsoft.com/office/drawing/2014/main" id="{E3A3E68F-B7C5-4116-8E6A-B2E93D1AED28}"/>
            </a:ext>
          </a:extLst>
        </xdr:cNvPr>
        <xdr:cNvSpPr txBox="1">
          <a:spLocks noChangeArrowheads="1"/>
        </xdr:cNvSpPr>
      </xdr:nvSpPr>
      <xdr:spPr bwMode="auto">
        <a:xfrm>
          <a:off x="9534525" y="60636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365</xdr:row>
      <xdr:rowOff>0</xdr:rowOff>
    </xdr:from>
    <xdr:to>
      <xdr:col>9</xdr:col>
      <xdr:colOff>0</xdr:colOff>
      <xdr:row>366</xdr:row>
      <xdr:rowOff>38100</xdr:rowOff>
    </xdr:to>
    <xdr:sp macro="" textlink="">
      <xdr:nvSpPr>
        <xdr:cNvPr id="5988" name="Text Box 3211">
          <a:extLst>
            <a:ext uri="{FF2B5EF4-FFF2-40B4-BE49-F238E27FC236}">
              <a16:creationId xmlns:a16="http://schemas.microsoft.com/office/drawing/2014/main" id="{D80F39E0-F943-4288-9199-0FA0653DEC8A}"/>
            </a:ext>
          </a:extLst>
        </xdr:cNvPr>
        <xdr:cNvSpPr txBox="1">
          <a:spLocks noChangeArrowheads="1"/>
        </xdr:cNvSpPr>
      </xdr:nvSpPr>
      <xdr:spPr bwMode="auto">
        <a:xfrm>
          <a:off x="9534525" y="60636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365</xdr:row>
      <xdr:rowOff>0</xdr:rowOff>
    </xdr:from>
    <xdr:to>
      <xdr:col>9</xdr:col>
      <xdr:colOff>0</xdr:colOff>
      <xdr:row>366</xdr:row>
      <xdr:rowOff>38100</xdr:rowOff>
    </xdr:to>
    <xdr:sp macro="" textlink="">
      <xdr:nvSpPr>
        <xdr:cNvPr id="5989" name="Text Box 3211">
          <a:extLst>
            <a:ext uri="{FF2B5EF4-FFF2-40B4-BE49-F238E27FC236}">
              <a16:creationId xmlns:a16="http://schemas.microsoft.com/office/drawing/2014/main" id="{704C07A3-F32D-4EA6-9EC2-8932454C107B}"/>
            </a:ext>
          </a:extLst>
        </xdr:cNvPr>
        <xdr:cNvSpPr txBox="1">
          <a:spLocks noChangeArrowheads="1"/>
        </xdr:cNvSpPr>
      </xdr:nvSpPr>
      <xdr:spPr bwMode="auto">
        <a:xfrm>
          <a:off x="9534525" y="60636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330</xdr:row>
      <xdr:rowOff>0</xdr:rowOff>
    </xdr:from>
    <xdr:to>
      <xdr:col>9</xdr:col>
      <xdr:colOff>76200</xdr:colOff>
      <xdr:row>331</xdr:row>
      <xdr:rowOff>38100</xdr:rowOff>
    </xdr:to>
    <xdr:sp macro="" textlink="">
      <xdr:nvSpPr>
        <xdr:cNvPr id="5990" name="Text Box 3211">
          <a:extLst>
            <a:ext uri="{FF2B5EF4-FFF2-40B4-BE49-F238E27FC236}">
              <a16:creationId xmlns:a16="http://schemas.microsoft.com/office/drawing/2014/main" id="{6FBF0C63-6571-4AC2-8C82-21FE0C48A9E0}"/>
            </a:ext>
          </a:extLst>
        </xdr:cNvPr>
        <xdr:cNvSpPr txBox="1">
          <a:spLocks noChangeArrowheads="1"/>
        </xdr:cNvSpPr>
      </xdr:nvSpPr>
      <xdr:spPr bwMode="auto">
        <a:xfrm>
          <a:off x="7858125" y="5496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330</xdr:row>
      <xdr:rowOff>0</xdr:rowOff>
    </xdr:from>
    <xdr:to>
      <xdr:col>9</xdr:col>
      <xdr:colOff>76200</xdr:colOff>
      <xdr:row>331</xdr:row>
      <xdr:rowOff>38100</xdr:rowOff>
    </xdr:to>
    <xdr:sp macro="" textlink="">
      <xdr:nvSpPr>
        <xdr:cNvPr id="5991" name="Text Box 3211">
          <a:extLst>
            <a:ext uri="{FF2B5EF4-FFF2-40B4-BE49-F238E27FC236}">
              <a16:creationId xmlns:a16="http://schemas.microsoft.com/office/drawing/2014/main" id="{9CA9C31C-89B3-475B-8ACD-E141DAF0DE39}"/>
            </a:ext>
          </a:extLst>
        </xdr:cNvPr>
        <xdr:cNvSpPr txBox="1">
          <a:spLocks noChangeArrowheads="1"/>
        </xdr:cNvSpPr>
      </xdr:nvSpPr>
      <xdr:spPr bwMode="auto">
        <a:xfrm>
          <a:off x="7858125" y="5496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333</xdr:row>
      <xdr:rowOff>0</xdr:rowOff>
    </xdr:from>
    <xdr:to>
      <xdr:col>9</xdr:col>
      <xdr:colOff>76200</xdr:colOff>
      <xdr:row>334</xdr:row>
      <xdr:rowOff>38100</xdr:rowOff>
    </xdr:to>
    <xdr:sp macro="" textlink="">
      <xdr:nvSpPr>
        <xdr:cNvPr id="5992" name="Text Box 3211">
          <a:extLst>
            <a:ext uri="{FF2B5EF4-FFF2-40B4-BE49-F238E27FC236}">
              <a16:creationId xmlns:a16="http://schemas.microsoft.com/office/drawing/2014/main" id="{8E689FD5-0649-49E1-8BBD-D8C1FCA201E7}"/>
            </a:ext>
          </a:extLst>
        </xdr:cNvPr>
        <xdr:cNvSpPr txBox="1">
          <a:spLocks noChangeArrowheads="1"/>
        </xdr:cNvSpPr>
      </xdr:nvSpPr>
      <xdr:spPr bwMode="auto">
        <a:xfrm>
          <a:off x="785812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330</xdr:row>
      <xdr:rowOff>0</xdr:rowOff>
    </xdr:from>
    <xdr:to>
      <xdr:col>9</xdr:col>
      <xdr:colOff>0</xdr:colOff>
      <xdr:row>331</xdr:row>
      <xdr:rowOff>38100</xdr:rowOff>
    </xdr:to>
    <xdr:sp macro="" textlink="">
      <xdr:nvSpPr>
        <xdr:cNvPr id="5993" name="Text Box 3211">
          <a:extLst>
            <a:ext uri="{FF2B5EF4-FFF2-40B4-BE49-F238E27FC236}">
              <a16:creationId xmlns:a16="http://schemas.microsoft.com/office/drawing/2014/main" id="{AC6CB025-C461-4F20-A442-7726181BB22E}"/>
            </a:ext>
          </a:extLst>
        </xdr:cNvPr>
        <xdr:cNvSpPr txBox="1">
          <a:spLocks noChangeArrowheads="1"/>
        </xdr:cNvSpPr>
      </xdr:nvSpPr>
      <xdr:spPr bwMode="auto">
        <a:xfrm>
          <a:off x="9534525" y="54968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330</xdr:row>
      <xdr:rowOff>0</xdr:rowOff>
    </xdr:from>
    <xdr:to>
      <xdr:col>9</xdr:col>
      <xdr:colOff>0</xdr:colOff>
      <xdr:row>331</xdr:row>
      <xdr:rowOff>38100</xdr:rowOff>
    </xdr:to>
    <xdr:sp macro="" textlink="">
      <xdr:nvSpPr>
        <xdr:cNvPr id="5994" name="Text Box 3211">
          <a:extLst>
            <a:ext uri="{FF2B5EF4-FFF2-40B4-BE49-F238E27FC236}">
              <a16:creationId xmlns:a16="http://schemas.microsoft.com/office/drawing/2014/main" id="{40D27370-EDDC-4329-AF60-EC8EA2784916}"/>
            </a:ext>
          </a:extLst>
        </xdr:cNvPr>
        <xdr:cNvSpPr txBox="1">
          <a:spLocks noChangeArrowheads="1"/>
        </xdr:cNvSpPr>
      </xdr:nvSpPr>
      <xdr:spPr bwMode="auto">
        <a:xfrm>
          <a:off x="9534525" y="54968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333</xdr:row>
      <xdr:rowOff>0</xdr:rowOff>
    </xdr:from>
    <xdr:to>
      <xdr:col>9</xdr:col>
      <xdr:colOff>0</xdr:colOff>
      <xdr:row>334</xdr:row>
      <xdr:rowOff>38100</xdr:rowOff>
    </xdr:to>
    <xdr:sp macro="" textlink="">
      <xdr:nvSpPr>
        <xdr:cNvPr id="5995" name="Text Box 3211">
          <a:extLst>
            <a:ext uri="{FF2B5EF4-FFF2-40B4-BE49-F238E27FC236}">
              <a16:creationId xmlns:a16="http://schemas.microsoft.com/office/drawing/2014/main" id="{98BED1AB-5CFA-40C5-9B13-DBF466113032}"/>
            </a:ext>
          </a:extLst>
        </xdr:cNvPr>
        <xdr:cNvSpPr txBox="1">
          <a:spLocks noChangeArrowheads="1"/>
        </xdr:cNvSpPr>
      </xdr:nvSpPr>
      <xdr:spPr bwMode="auto">
        <a:xfrm>
          <a:off x="9534525" y="554545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361</xdr:row>
      <xdr:rowOff>0</xdr:rowOff>
    </xdr:from>
    <xdr:to>
      <xdr:col>9</xdr:col>
      <xdr:colOff>76200</xdr:colOff>
      <xdr:row>362</xdr:row>
      <xdr:rowOff>38100</xdr:rowOff>
    </xdr:to>
    <xdr:sp macro="" textlink="">
      <xdr:nvSpPr>
        <xdr:cNvPr id="5996" name="Text Box 3211">
          <a:extLst>
            <a:ext uri="{FF2B5EF4-FFF2-40B4-BE49-F238E27FC236}">
              <a16:creationId xmlns:a16="http://schemas.microsoft.com/office/drawing/2014/main" id="{EFFEFA74-4859-4E9F-8924-80B4F0943D01}"/>
            </a:ext>
          </a:extLst>
        </xdr:cNvPr>
        <xdr:cNvSpPr txBox="1">
          <a:spLocks noChangeArrowheads="1"/>
        </xdr:cNvSpPr>
      </xdr:nvSpPr>
      <xdr:spPr bwMode="auto">
        <a:xfrm>
          <a:off x="7858125" y="59988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361</xdr:row>
      <xdr:rowOff>0</xdr:rowOff>
    </xdr:from>
    <xdr:to>
      <xdr:col>9</xdr:col>
      <xdr:colOff>76200</xdr:colOff>
      <xdr:row>362</xdr:row>
      <xdr:rowOff>38100</xdr:rowOff>
    </xdr:to>
    <xdr:sp macro="" textlink="">
      <xdr:nvSpPr>
        <xdr:cNvPr id="5997" name="Text Box 3211">
          <a:extLst>
            <a:ext uri="{FF2B5EF4-FFF2-40B4-BE49-F238E27FC236}">
              <a16:creationId xmlns:a16="http://schemas.microsoft.com/office/drawing/2014/main" id="{7CC66497-173D-4E23-AFD8-185D741B2DDF}"/>
            </a:ext>
          </a:extLst>
        </xdr:cNvPr>
        <xdr:cNvSpPr txBox="1">
          <a:spLocks noChangeArrowheads="1"/>
        </xdr:cNvSpPr>
      </xdr:nvSpPr>
      <xdr:spPr bwMode="auto">
        <a:xfrm>
          <a:off x="7858125" y="59988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361</xdr:row>
      <xdr:rowOff>0</xdr:rowOff>
    </xdr:from>
    <xdr:to>
      <xdr:col>9</xdr:col>
      <xdr:colOff>76200</xdr:colOff>
      <xdr:row>362</xdr:row>
      <xdr:rowOff>38100</xdr:rowOff>
    </xdr:to>
    <xdr:sp macro="" textlink="">
      <xdr:nvSpPr>
        <xdr:cNvPr id="5998" name="Text Box 3211">
          <a:extLst>
            <a:ext uri="{FF2B5EF4-FFF2-40B4-BE49-F238E27FC236}">
              <a16:creationId xmlns:a16="http://schemas.microsoft.com/office/drawing/2014/main" id="{0688ACCE-67EF-4DD3-97F6-B1BE55E79B65}"/>
            </a:ext>
          </a:extLst>
        </xdr:cNvPr>
        <xdr:cNvSpPr txBox="1">
          <a:spLocks noChangeArrowheads="1"/>
        </xdr:cNvSpPr>
      </xdr:nvSpPr>
      <xdr:spPr bwMode="auto">
        <a:xfrm>
          <a:off x="7858125" y="59988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361</xdr:row>
      <xdr:rowOff>0</xdr:rowOff>
    </xdr:from>
    <xdr:to>
      <xdr:col>9</xdr:col>
      <xdr:colOff>76200</xdr:colOff>
      <xdr:row>362</xdr:row>
      <xdr:rowOff>38100</xdr:rowOff>
    </xdr:to>
    <xdr:sp macro="" textlink="">
      <xdr:nvSpPr>
        <xdr:cNvPr id="5999" name="Text Box 3211">
          <a:extLst>
            <a:ext uri="{FF2B5EF4-FFF2-40B4-BE49-F238E27FC236}">
              <a16:creationId xmlns:a16="http://schemas.microsoft.com/office/drawing/2014/main" id="{9D046F72-A5D8-4EBB-980A-0FCA954B5C5A}"/>
            </a:ext>
          </a:extLst>
        </xdr:cNvPr>
        <xdr:cNvSpPr txBox="1">
          <a:spLocks noChangeArrowheads="1"/>
        </xdr:cNvSpPr>
      </xdr:nvSpPr>
      <xdr:spPr bwMode="auto">
        <a:xfrm>
          <a:off x="7858125" y="59988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361</xdr:row>
      <xdr:rowOff>0</xdr:rowOff>
    </xdr:from>
    <xdr:to>
      <xdr:col>9</xdr:col>
      <xdr:colOff>0</xdr:colOff>
      <xdr:row>362</xdr:row>
      <xdr:rowOff>38100</xdr:rowOff>
    </xdr:to>
    <xdr:sp macro="" textlink="">
      <xdr:nvSpPr>
        <xdr:cNvPr id="6000" name="Text Box 3211">
          <a:extLst>
            <a:ext uri="{FF2B5EF4-FFF2-40B4-BE49-F238E27FC236}">
              <a16:creationId xmlns:a16="http://schemas.microsoft.com/office/drawing/2014/main" id="{9620E011-F3DD-49C5-A0D1-3A56564C81F9}"/>
            </a:ext>
          </a:extLst>
        </xdr:cNvPr>
        <xdr:cNvSpPr txBox="1">
          <a:spLocks noChangeArrowheads="1"/>
        </xdr:cNvSpPr>
      </xdr:nvSpPr>
      <xdr:spPr bwMode="auto">
        <a:xfrm>
          <a:off x="9534525" y="59988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361</xdr:row>
      <xdr:rowOff>0</xdr:rowOff>
    </xdr:from>
    <xdr:to>
      <xdr:col>9</xdr:col>
      <xdr:colOff>0</xdr:colOff>
      <xdr:row>362</xdr:row>
      <xdr:rowOff>38100</xdr:rowOff>
    </xdr:to>
    <xdr:sp macro="" textlink="">
      <xdr:nvSpPr>
        <xdr:cNvPr id="6001" name="Text Box 3211">
          <a:extLst>
            <a:ext uri="{FF2B5EF4-FFF2-40B4-BE49-F238E27FC236}">
              <a16:creationId xmlns:a16="http://schemas.microsoft.com/office/drawing/2014/main" id="{5AFE91B1-E45E-426A-A740-060DF32C570E}"/>
            </a:ext>
          </a:extLst>
        </xdr:cNvPr>
        <xdr:cNvSpPr txBox="1">
          <a:spLocks noChangeArrowheads="1"/>
        </xdr:cNvSpPr>
      </xdr:nvSpPr>
      <xdr:spPr bwMode="auto">
        <a:xfrm>
          <a:off x="9534525" y="59988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361</xdr:row>
      <xdr:rowOff>0</xdr:rowOff>
    </xdr:from>
    <xdr:to>
      <xdr:col>9</xdr:col>
      <xdr:colOff>0</xdr:colOff>
      <xdr:row>362</xdr:row>
      <xdr:rowOff>38100</xdr:rowOff>
    </xdr:to>
    <xdr:sp macro="" textlink="">
      <xdr:nvSpPr>
        <xdr:cNvPr id="6002" name="Text Box 3211">
          <a:extLst>
            <a:ext uri="{FF2B5EF4-FFF2-40B4-BE49-F238E27FC236}">
              <a16:creationId xmlns:a16="http://schemas.microsoft.com/office/drawing/2014/main" id="{59E57E08-B6B8-4AB7-B7E0-C58B61289370}"/>
            </a:ext>
          </a:extLst>
        </xdr:cNvPr>
        <xdr:cNvSpPr txBox="1">
          <a:spLocks noChangeArrowheads="1"/>
        </xdr:cNvSpPr>
      </xdr:nvSpPr>
      <xdr:spPr bwMode="auto">
        <a:xfrm>
          <a:off x="9534525" y="59988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361</xdr:row>
      <xdr:rowOff>0</xdr:rowOff>
    </xdr:from>
    <xdr:to>
      <xdr:col>9</xdr:col>
      <xdr:colOff>0</xdr:colOff>
      <xdr:row>362</xdr:row>
      <xdr:rowOff>38100</xdr:rowOff>
    </xdr:to>
    <xdr:sp macro="" textlink="">
      <xdr:nvSpPr>
        <xdr:cNvPr id="6003" name="Text Box 3211">
          <a:extLst>
            <a:ext uri="{FF2B5EF4-FFF2-40B4-BE49-F238E27FC236}">
              <a16:creationId xmlns:a16="http://schemas.microsoft.com/office/drawing/2014/main" id="{9AB5A17E-DAA2-42D2-8ADA-A49FB0904882}"/>
            </a:ext>
          </a:extLst>
        </xdr:cNvPr>
        <xdr:cNvSpPr txBox="1">
          <a:spLocks noChangeArrowheads="1"/>
        </xdr:cNvSpPr>
      </xdr:nvSpPr>
      <xdr:spPr bwMode="auto">
        <a:xfrm>
          <a:off x="9534525" y="59988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135</xdr:row>
      <xdr:rowOff>38100</xdr:rowOff>
    </xdr:from>
    <xdr:to>
      <xdr:col>9</xdr:col>
      <xdr:colOff>76200</xdr:colOff>
      <xdr:row>136</xdr:row>
      <xdr:rowOff>76200</xdr:rowOff>
    </xdr:to>
    <xdr:sp macro="" textlink="">
      <xdr:nvSpPr>
        <xdr:cNvPr id="6004" name="Text Box 11">
          <a:extLst>
            <a:ext uri="{FF2B5EF4-FFF2-40B4-BE49-F238E27FC236}">
              <a16:creationId xmlns:a16="http://schemas.microsoft.com/office/drawing/2014/main" id="{870661E0-E99B-4F7A-B26F-67F34382831C}"/>
            </a:ext>
          </a:extLst>
        </xdr:cNvPr>
        <xdr:cNvSpPr txBox="1">
          <a:spLocks noChangeArrowheads="1"/>
        </xdr:cNvSpPr>
      </xdr:nvSpPr>
      <xdr:spPr bwMode="auto">
        <a:xfrm>
          <a:off x="8162925" y="2343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333</xdr:row>
      <xdr:rowOff>0</xdr:rowOff>
    </xdr:from>
    <xdr:to>
      <xdr:col>9</xdr:col>
      <xdr:colOff>76200</xdr:colOff>
      <xdr:row>334</xdr:row>
      <xdr:rowOff>38100</xdr:rowOff>
    </xdr:to>
    <xdr:sp macro="" textlink="">
      <xdr:nvSpPr>
        <xdr:cNvPr id="6005" name="Text Box 2872">
          <a:extLst>
            <a:ext uri="{FF2B5EF4-FFF2-40B4-BE49-F238E27FC236}">
              <a16:creationId xmlns:a16="http://schemas.microsoft.com/office/drawing/2014/main" id="{2458CF02-CDB8-4FFD-B7FD-15E11D78DA28}"/>
            </a:ext>
          </a:extLst>
        </xdr:cNvPr>
        <xdr:cNvSpPr txBox="1">
          <a:spLocks noChangeArrowheads="1"/>
        </xdr:cNvSpPr>
      </xdr:nvSpPr>
      <xdr:spPr bwMode="auto">
        <a:xfrm>
          <a:off x="785812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333</xdr:row>
      <xdr:rowOff>0</xdr:rowOff>
    </xdr:from>
    <xdr:to>
      <xdr:col>9</xdr:col>
      <xdr:colOff>0</xdr:colOff>
      <xdr:row>334</xdr:row>
      <xdr:rowOff>38100</xdr:rowOff>
    </xdr:to>
    <xdr:sp macro="" textlink="">
      <xdr:nvSpPr>
        <xdr:cNvPr id="6006" name="Text Box 2872">
          <a:extLst>
            <a:ext uri="{FF2B5EF4-FFF2-40B4-BE49-F238E27FC236}">
              <a16:creationId xmlns:a16="http://schemas.microsoft.com/office/drawing/2014/main" id="{8BFFAEF4-75F6-4813-86FB-E8CC64FD286E}"/>
            </a:ext>
          </a:extLst>
        </xdr:cNvPr>
        <xdr:cNvSpPr txBox="1">
          <a:spLocks noChangeArrowheads="1"/>
        </xdr:cNvSpPr>
      </xdr:nvSpPr>
      <xdr:spPr bwMode="auto">
        <a:xfrm>
          <a:off x="9534525" y="554545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333</xdr:row>
      <xdr:rowOff>0</xdr:rowOff>
    </xdr:from>
    <xdr:to>
      <xdr:col>9</xdr:col>
      <xdr:colOff>76200</xdr:colOff>
      <xdr:row>334</xdr:row>
      <xdr:rowOff>38100</xdr:rowOff>
    </xdr:to>
    <xdr:sp macro="" textlink="">
      <xdr:nvSpPr>
        <xdr:cNvPr id="6007" name="Text Box 3211">
          <a:extLst>
            <a:ext uri="{FF2B5EF4-FFF2-40B4-BE49-F238E27FC236}">
              <a16:creationId xmlns:a16="http://schemas.microsoft.com/office/drawing/2014/main" id="{DED7687D-BA41-4A23-8F38-51EC02F5F517}"/>
            </a:ext>
          </a:extLst>
        </xdr:cNvPr>
        <xdr:cNvSpPr txBox="1">
          <a:spLocks noChangeArrowheads="1"/>
        </xdr:cNvSpPr>
      </xdr:nvSpPr>
      <xdr:spPr bwMode="auto">
        <a:xfrm>
          <a:off x="7858125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333</xdr:row>
      <xdr:rowOff>0</xdr:rowOff>
    </xdr:from>
    <xdr:to>
      <xdr:col>9</xdr:col>
      <xdr:colOff>0</xdr:colOff>
      <xdr:row>334</xdr:row>
      <xdr:rowOff>38100</xdr:rowOff>
    </xdr:to>
    <xdr:sp macro="" textlink="">
      <xdr:nvSpPr>
        <xdr:cNvPr id="6008" name="Text Box 3211">
          <a:extLst>
            <a:ext uri="{FF2B5EF4-FFF2-40B4-BE49-F238E27FC236}">
              <a16:creationId xmlns:a16="http://schemas.microsoft.com/office/drawing/2014/main" id="{76AB09A5-599A-4121-812A-A14DFD076780}"/>
            </a:ext>
          </a:extLst>
        </xdr:cNvPr>
        <xdr:cNvSpPr txBox="1">
          <a:spLocks noChangeArrowheads="1"/>
        </xdr:cNvSpPr>
      </xdr:nvSpPr>
      <xdr:spPr bwMode="auto">
        <a:xfrm>
          <a:off x="9534525" y="554545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357</xdr:row>
      <xdr:rowOff>0</xdr:rowOff>
    </xdr:from>
    <xdr:to>
      <xdr:col>9</xdr:col>
      <xdr:colOff>76200</xdr:colOff>
      <xdr:row>358</xdr:row>
      <xdr:rowOff>38100</xdr:rowOff>
    </xdr:to>
    <xdr:sp macro="" textlink="">
      <xdr:nvSpPr>
        <xdr:cNvPr id="6009" name="Text Box 3211">
          <a:extLst>
            <a:ext uri="{FF2B5EF4-FFF2-40B4-BE49-F238E27FC236}">
              <a16:creationId xmlns:a16="http://schemas.microsoft.com/office/drawing/2014/main" id="{5B6B555B-E600-4C20-B5D5-8FAAC489A1EB}"/>
            </a:ext>
          </a:extLst>
        </xdr:cNvPr>
        <xdr:cNvSpPr txBox="1">
          <a:spLocks noChangeArrowheads="1"/>
        </xdr:cNvSpPr>
      </xdr:nvSpPr>
      <xdr:spPr bwMode="auto">
        <a:xfrm>
          <a:off x="7858125" y="59340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357</xdr:row>
      <xdr:rowOff>0</xdr:rowOff>
    </xdr:from>
    <xdr:to>
      <xdr:col>9</xdr:col>
      <xdr:colOff>76200</xdr:colOff>
      <xdr:row>358</xdr:row>
      <xdr:rowOff>38100</xdr:rowOff>
    </xdr:to>
    <xdr:sp macro="" textlink="">
      <xdr:nvSpPr>
        <xdr:cNvPr id="6010" name="Text Box 3211">
          <a:extLst>
            <a:ext uri="{FF2B5EF4-FFF2-40B4-BE49-F238E27FC236}">
              <a16:creationId xmlns:a16="http://schemas.microsoft.com/office/drawing/2014/main" id="{69CC0579-0BD7-480F-A932-6C062018AF4F}"/>
            </a:ext>
          </a:extLst>
        </xdr:cNvPr>
        <xdr:cNvSpPr txBox="1">
          <a:spLocks noChangeArrowheads="1"/>
        </xdr:cNvSpPr>
      </xdr:nvSpPr>
      <xdr:spPr bwMode="auto">
        <a:xfrm>
          <a:off x="7858125" y="59340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357</xdr:row>
      <xdr:rowOff>0</xdr:rowOff>
    </xdr:from>
    <xdr:to>
      <xdr:col>9</xdr:col>
      <xdr:colOff>0</xdr:colOff>
      <xdr:row>358</xdr:row>
      <xdr:rowOff>38100</xdr:rowOff>
    </xdr:to>
    <xdr:sp macro="" textlink="">
      <xdr:nvSpPr>
        <xdr:cNvPr id="6011" name="Text Box 3211">
          <a:extLst>
            <a:ext uri="{FF2B5EF4-FFF2-40B4-BE49-F238E27FC236}">
              <a16:creationId xmlns:a16="http://schemas.microsoft.com/office/drawing/2014/main" id="{50561B29-19CE-4530-A442-959A640F39BB}"/>
            </a:ext>
          </a:extLst>
        </xdr:cNvPr>
        <xdr:cNvSpPr txBox="1">
          <a:spLocks noChangeArrowheads="1"/>
        </xdr:cNvSpPr>
      </xdr:nvSpPr>
      <xdr:spPr bwMode="auto">
        <a:xfrm>
          <a:off x="9534525" y="59340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357</xdr:row>
      <xdr:rowOff>0</xdr:rowOff>
    </xdr:from>
    <xdr:to>
      <xdr:col>9</xdr:col>
      <xdr:colOff>0</xdr:colOff>
      <xdr:row>358</xdr:row>
      <xdr:rowOff>38100</xdr:rowOff>
    </xdr:to>
    <xdr:sp macro="" textlink="">
      <xdr:nvSpPr>
        <xdr:cNvPr id="6012" name="Text Box 3211">
          <a:extLst>
            <a:ext uri="{FF2B5EF4-FFF2-40B4-BE49-F238E27FC236}">
              <a16:creationId xmlns:a16="http://schemas.microsoft.com/office/drawing/2014/main" id="{F6653D13-D711-4CE8-94FD-AB598E382EE2}"/>
            </a:ext>
          </a:extLst>
        </xdr:cNvPr>
        <xdr:cNvSpPr txBox="1">
          <a:spLocks noChangeArrowheads="1"/>
        </xdr:cNvSpPr>
      </xdr:nvSpPr>
      <xdr:spPr bwMode="auto">
        <a:xfrm>
          <a:off x="9534525" y="59340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356</xdr:row>
      <xdr:rowOff>0</xdr:rowOff>
    </xdr:from>
    <xdr:to>
      <xdr:col>9</xdr:col>
      <xdr:colOff>76200</xdr:colOff>
      <xdr:row>357</xdr:row>
      <xdr:rowOff>38100</xdr:rowOff>
    </xdr:to>
    <xdr:sp macro="" textlink="">
      <xdr:nvSpPr>
        <xdr:cNvPr id="6013" name="Text Box 3211">
          <a:extLst>
            <a:ext uri="{FF2B5EF4-FFF2-40B4-BE49-F238E27FC236}">
              <a16:creationId xmlns:a16="http://schemas.microsoft.com/office/drawing/2014/main" id="{278E42E8-1E11-44B3-951F-10F459FB10A1}"/>
            </a:ext>
          </a:extLst>
        </xdr:cNvPr>
        <xdr:cNvSpPr txBox="1">
          <a:spLocks noChangeArrowheads="1"/>
        </xdr:cNvSpPr>
      </xdr:nvSpPr>
      <xdr:spPr bwMode="auto">
        <a:xfrm>
          <a:off x="7858125" y="59178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356</xdr:row>
      <xdr:rowOff>0</xdr:rowOff>
    </xdr:from>
    <xdr:to>
      <xdr:col>9</xdr:col>
      <xdr:colOff>76200</xdr:colOff>
      <xdr:row>357</xdr:row>
      <xdr:rowOff>38100</xdr:rowOff>
    </xdr:to>
    <xdr:sp macro="" textlink="">
      <xdr:nvSpPr>
        <xdr:cNvPr id="6014" name="Text Box 3211">
          <a:extLst>
            <a:ext uri="{FF2B5EF4-FFF2-40B4-BE49-F238E27FC236}">
              <a16:creationId xmlns:a16="http://schemas.microsoft.com/office/drawing/2014/main" id="{8460B578-C5F6-42FE-BC77-FA544152894E}"/>
            </a:ext>
          </a:extLst>
        </xdr:cNvPr>
        <xdr:cNvSpPr txBox="1">
          <a:spLocks noChangeArrowheads="1"/>
        </xdr:cNvSpPr>
      </xdr:nvSpPr>
      <xdr:spPr bwMode="auto">
        <a:xfrm>
          <a:off x="7858125" y="59178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356</xdr:row>
      <xdr:rowOff>0</xdr:rowOff>
    </xdr:from>
    <xdr:to>
      <xdr:col>9</xdr:col>
      <xdr:colOff>0</xdr:colOff>
      <xdr:row>357</xdr:row>
      <xdr:rowOff>38100</xdr:rowOff>
    </xdr:to>
    <xdr:sp macro="" textlink="">
      <xdr:nvSpPr>
        <xdr:cNvPr id="6015" name="Text Box 3211">
          <a:extLst>
            <a:ext uri="{FF2B5EF4-FFF2-40B4-BE49-F238E27FC236}">
              <a16:creationId xmlns:a16="http://schemas.microsoft.com/office/drawing/2014/main" id="{7677DD19-331F-454A-A598-10F0D69AC8B2}"/>
            </a:ext>
          </a:extLst>
        </xdr:cNvPr>
        <xdr:cNvSpPr txBox="1">
          <a:spLocks noChangeArrowheads="1"/>
        </xdr:cNvSpPr>
      </xdr:nvSpPr>
      <xdr:spPr bwMode="auto">
        <a:xfrm>
          <a:off x="9534525" y="59178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356</xdr:row>
      <xdr:rowOff>0</xdr:rowOff>
    </xdr:from>
    <xdr:to>
      <xdr:col>9</xdr:col>
      <xdr:colOff>0</xdr:colOff>
      <xdr:row>357</xdr:row>
      <xdr:rowOff>38100</xdr:rowOff>
    </xdr:to>
    <xdr:sp macro="" textlink="">
      <xdr:nvSpPr>
        <xdr:cNvPr id="6016" name="Text Box 3211">
          <a:extLst>
            <a:ext uri="{FF2B5EF4-FFF2-40B4-BE49-F238E27FC236}">
              <a16:creationId xmlns:a16="http://schemas.microsoft.com/office/drawing/2014/main" id="{711C7E14-2211-4DB3-A91F-C13D7A372FE2}"/>
            </a:ext>
          </a:extLst>
        </xdr:cNvPr>
        <xdr:cNvSpPr txBox="1">
          <a:spLocks noChangeArrowheads="1"/>
        </xdr:cNvSpPr>
      </xdr:nvSpPr>
      <xdr:spPr bwMode="auto">
        <a:xfrm>
          <a:off x="9534525" y="59178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522</xdr:row>
      <xdr:rowOff>0</xdr:rowOff>
    </xdr:from>
    <xdr:to>
      <xdr:col>1</xdr:col>
      <xdr:colOff>1752600</xdr:colOff>
      <xdr:row>523</xdr:row>
      <xdr:rowOff>38100</xdr:rowOff>
    </xdr:to>
    <xdr:sp macro="" textlink="">
      <xdr:nvSpPr>
        <xdr:cNvPr id="6017" name="Text Box 9">
          <a:extLst>
            <a:ext uri="{FF2B5EF4-FFF2-40B4-BE49-F238E27FC236}">
              <a16:creationId xmlns:a16="http://schemas.microsoft.com/office/drawing/2014/main" id="{1F032C20-4B3C-47DA-954B-6271E8991802}"/>
            </a:ext>
          </a:extLst>
        </xdr:cNvPr>
        <xdr:cNvSpPr txBox="1">
          <a:spLocks noChangeArrowheads="1"/>
        </xdr:cNvSpPr>
      </xdr:nvSpPr>
      <xdr:spPr bwMode="auto">
        <a:xfrm>
          <a:off x="2162175" y="86058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522</xdr:row>
      <xdr:rowOff>0</xdr:rowOff>
    </xdr:from>
    <xdr:to>
      <xdr:col>1</xdr:col>
      <xdr:colOff>1752600</xdr:colOff>
      <xdr:row>523</xdr:row>
      <xdr:rowOff>38100</xdr:rowOff>
    </xdr:to>
    <xdr:sp macro="" textlink="">
      <xdr:nvSpPr>
        <xdr:cNvPr id="6018" name="Text Box 2909">
          <a:extLst>
            <a:ext uri="{FF2B5EF4-FFF2-40B4-BE49-F238E27FC236}">
              <a16:creationId xmlns:a16="http://schemas.microsoft.com/office/drawing/2014/main" id="{B10C53A9-AFD5-40E7-A4CA-8A6ED9B1DB4F}"/>
            </a:ext>
          </a:extLst>
        </xdr:cNvPr>
        <xdr:cNvSpPr txBox="1">
          <a:spLocks noChangeArrowheads="1"/>
        </xdr:cNvSpPr>
      </xdr:nvSpPr>
      <xdr:spPr bwMode="auto">
        <a:xfrm>
          <a:off x="2162175" y="86058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522</xdr:row>
      <xdr:rowOff>0</xdr:rowOff>
    </xdr:from>
    <xdr:to>
      <xdr:col>1</xdr:col>
      <xdr:colOff>1752600</xdr:colOff>
      <xdr:row>523</xdr:row>
      <xdr:rowOff>38100</xdr:rowOff>
    </xdr:to>
    <xdr:sp macro="" textlink="">
      <xdr:nvSpPr>
        <xdr:cNvPr id="6019" name="Text Box 9">
          <a:extLst>
            <a:ext uri="{FF2B5EF4-FFF2-40B4-BE49-F238E27FC236}">
              <a16:creationId xmlns:a16="http://schemas.microsoft.com/office/drawing/2014/main" id="{31162D4F-7938-4FCC-8C0D-F310E75286F2}"/>
            </a:ext>
          </a:extLst>
        </xdr:cNvPr>
        <xdr:cNvSpPr txBox="1">
          <a:spLocks noChangeArrowheads="1"/>
        </xdr:cNvSpPr>
      </xdr:nvSpPr>
      <xdr:spPr bwMode="auto">
        <a:xfrm>
          <a:off x="2162175" y="86058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522</xdr:row>
      <xdr:rowOff>0</xdr:rowOff>
    </xdr:from>
    <xdr:to>
      <xdr:col>1</xdr:col>
      <xdr:colOff>1752600</xdr:colOff>
      <xdr:row>523</xdr:row>
      <xdr:rowOff>38100</xdr:rowOff>
    </xdr:to>
    <xdr:sp macro="" textlink="">
      <xdr:nvSpPr>
        <xdr:cNvPr id="6020" name="Text Box 2909">
          <a:extLst>
            <a:ext uri="{FF2B5EF4-FFF2-40B4-BE49-F238E27FC236}">
              <a16:creationId xmlns:a16="http://schemas.microsoft.com/office/drawing/2014/main" id="{2C784A19-F462-4177-A45E-87A4E6A3B4D1}"/>
            </a:ext>
          </a:extLst>
        </xdr:cNvPr>
        <xdr:cNvSpPr txBox="1">
          <a:spLocks noChangeArrowheads="1"/>
        </xdr:cNvSpPr>
      </xdr:nvSpPr>
      <xdr:spPr bwMode="auto">
        <a:xfrm>
          <a:off x="2162175" y="86058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521</xdr:row>
      <xdr:rowOff>0</xdr:rowOff>
    </xdr:from>
    <xdr:to>
      <xdr:col>1</xdr:col>
      <xdr:colOff>1752600</xdr:colOff>
      <xdr:row>522</xdr:row>
      <xdr:rowOff>38100</xdr:rowOff>
    </xdr:to>
    <xdr:sp macro="" textlink="">
      <xdr:nvSpPr>
        <xdr:cNvPr id="6021" name="Text Box 9">
          <a:extLst>
            <a:ext uri="{FF2B5EF4-FFF2-40B4-BE49-F238E27FC236}">
              <a16:creationId xmlns:a16="http://schemas.microsoft.com/office/drawing/2014/main" id="{B66714DB-418C-4A57-90AB-6CFACD969564}"/>
            </a:ext>
          </a:extLst>
        </xdr:cNvPr>
        <xdr:cNvSpPr txBox="1">
          <a:spLocks noChangeArrowheads="1"/>
        </xdr:cNvSpPr>
      </xdr:nvSpPr>
      <xdr:spPr bwMode="auto">
        <a:xfrm>
          <a:off x="2162175" y="85896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521</xdr:row>
      <xdr:rowOff>0</xdr:rowOff>
    </xdr:from>
    <xdr:to>
      <xdr:col>1</xdr:col>
      <xdr:colOff>1752600</xdr:colOff>
      <xdr:row>522</xdr:row>
      <xdr:rowOff>38100</xdr:rowOff>
    </xdr:to>
    <xdr:sp macro="" textlink="">
      <xdr:nvSpPr>
        <xdr:cNvPr id="6022" name="Text Box 2909">
          <a:extLst>
            <a:ext uri="{FF2B5EF4-FFF2-40B4-BE49-F238E27FC236}">
              <a16:creationId xmlns:a16="http://schemas.microsoft.com/office/drawing/2014/main" id="{47B1639B-4752-4B35-91C5-C76543B5C901}"/>
            </a:ext>
          </a:extLst>
        </xdr:cNvPr>
        <xdr:cNvSpPr txBox="1">
          <a:spLocks noChangeArrowheads="1"/>
        </xdr:cNvSpPr>
      </xdr:nvSpPr>
      <xdr:spPr bwMode="auto">
        <a:xfrm>
          <a:off x="2162175" y="85896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521</xdr:row>
      <xdr:rowOff>0</xdr:rowOff>
    </xdr:from>
    <xdr:to>
      <xdr:col>1</xdr:col>
      <xdr:colOff>1752600</xdr:colOff>
      <xdr:row>522</xdr:row>
      <xdr:rowOff>38100</xdr:rowOff>
    </xdr:to>
    <xdr:sp macro="" textlink="">
      <xdr:nvSpPr>
        <xdr:cNvPr id="6023" name="Text Box 9">
          <a:extLst>
            <a:ext uri="{FF2B5EF4-FFF2-40B4-BE49-F238E27FC236}">
              <a16:creationId xmlns:a16="http://schemas.microsoft.com/office/drawing/2014/main" id="{DCB788A2-B98B-4578-82B8-A6637C648952}"/>
            </a:ext>
          </a:extLst>
        </xdr:cNvPr>
        <xdr:cNvSpPr txBox="1">
          <a:spLocks noChangeArrowheads="1"/>
        </xdr:cNvSpPr>
      </xdr:nvSpPr>
      <xdr:spPr bwMode="auto">
        <a:xfrm>
          <a:off x="2162175" y="85896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521</xdr:row>
      <xdr:rowOff>0</xdr:rowOff>
    </xdr:from>
    <xdr:to>
      <xdr:col>1</xdr:col>
      <xdr:colOff>1752600</xdr:colOff>
      <xdr:row>522</xdr:row>
      <xdr:rowOff>38100</xdr:rowOff>
    </xdr:to>
    <xdr:sp macro="" textlink="">
      <xdr:nvSpPr>
        <xdr:cNvPr id="6024" name="Text Box 2909">
          <a:extLst>
            <a:ext uri="{FF2B5EF4-FFF2-40B4-BE49-F238E27FC236}">
              <a16:creationId xmlns:a16="http://schemas.microsoft.com/office/drawing/2014/main" id="{B84414FE-A4F4-4C52-A301-18F9CB45CDEF}"/>
            </a:ext>
          </a:extLst>
        </xdr:cNvPr>
        <xdr:cNvSpPr txBox="1">
          <a:spLocks noChangeArrowheads="1"/>
        </xdr:cNvSpPr>
      </xdr:nvSpPr>
      <xdr:spPr bwMode="auto">
        <a:xfrm>
          <a:off x="2162175" y="85896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414</xdr:row>
      <xdr:rowOff>0</xdr:rowOff>
    </xdr:from>
    <xdr:to>
      <xdr:col>1</xdr:col>
      <xdr:colOff>228600</xdr:colOff>
      <xdr:row>415</xdr:row>
      <xdr:rowOff>38100</xdr:rowOff>
    </xdr:to>
    <xdr:sp macro="" textlink="">
      <xdr:nvSpPr>
        <xdr:cNvPr id="6025" name="Text Box 8">
          <a:extLst>
            <a:ext uri="{FF2B5EF4-FFF2-40B4-BE49-F238E27FC236}">
              <a16:creationId xmlns:a16="http://schemas.microsoft.com/office/drawing/2014/main" id="{02613D6C-9A02-4D3D-85A5-C348280F55F9}"/>
            </a:ext>
          </a:extLst>
        </xdr:cNvPr>
        <xdr:cNvSpPr txBox="1">
          <a:spLocks noChangeArrowheads="1"/>
        </xdr:cNvSpPr>
      </xdr:nvSpPr>
      <xdr:spPr bwMode="auto">
        <a:xfrm>
          <a:off x="6381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26" name="Text Box 13">
          <a:extLst>
            <a:ext uri="{FF2B5EF4-FFF2-40B4-BE49-F238E27FC236}">
              <a16:creationId xmlns:a16="http://schemas.microsoft.com/office/drawing/2014/main" id="{B95B8525-89F3-476C-96E9-5FE58668B15A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27" name="Text Box 53">
          <a:extLst>
            <a:ext uri="{FF2B5EF4-FFF2-40B4-BE49-F238E27FC236}">
              <a16:creationId xmlns:a16="http://schemas.microsoft.com/office/drawing/2014/main" id="{CC074507-2C0F-4E23-B8F7-09C44E42F28C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28" name="Text Box 145">
          <a:extLst>
            <a:ext uri="{FF2B5EF4-FFF2-40B4-BE49-F238E27FC236}">
              <a16:creationId xmlns:a16="http://schemas.microsoft.com/office/drawing/2014/main" id="{C80BCFFD-A394-4E07-9BAF-1CEC0ED8F2F3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29" name="Text Box 237">
          <a:extLst>
            <a:ext uri="{FF2B5EF4-FFF2-40B4-BE49-F238E27FC236}">
              <a16:creationId xmlns:a16="http://schemas.microsoft.com/office/drawing/2014/main" id="{1A067165-F8E6-4E08-8A97-D9041C4D5B34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30" name="Text Box 329">
          <a:extLst>
            <a:ext uri="{FF2B5EF4-FFF2-40B4-BE49-F238E27FC236}">
              <a16:creationId xmlns:a16="http://schemas.microsoft.com/office/drawing/2014/main" id="{188F1AA9-39CC-44F6-AAA7-F564715F805B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31" name="Text Box 421">
          <a:extLst>
            <a:ext uri="{FF2B5EF4-FFF2-40B4-BE49-F238E27FC236}">
              <a16:creationId xmlns:a16="http://schemas.microsoft.com/office/drawing/2014/main" id="{902CFEED-EB6D-435F-8CAA-1C5D83B6068D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32" name="Text Box 513">
          <a:extLst>
            <a:ext uri="{FF2B5EF4-FFF2-40B4-BE49-F238E27FC236}">
              <a16:creationId xmlns:a16="http://schemas.microsoft.com/office/drawing/2014/main" id="{405824A1-685F-4DB2-87F6-75659102A9B5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33" name="Text Box 605">
          <a:extLst>
            <a:ext uri="{FF2B5EF4-FFF2-40B4-BE49-F238E27FC236}">
              <a16:creationId xmlns:a16="http://schemas.microsoft.com/office/drawing/2014/main" id="{1ECFA573-2BB2-41D8-9D7B-1982BA770184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34" name="Text Box 697">
          <a:extLst>
            <a:ext uri="{FF2B5EF4-FFF2-40B4-BE49-F238E27FC236}">
              <a16:creationId xmlns:a16="http://schemas.microsoft.com/office/drawing/2014/main" id="{EE214514-52CE-4830-81E3-85BA3A0ECF67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35" name="Text Box 789">
          <a:extLst>
            <a:ext uri="{FF2B5EF4-FFF2-40B4-BE49-F238E27FC236}">
              <a16:creationId xmlns:a16="http://schemas.microsoft.com/office/drawing/2014/main" id="{3C30741B-ED02-417A-98BD-2A4A9EE8EF50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36" name="Text Box 881">
          <a:extLst>
            <a:ext uri="{FF2B5EF4-FFF2-40B4-BE49-F238E27FC236}">
              <a16:creationId xmlns:a16="http://schemas.microsoft.com/office/drawing/2014/main" id="{FE81EA8C-4774-4623-88D4-B5C234A27BBE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37" name="Text Box 973">
          <a:extLst>
            <a:ext uri="{FF2B5EF4-FFF2-40B4-BE49-F238E27FC236}">
              <a16:creationId xmlns:a16="http://schemas.microsoft.com/office/drawing/2014/main" id="{527AE11F-0925-425D-B0F3-322B05F31EF1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38" name="Text Box 1065">
          <a:extLst>
            <a:ext uri="{FF2B5EF4-FFF2-40B4-BE49-F238E27FC236}">
              <a16:creationId xmlns:a16="http://schemas.microsoft.com/office/drawing/2014/main" id="{582236F5-4540-4CE4-BD19-0007AE560E7A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39" name="Text Box 1157">
          <a:extLst>
            <a:ext uri="{FF2B5EF4-FFF2-40B4-BE49-F238E27FC236}">
              <a16:creationId xmlns:a16="http://schemas.microsoft.com/office/drawing/2014/main" id="{4CCDE7E4-2FB8-479C-9398-5FC69149B6C5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40" name="Text Box 1249">
          <a:extLst>
            <a:ext uri="{FF2B5EF4-FFF2-40B4-BE49-F238E27FC236}">
              <a16:creationId xmlns:a16="http://schemas.microsoft.com/office/drawing/2014/main" id="{605ACDF2-515C-409B-A15E-959B4D7A16F8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41" name="Text Box 1347">
          <a:extLst>
            <a:ext uri="{FF2B5EF4-FFF2-40B4-BE49-F238E27FC236}">
              <a16:creationId xmlns:a16="http://schemas.microsoft.com/office/drawing/2014/main" id="{ACE40270-272F-4F4F-B7D7-C889B613CB2E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42" name="Text Box 1372">
          <a:extLst>
            <a:ext uri="{FF2B5EF4-FFF2-40B4-BE49-F238E27FC236}">
              <a16:creationId xmlns:a16="http://schemas.microsoft.com/office/drawing/2014/main" id="{2C6221AB-9289-4928-BA20-AEFDDEA115FC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43" name="Text Box 1375">
          <a:extLst>
            <a:ext uri="{FF2B5EF4-FFF2-40B4-BE49-F238E27FC236}">
              <a16:creationId xmlns:a16="http://schemas.microsoft.com/office/drawing/2014/main" id="{5E53A82D-228B-4A77-8F13-FE1F1F94B050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44" name="Text Box 1378">
          <a:extLst>
            <a:ext uri="{FF2B5EF4-FFF2-40B4-BE49-F238E27FC236}">
              <a16:creationId xmlns:a16="http://schemas.microsoft.com/office/drawing/2014/main" id="{0186AE18-688A-4581-8D52-22414A7EAC4A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45" name="Text Box 1381">
          <a:extLst>
            <a:ext uri="{FF2B5EF4-FFF2-40B4-BE49-F238E27FC236}">
              <a16:creationId xmlns:a16="http://schemas.microsoft.com/office/drawing/2014/main" id="{ABAD0BC9-941D-4279-A112-AC25CB5325D7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46" name="Text Box 1384">
          <a:extLst>
            <a:ext uri="{FF2B5EF4-FFF2-40B4-BE49-F238E27FC236}">
              <a16:creationId xmlns:a16="http://schemas.microsoft.com/office/drawing/2014/main" id="{F5F54592-6FCD-4AFD-9A69-B3EF77BB356B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47" name="Text Box 1387">
          <a:extLst>
            <a:ext uri="{FF2B5EF4-FFF2-40B4-BE49-F238E27FC236}">
              <a16:creationId xmlns:a16="http://schemas.microsoft.com/office/drawing/2014/main" id="{695621F0-FD39-476A-84C0-6E5C0F39A0A6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48" name="Text Box 1390">
          <a:extLst>
            <a:ext uri="{FF2B5EF4-FFF2-40B4-BE49-F238E27FC236}">
              <a16:creationId xmlns:a16="http://schemas.microsoft.com/office/drawing/2014/main" id="{143B0614-5465-41CC-927E-BF5A583F8FF5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49" name="Text Box 1393">
          <a:extLst>
            <a:ext uri="{FF2B5EF4-FFF2-40B4-BE49-F238E27FC236}">
              <a16:creationId xmlns:a16="http://schemas.microsoft.com/office/drawing/2014/main" id="{8755C907-B673-48B1-89D3-0637F71168AC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50" name="Text Box 1396">
          <a:extLst>
            <a:ext uri="{FF2B5EF4-FFF2-40B4-BE49-F238E27FC236}">
              <a16:creationId xmlns:a16="http://schemas.microsoft.com/office/drawing/2014/main" id="{B6887C85-8449-4CBE-9A97-152E2FF24078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51" name="Text Box 1399">
          <a:extLst>
            <a:ext uri="{FF2B5EF4-FFF2-40B4-BE49-F238E27FC236}">
              <a16:creationId xmlns:a16="http://schemas.microsoft.com/office/drawing/2014/main" id="{203CC232-A1C2-472A-BA93-8056C1361225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52" name="Text Box 1402">
          <a:extLst>
            <a:ext uri="{FF2B5EF4-FFF2-40B4-BE49-F238E27FC236}">
              <a16:creationId xmlns:a16="http://schemas.microsoft.com/office/drawing/2014/main" id="{3D708D3E-BAC3-47F3-8CE9-A279F4CFFF69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53" name="Text Box 1405">
          <a:extLst>
            <a:ext uri="{FF2B5EF4-FFF2-40B4-BE49-F238E27FC236}">
              <a16:creationId xmlns:a16="http://schemas.microsoft.com/office/drawing/2014/main" id="{35451F45-E55D-4BA6-B7F7-54E5D9DDB10B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54" name="Text Box 1408">
          <a:extLst>
            <a:ext uri="{FF2B5EF4-FFF2-40B4-BE49-F238E27FC236}">
              <a16:creationId xmlns:a16="http://schemas.microsoft.com/office/drawing/2014/main" id="{CBE56FEB-A397-4907-85EC-E6F496C60989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55" name="Text Box 1411">
          <a:extLst>
            <a:ext uri="{FF2B5EF4-FFF2-40B4-BE49-F238E27FC236}">
              <a16:creationId xmlns:a16="http://schemas.microsoft.com/office/drawing/2014/main" id="{6A462E2F-8F1C-428D-BEB9-724AE64BB3CC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56" name="Text Box 1414">
          <a:extLst>
            <a:ext uri="{FF2B5EF4-FFF2-40B4-BE49-F238E27FC236}">
              <a16:creationId xmlns:a16="http://schemas.microsoft.com/office/drawing/2014/main" id="{0487354C-6E50-44B8-BEC4-AB9B4EA1EF1E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57" name="Text Box 1439">
          <a:extLst>
            <a:ext uri="{FF2B5EF4-FFF2-40B4-BE49-F238E27FC236}">
              <a16:creationId xmlns:a16="http://schemas.microsoft.com/office/drawing/2014/main" id="{15ACB82F-A04C-4DC9-B3C3-3F42C09505B5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58" name="Text Box 1442">
          <a:extLst>
            <a:ext uri="{FF2B5EF4-FFF2-40B4-BE49-F238E27FC236}">
              <a16:creationId xmlns:a16="http://schemas.microsoft.com/office/drawing/2014/main" id="{B296BD82-D2EE-4DE5-9095-7B29C7005FF9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59" name="Text Box 1445">
          <a:extLst>
            <a:ext uri="{FF2B5EF4-FFF2-40B4-BE49-F238E27FC236}">
              <a16:creationId xmlns:a16="http://schemas.microsoft.com/office/drawing/2014/main" id="{3F7CEE5C-9319-4327-9C74-B5225793C80A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60" name="Text Box 1448">
          <a:extLst>
            <a:ext uri="{FF2B5EF4-FFF2-40B4-BE49-F238E27FC236}">
              <a16:creationId xmlns:a16="http://schemas.microsoft.com/office/drawing/2014/main" id="{3AFE1634-6581-4984-B710-6FE623FACF04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61" name="Text Box 1451">
          <a:extLst>
            <a:ext uri="{FF2B5EF4-FFF2-40B4-BE49-F238E27FC236}">
              <a16:creationId xmlns:a16="http://schemas.microsoft.com/office/drawing/2014/main" id="{C9A17242-E75E-41DA-8093-2FBE21D65195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62" name="Text Box 1454">
          <a:extLst>
            <a:ext uri="{FF2B5EF4-FFF2-40B4-BE49-F238E27FC236}">
              <a16:creationId xmlns:a16="http://schemas.microsoft.com/office/drawing/2014/main" id="{87723B2E-314B-43C8-BA7F-DF097FEE8208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63" name="Text Box 1457">
          <a:extLst>
            <a:ext uri="{FF2B5EF4-FFF2-40B4-BE49-F238E27FC236}">
              <a16:creationId xmlns:a16="http://schemas.microsoft.com/office/drawing/2014/main" id="{C3EAC89D-6625-4B2D-971A-211553CEF9F2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64" name="Text Box 1460">
          <a:extLst>
            <a:ext uri="{FF2B5EF4-FFF2-40B4-BE49-F238E27FC236}">
              <a16:creationId xmlns:a16="http://schemas.microsoft.com/office/drawing/2014/main" id="{64BA367C-6C2D-4F17-B3B1-2DA2A4B764A6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65" name="Text Box 1463">
          <a:extLst>
            <a:ext uri="{FF2B5EF4-FFF2-40B4-BE49-F238E27FC236}">
              <a16:creationId xmlns:a16="http://schemas.microsoft.com/office/drawing/2014/main" id="{673702B2-8338-4CFD-9559-41B4897A97F4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66" name="Text Box 1466">
          <a:extLst>
            <a:ext uri="{FF2B5EF4-FFF2-40B4-BE49-F238E27FC236}">
              <a16:creationId xmlns:a16="http://schemas.microsoft.com/office/drawing/2014/main" id="{0D6483A2-5C15-46A7-87AE-8F3617001B5F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67" name="Text Box 1469">
          <a:extLst>
            <a:ext uri="{FF2B5EF4-FFF2-40B4-BE49-F238E27FC236}">
              <a16:creationId xmlns:a16="http://schemas.microsoft.com/office/drawing/2014/main" id="{595B6C16-ACA4-43CE-ABFF-E353D44F88EF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68" name="Text Box 1472">
          <a:extLst>
            <a:ext uri="{FF2B5EF4-FFF2-40B4-BE49-F238E27FC236}">
              <a16:creationId xmlns:a16="http://schemas.microsoft.com/office/drawing/2014/main" id="{E83D2FEF-628E-45CD-A551-E2BF2AC4EE09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69" name="Text Box 1475">
          <a:extLst>
            <a:ext uri="{FF2B5EF4-FFF2-40B4-BE49-F238E27FC236}">
              <a16:creationId xmlns:a16="http://schemas.microsoft.com/office/drawing/2014/main" id="{64AF3338-E064-4DB5-B643-307ED9318215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70" name="Text Box 1478">
          <a:extLst>
            <a:ext uri="{FF2B5EF4-FFF2-40B4-BE49-F238E27FC236}">
              <a16:creationId xmlns:a16="http://schemas.microsoft.com/office/drawing/2014/main" id="{EAF6881C-52D2-48DB-9BEF-6761E06478AD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71" name="Text Box 1481">
          <a:extLst>
            <a:ext uri="{FF2B5EF4-FFF2-40B4-BE49-F238E27FC236}">
              <a16:creationId xmlns:a16="http://schemas.microsoft.com/office/drawing/2014/main" id="{163ABB90-48A4-4417-BD97-A0607A9A43C2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72" name="Text Box 1506">
          <a:extLst>
            <a:ext uri="{FF2B5EF4-FFF2-40B4-BE49-F238E27FC236}">
              <a16:creationId xmlns:a16="http://schemas.microsoft.com/office/drawing/2014/main" id="{A49C3185-6A8B-495F-9249-0D3B7EB98691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73" name="Text Box 1509">
          <a:extLst>
            <a:ext uri="{FF2B5EF4-FFF2-40B4-BE49-F238E27FC236}">
              <a16:creationId xmlns:a16="http://schemas.microsoft.com/office/drawing/2014/main" id="{24083367-9361-4C33-A298-6B746FCE3402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74" name="Text Box 1512">
          <a:extLst>
            <a:ext uri="{FF2B5EF4-FFF2-40B4-BE49-F238E27FC236}">
              <a16:creationId xmlns:a16="http://schemas.microsoft.com/office/drawing/2014/main" id="{2425F495-A4AA-4367-9BF4-9099412DE6C8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75" name="Text Box 1515">
          <a:extLst>
            <a:ext uri="{FF2B5EF4-FFF2-40B4-BE49-F238E27FC236}">
              <a16:creationId xmlns:a16="http://schemas.microsoft.com/office/drawing/2014/main" id="{96F39FCC-07CB-4718-87B6-F56BDF2ADA69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76" name="Text Box 1518">
          <a:extLst>
            <a:ext uri="{FF2B5EF4-FFF2-40B4-BE49-F238E27FC236}">
              <a16:creationId xmlns:a16="http://schemas.microsoft.com/office/drawing/2014/main" id="{74995221-1BA5-4980-BFE9-F233F4077550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77" name="Text Box 1521">
          <a:extLst>
            <a:ext uri="{FF2B5EF4-FFF2-40B4-BE49-F238E27FC236}">
              <a16:creationId xmlns:a16="http://schemas.microsoft.com/office/drawing/2014/main" id="{0EA3FD06-DB08-44E7-B645-551669BDE144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78" name="Text Box 1524">
          <a:extLst>
            <a:ext uri="{FF2B5EF4-FFF2-40B4-BE49-F238E27FC236}">
              <a16:creationId xmlns:a16="http://schemas.microsoft.com/office/drawing/2014/main" id="{7FA93678-B94C-49F7-B592-6C1FA1E8DFBF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79" name="Text Box 1527">
          <a:extLst>
            <a:ext uri="{FF2B5EF4-FFF2-40B4-BE49-F238E27FC236}">
              <a16:creationId xmlns:a16="http://schemas.microsoft.com/office/drawing/2014/main" id="{FA7B9612-258B-46D1-BC88-6C9B484E2CFA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80" name="Text Box 1530">
          <a:extLst>
            <a:ext uri="{FF2B5EF4-FFF2-40B4-BE49-F238E27FC236}">
              <a16:creationId xmlns:a16="http://schemas.microsoft.com/office/drawing/2014/main" id="{A79A0967-ADF4-420F-9427-3A8B7C6A17BB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81" name="Text Box 1533">
          <a:extLst>
            <a:ext uri="{FF2B5EF4-FFF2-40B4-BE49-F238E27FC236}">
              <a16:creationId xmlns:a16="http://schemas.microsoft.com/office/drawing/2014/main" id="{9B59BFB3-6952-45F1-AC89-7BC14B011F0F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82" name="Text Box 1536">
          <a:extLst>
            <a:ext uri="{FF2B5EF4-FFF2-40B4-BE49-F238E27FC236}">
              <a16:creationId xmlns:a16="http://schemas.microsoft.com/office/drawing/2014/main" id="{FC746E18-B97D-4328-B07A-CABBDAF7D1FD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83" name="Text Box 1539">
          <a:extLst>
            <a:ext uri="{FF2B5EF4-FFF2-40B4-BE49-F238E27FC236}">
              <a16:creationId xmlns:a16="http://schemas.microsoft.com/office/drawing/2014/main" id="{28AE1266-117D-4D64-B102-343BCCDAB2E7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84" name="Text Box 1542">
          <a:extLst>
            <a:ext uri="{FF2B5EF4-FFF2-40B4-BE49-F238E27FC236}">
              <a16:creationId xmlns:a16="http://schemas.microsoft.com/office/drawing/2014/main" id="{D31A3A1F-E117-44BD-B4A2-ABEFB3EF4476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85" name="Text Box 1545">
          <a:extLst>
            <a:ext uri="{FF2B5EF4-FFF2-40B4-BE49-F238E27FC236}">
              <a16:creationId xmlns:a16="http://schemas.microsoft.com/office/drawing/2014/main" id="{FC62B1A3-7A00-4AE2-818A-B66A8E92494F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86" name="Text Box 1548">
          <a:extLst>
            <a:ext uri="{FF2B5EF4-FFF2-40B4-BE49-F238E27FC236}">
              <a16:creationId xmlns:a16="http://schemas.microsoft.com/office/drawing/2014/main" id="{B301AB68-C742-4337-86C5-45982E956EDD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87" name="Text Box 1573">
          <a:extLst>
            <a:ext uri="{FF2B5EF4-FFF2-40B4-BE49-F238E27FC236}">
              <a16:creationId xmlns:a16="http://schemas.microsoft.com/office/drawing/2014/main" id="{F65BDFB1-560E-4170-8B6A-08E92320D6A1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88" name="Text Box 1576">
          <a:extLst>
            <a:ext uri="{FF2B5EF4-FFF2-40B4-BE49-F238E27FC236}">
              <a16:creationId xmlns:a16="http://schemas.microsoft.com/office/drawing/2014/main" id="{28F48F88-B5E6-4748-BC5B-C118C90C1AFE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89" name="Text Box 1579">
          <a:extLst>
            <a:ext uri="{FF2B5EF4-FFF2-40B4-BE49-F238E27FC236}">
              <a16:creationId xmlns:a16="http://schemas.microsoft.com/office/drawing/2014/main" id="{C9C86A70-76B8-45F0-9ACF-39AEC8B81128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90" name="Text Box 1582">
          <a:extLst>
            <a:ext uri="{FF2B5EF4-FFF2-40B4-BE49-F238E27FC236}">
              <a16:creationId xmlns:a16="http://schemas.microsoft.com/office/drawing/2014/main" id="{AA9551B9-F623-458A-9BC5-B32CB8BE0EC0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91" name="Text Box 1585">
          <a:extLst>
            <a:ext uri="{FF2B5EF4-FFF2-40B4-BE49-F238E27FC236}">
              <a16:creationId xmlns:a16="http://schemas.microsoft.com/office/drawing/2014/main" id="{6977250F-7020-4BC9-843D-1F96C8E70BB1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92" name="Text Box 1588">
          <a:extLst>
            <a:ext uri="{FF2B5EF4-FFF2-40B4-BE49-F238E27FC236}">
              <a16:creationId xmlns:a16="http://schemas.microsoft.com/office/drawing/2014/main" id="{1144A16E-7705-493C-AD28-BB34480476FA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93" name="Text Box 1591">
          <a:extLst>
            <a:ext uri="{FF2B5EF4-FFF2-40B4-BE49-F238E27FC236}">
              <a16:creationId xmlns:a16="http://schemas.microsoft.com/office/drawing/2014/main" id="{BCDC8500-D9CC-4281-AF75-84955C8F607A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94" name="Text Box 1594">
          <a:extLst>
            <a:ext uri="{FF2B5EF4-FFF2-40B4-BE49-F238E27FC236}">
              <a16:creationId xmlns:a16="http://schemas.microsoft.com/office/drawing/2014/main" id="{A02639E5-D2FD-4DB3-BD54-22F464EF58B1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95" name="Text Box 1597">
          <a:extLst>
            <a:ext uri="{FF2B5EF4-FFF2-40B4-BE49-F238E27FC236}">
              <a16:creationId xmlns:a16="http://schemas.microsoft.com/office/drawing/2014/main" id="{489A0023-43F8-4574-805C-135A1C110F82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96" name="Text Box 1600">
          <a:extLst>
            <a:ext uri="{FF2B5EF4-FFF2-40B4-BE49-F238E27FC236}">
              <a16:creationId xmlns:a16="http://schemas.microsoft.com/office/drawing/2014/main" id="{8E1E97B9-77A0-4035-8B19-D90145F758AB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97" name="Text Box 1603">
          <a:extLst>
            <a:ext uri="{FF2B5EF4-FFF2-40B4-BE49-F238E27FC236}">
              <a16:creationId xmlns:a16="http://schemas.microsoft.com/office/drawing/2014/main" id="{8557BBEC-A693-461B-AC2C-CC703BC8FAD6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98" name="Text Box 1606">
          <a:extLst>
            <a:ext uri="{FF2B5EF4-FFF2-40B4-BE49-F238E27FC236}">
              <a16:creationId xmlns:a16="http://schemas.microsoft.com/office/drawing/2014/main" id="{C2122DAD-0176-441B-8CAC-8A25454E1B71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099" name="Text Box 1609">
          <a:extLst>
            <a:ext uri="{FF2B5EF4-FFF2-40B4-BE49-F238E27FC236}">
              <a16:creationId xmlns:a16="http://schemas.microsoft.com/office/drawing/2014/main" id="{AB46EA5C-6065-434C-B641-55AD913F3CCC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00" name="Text Box 1612">
          <a:extLst>
            <a:ext uri="{FF2B5EF4-FFF2-40B4-BE49-F238E27FC236}">
              <a16:creationId xmlns:a16="http://schemas.microsoft.com/office/drawing/2014/main" id="{A929BAF5-618C-4ED3-B8DE-B41887A7EC4E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01" name="Text Box 1615">
          <a:extLst>
            <a:ext uri="{FF2B5EF4-FFF2-40B4-BE49-F238E27FC236}">
              <a16:creationId xmlns:a16="http://schemas.microsoft.com/office/drawing/2014/main" id="{6036967E-DEA9-43D9-84C5-1B2E0E1594E3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02" name="Text Box 1640">
          <a:extLst>
            <a:ext uri="{FF2B5EF4-FFF2-40B4-BE49-F238E27FC236}">
              <a16:creationId xmlns:a16="http://schemas.microsoft.com/office/drawing/2014/main" id="{D7BAAA40-0C9C-40AE-9D9B-891191E44E88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03" name="Text Box 1643">
          <a:extLst>
            <a:ext uri="{FF2B5EF4-FFF2-40B4-BE49-F238E27FC236}">
              <a16:creationId xmlns:a16="http://schemas.microsoft.com/office/drawing/2014/main" id="{7EF0F6F5-76D1-4CA8-83E2-BFC54E6383CD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04" name="Text Box 1646">
          <a:extLst>
            <a:ext uri="{FF2B5EF4-FFF2-40B4-BE49-F238E27FC236}">
              <a16:creationId xmlns:a16="http://schemas.microsoft.com/office/drawing/2014/main" id="{34C3FDA1-2F1F-4EA3-BBB3-63F1112AD7FE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05" name="Text Box 1649">
          <a:extLst>
            <a:ext uri="{FF2B5EF4-FFF2-40B4-BE49-F238E27FC236}">
              <a16:creationId xmlns:a16="http://schemas.microsoft.com/office/drawing/2014/main" id="{CED46157-492D-4117-BB14-AB25B1170DCF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06" name="Text Box 1652">
          <a:extLst>
            <a:ext uri="{FF2B5EF4-FFF2-40B4-BE49-F238E27FC236}">
              <a16:creationId xmlns:a16="http://schemas.microsoft.com/office/drawing/2014/main" id="{D98B3BA5-D74A-406B-BBE3-579EEEA9EC4B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07" name="Text Box 1655">
          <a:extLst>
            <a:ext uri="{FF2B5EF4-FFF2-40B4-BE49-F238E27FC236}">
              <a16:creationId xmlns:a16="http://schemas.microsoft.com/office/drawing/2014/main" id="{9C9856CD-743F-4FF5-874F-DF4B6F744DB1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08" name="Text Box 1658">
          <a:extLst>
            <a:ext uri="{FF2B5EF4-FFF2-40B4-BE49-F238E27FC236}">
              <a16:creationId xmlns:a16="http://schemas.microsoft.com/office/drawing/2014/main" id="{570526E5-B8ED-4668-9559-4087F616AB3E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09" name="Text Box 1661">
          <a:extLst>
            <a:ext uri="{FF2B5EF4-FFF2-40B4-BE49-F238E27FC236}">
              <a16:creationId xmlns:a16="http://schemas.microsoft.com/office/drawing/2014/main" id="{5B063D38-BC56-41E5-ADD1-05647114EDEE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10" name="Text Box 1664">
          <a:extLst>
            <a:ext uri="{FF2B5EF4-FFF2-40B4-BE49-F238E27FC236}">
              <a16:creationId xmlns:a16="http://schemas.microsoft.com/office/drawing/2014/main" id="{A07D682E-CC36-4055-A584-B0C838DCD363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11" name="Text Box 1667">
          <a:extLst>
            <a:ext uri="{FF2B5EF4-FFF2-40B4-BE49-F238E27FC236}">
              <a16:creationId xmlns:a16="http://schemas.microsoft.com/office/drawing/2014/main" id="{AB6F5B3C-1A0F-4287-90D0-E641F70E3F6D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12" name="Text Box 1670">
          <a:extLst>
            <a:ext uri="{FF2B5EF4-FFF2-40B4-BE49-F238E27FC236}">
              <a16:creationId xmlns:a16="http://schemas.microsoft.com/office/drawing/2014/main" id="{C61F2830-EA7C-45CA-BBE3-C28E275A69EA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13" name="Text Box 1673">
          <a:extLst>
            <a:ext uri="{FF2B5EF4-FFF2-40B4-BE49-F238E27FC236}">
              <a16:creationId xmlns:a16="http://schemas.microsoft.com/office/drawing/2014/main" id="{C7E91508-FA45-44E3-B3DF-4B9F0D6652F8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14" name="Text Box 1676">
          <a:extLst>
            <a:ext uri="{FF2B5EF4-FFF2-40B4-BE49-F238E27FC236}">
              <a16:creationId xmlns:a16="http://schemas.microsoft.com/office/drawing/2014/main" id="{E67AA737-6C4D-43B0-9EB4-CA3244EC8207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15" name="Text Box 1679">
          <a:extLst>
            <a:ext uri="{FF2B5EF4-FFF2-40B4-BE49-F238E27FC236}">
              <a16:creationId xmlns:a16="http://schemas.microsoft.com/office/drawing/2014/main" id="{2CC74FBE-ADD9-45AD-91ED-A2C77727CD64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16" name="Text Box 1682">
          <a:extLst>
            <a:ext uri="{FF2B5EF4-FFF2-40B4-BE49-F238E27FC236}">
              <a16:creationId xmlns:a16="http://schemas.microsoft.com/office/drawing/2014/main" id="{8863A0FB-8B44-447D-A7BE-C1563F2E596D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17" name="Text Box 1707">
          <a:extLst>
            <a:ext uri="{FF2B5EF4-FFF2-40B4-BE49-F238E27FC236}">
              <a16:creationId xmlns:a16="http://schemas.microsoft.com/office/drawing/2014/main" id="{C653DC51-23B9-4677-9B8A-948A9E4360DE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18" name="Text Box 1710">
          <a:extLst>
            <a:ext uri="{FF2B5EF4-FFF2-40B4-BE49-F238E27FC236}">
              <a16:creationId xmlns:a16="http://schemas.microsoft.com/office/drawing/2014/main" id="{6625C595-1C8E-4ED7-A792-06017E0052C0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19" name="Text Box 1713">
          <a:extLst>
            <a:ext uri="{FF2B5EF4-FFF2-40B4-BE49-F238E27FC236}">
              <a16:creationId xmlns:a16="http://schemas.microsoft.com/office/drawing/2014/main" id="{9EC9B278-C19A-48A3-9D10-00EB39AF800A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20" name="Text Box 1716">
          <a:extLst>
            <a:ext uri="{FF2B5EF4-FFF2-40B4-BE49-F238E27FC236}">
              <a16:creationId xmlns:a16="http://schemas.microsoft.com/office/drawing/2014/main" id="{A9043273-59A1-463B-A5BF-E6D9601B7DBD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21" name="Text Box 1719">
          <a:extLst>
            <a:ext uri="{FF2B5EF4-FFF2-40B4-BE49-F238E27FC236}">
              <a16:creationId xmlns:a16="http://schemas.microsoft.com/office/drawing/2014/main" id="{1149BFF6-81F9-4689-91BE-70B5E6A7DA6B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22" name="Text Box 1722">
          <a:extLst>
            <a:ext uri="{FF2B5EF4-FFF2-40B4-BE49-F238E27FC236}">
              <a16:creationId xmlns:a16="http://schemas.microsoft.com/office/drawing/2014/main" id="{A7F457EE-E50F-4842-B192-49E3409A104B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23" name="Text Box 1725">
          <a:extLst>
            <a:ext uri="{FF2B5EF4-FFF2-40B4-BE49-F238E27FC236}">
              <a16:creationId xmlns:a16="http://schemas.microsoft.com/office/drawing/2014/main" id="{3FEFD02B-CCAF-4B4E-947C-37923BDB78FB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24" name="Text Box 1728">
          <a:extLst>
            <a:ext uri="{FF2B5EF4-FFF2-40B4-BE49-F238E27FC236}">
              <a16:creationId xmlns:a16="http://schemas.microsoft.com/office/drawing/2014/main" id="{8178DA7E-37BB-4D62-9693-3CA9B47144C0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25" name="Text Box 1731">
          <a:extLst>
            <a:ext uri="{FF2B5EF4-FFF2-40B4-BE49-F238E27FC236}">
              <a16:creationId xmlns:a16="http://schemas.microsoft.com/office/drawing/2014/main" id="{CC83600E-DE6F-41EB-B218-BADDD34B6EF2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26" name="Text Box 1734">
          <a:extLst>
            <a:ext uri="{FF2B5EF4-FFF2-40B4-BE49-F238E27FC236}">
              <a16:creationId xmlns:a16="http://schemas.microsoft.com/office/drawing/2014/main" id="{8AA82492-0230-48DF-B5FE-2C7F6B8BA53D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27" name="Text Box 1737">
          <a:extLst>
            <a:ext uri="{FF2B5EF4-FFF2-40B4-BE49-F238E27FC236}">
              <a16:creationId xmlns:a16="http://schemas.microsoft.com/office/drawing/2014/main" id="{CF6496BB-67C6-4E76-8E65-40DE348E3BCE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28" name="Text Box 1740">
          <a:extLst>
            <a:ext uri="{FF2B5EF4-FFF2-40B4-BE49-F238E27FC236}">
              <a16:creationId xmlns:a16="http://schemas.microsoft.com/office/drawing/2014/main" id="{991014F1-F3AD-4651-A980-B088CE0D287C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29" name="Text Box 1743">
          <a:extLst>
            <a:ext uri="{FF2B5EF4-FFF2-40B4-BE49-F238E27FC236}">
              <a16:creationId xmlns:a16="http://schemas.microsoft.com/office/drawing/2014/main" id="{EB271D1C-08F6-4DD1-91B5-DFD3BDE5FF64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30" name="Text Box 1746">
          <a:extLst>
            <a:ext uri="{FF2B5EF4-FFF2-40B4-BE49-F238E27FC236}">
              <a16:creationId xmlns:a16="http://schemas.microsoft.com/office/drawing/2014/main" id="{F49B3770-E133-4B6E-B9D6-81484115C316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31" name="Text Box 1749">
          <a:extLst>
            <a:ext uri="{FF2B5EF4-FFF2-40B4-BE49-F238E27FC236}">
              <a16:creationId xmlns:a16="http://schemas.microsoft.com/office/drawing/2014/main" id="{49F6EFDA-3312-43B4-9770-9DA1C43AC96F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32" name="Text Box 1774">
          <a:extLst>
            <a:ext uri="{FF2B5EF4-FFF2-40B4-BE49-F238E27FC236}">
              <a16:creationId xmlns:a16="http://schemas.microsoft.com/office/drawing/2014/main" id="{76C12C52-06B7-40F3-A9BC-CE49EF9E0E72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33" name="Text Box 1777">
          <a:extLst>
            <a:ext uri="{FF2B5EF4-FFF2-40B4-BE49-F238E27FC236}">
              <a16:creationId xmlns:a16="http://schemas.microsoft.com/office/drawing/2014/main" id="{37912234-0551-41D8-BD1A-B0D2FECC0912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34" name="Text Box 1780">
          <a:extLst>
            <a:ext uri="{FF2B5EF4-FFF2-40B4-BE49-F238E27FC236}">
              <a16:creationId xmlns:a16="http://schemas.microsoft.com/office/drawing/2014/main" id="{7345D6B6-6E5E-4AE5-98B3-153B7B9164E0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35" name="Text Box 1783">
          <a:extLst>
            <a:ext uri="{FF2B5EF4-FFF2-40B4-BE49-F238E27FC236}">
              <a16:creationId xmlns:a16="http://schemas.microsoft.com/office/drawing/2014/main" id="{6F56EBC1-AAFD-45BA-B4DA-7FC2C583DE3B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36" name="Text Box 1786">
          <a:extLst>
            <a:ext uri="{FF2B5EF4-FFF2-40B4-BE49-F238E27FC236}">
              <a16:creationId xmlns:a16="http://schemas.microsoft.com/office/drawing/2014/main" id="{74D35035-F8B0-40F4-ABE9-CA487322995F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37" name="Text Box 1789">
          <a:extLst>
            <a:ext uri="{FF2B5EF4-FFF2-40B4-BE49-F238E27FC236}">
              <a16:creationId xmlns:a16="http://schemas.microsoft.com/office/drawing/2014/main" id="{7A1FFD50-93C7-40C6-B84F-40A0E3AE11ED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38" name="Text Box 1792">
          <a:extLst>
            <a:ext uri="{FF2B5EF4-FFF2-40B4-BE49-F238E27FC236}">
              <a16:creationId xmlns:a16="http://schemas.microsoft.com/office/drawing/2014/main" id="{C642FFDA-FEB5-4447-AA95-CBA3F9D1BF19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39" name="Text Box 1795">
          <a:extLst>
            <a:ext uri="{FF2B5EF4-FFF2-40B4-BE49-F238E27FC236}">
              <a16:creationId xmlns:a16="http://schemas.microsoft.com/office/drawing/2014/main" id="{EB2FC8C0-DDE4-437E-96A9-909C1AED76C2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40" name="Text Box 1798">
          <a:extLst>
            <a:ext uri="{FF2B5EF4-FFF2-40B4-BE49-F238E27FC236}">
              <a16:creationId xmlns:a16="http://schemas.microsoft.com/office/drawing/2014/main" id="{1F1FEEF6-6207-4A91-948A-046FB04BC51A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41" name="Text Box 1801">
          <a:extLst>
            <a:ext uri="{FF2B5EF4-FFF2-40B4-BE49-F238E27FC236}">
              <a16:creationId xmlns:a16="http://schemas.microsoft.com/office/drawing/2014/main" id="{1A47AB79-A6B9-4CB8-9340-F430DB8F2670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42" name="Text Box 1804">
          <a:extLst>
            <a:ext uri="{FF2B5EF4-FFF2-40B4-BE49-F238E27FC236}">
              <a16:creationId xmlns:a16="http://schemas.microsoft.com/office/drawing/2014/main" id="{BB1BE3A3-F906-4E5E-B66C-A1D976DDAA58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43" name="Text Box 1807">
          <a:extLst>
            <a:ext uri="{FF2B5EF4-FFF2-40B4-BE49-F238E27FC236}">
              <a16:creationId xmlns:a16="http://schemas.microsoft.com/office/drawing/2014/main" id="{7D9E771F-9A5E-43A2-AD11-8D5E9C2289A6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44" name="Text Box 1810">
          <a:extLst>
            <a:ext uri="{FF2B5EF4-FFF2-40B4-BE49-F238E27FC236}">
              <a16:creationId xmlns:a16="http://schemas.microsoft.com/office/drawing/2014/main" id="{BE1FA5E3-AA78-449B-B0C1-CB406B4A8631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45" name="Text Box 1813">
          <a:extLst>
            <a:ext uri="{FF2B5EF4-FFF2-40B4-BE49-F238E27FC236}">
              <a16:creationId xmlns:a16="http://schemas.microsoft.com/office/drawing/2014/main" id="{2EB3973F-DD27-43C9-B56D-22D29C953974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46" name="Text Box 1816">
          <a:extLst>
            <a:ext uri="{FF2B5EF4-FFF2-40B4-BE49-F238E27FC236}">
              <a16:creationId xmlns:a16="http://schemas.microsoft.com/office/drawing/2014/main" id="{D0A02CEA-1EC1-4376-BD38-D3DA37738F8F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47" name="Text Box 1841">
          <a:extLst>
            <a:ext uri="{FF2B5EF4-FFF2-40B4-BE49-F238E27FC236}">
              <a16:creationId xmlns:a16="http://schemas.microsoft.com/office/drawing/2014/main" id="{5D854A9E-C202-4E74-B657-6BB878256BE5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48" name="Text Box 1844">
          <a:extLst>
            <a:ext uri="{FF2B5EF4-FFF2-40B4-BE49-F238E27FC236}">
              <a16:creationId xmlns:a16="http://schemas.microsoft.com/office/drawing/2014/main" id="{F1A24DCB-7773-4151-9FD4-856B2BE678DA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49" name="Text Box 1847">
          <a:extLst>
            <a:ext uri="{FF2B5EF4-FFF2-40B4-BE49-F238E27FC236}">
              <a16:creationId xmlns:a16="http://schemas.microsoft.com/office/drawing/2014/main" id="{43F22815-F587-4C84-A1A9-A05C5D95E1C2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50" name="Text Box 1850">
          <a:extLst>
            <a:ext uri="{FF2B5EF4-FFF2-40B4-BE49-F238E27FC236}">
              <a16:creationId xmlns:a16="http://schemas.microsoft.com/office/drawing/2014/main" id="{2BFBEB13-D06B-43B0-8F12-7C2F4C2E5CCD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51" name="Text Box 1853">
          <a:extLst>
            <a:ext uri="{FF2B5EF4-FFF2-40B4-BE49-F238E27FC236}">
              <a16:creationId xmlns:a16="http://schemas.microsoft.com/office/drawing/2014/main" id="{56E7E672-3851-4049-B78B-0013FC53B6DC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52" name="Text Box 1856">
          <a:extLst>
            <a:ext uri="{FF2B5EF4-FFF2-40B4-BE49-F238E27FC236}">
              <a16:creationId xmlns:a16="http://schemas.microsoft.com/office/drawing/2014/main" id="{DDEB8C98-9EBD-4CA5-B1EF-3C6AF7A3C33F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53" name="Text Box 1859">
          <a:extLst>
            <a:ext uri="{FF2B5EF4-FFF2-40B4-BE49-F238E27FC236}">
              <a16:creationId xmlns:a16="http://schemas.microsoft.com/office/drawing/2014/main" id="{E95B0F12-84D0-4F8B-A766-59F4D7918EBF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54" name="Text Box 1862">
          <a:extLst>
            <a:ext uri="{FF2B5EF4-FFF2-40B4-BE49-F238E27FC236}">
              <a16:creationId xmlns:a16="http://schemas.microsoft.com/office/drawing/2014/main" id="{01C9A8C9-9BD8-4920-AF13-C687BAC3A9A6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55" name="Text Box 1865">
          <a:extLst>
            <a:ext uri="{FF2B5EF4-FFF2-40B4-BE49-F238E27FC236}">
              <a16:creationId xmlns:a16="http://schemas.microsoft.com/office/drawing/2014/main" id="{460DF66A-C620-4747-8466-2C189F4D5F6B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56" name="Text Box 1868">
          <a:extLst>
            <a:ext uri="{FF2B5EF4-FFF2-40B4-BE49-F238E27FC236}">
              <a16:creationId xmlns:a16="http://schemas.microsoft.com/office/drawing/2014/main" id="{6E2A5BEA-C5DD-4C63-AC5D-151CF4AF37E4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57" name="Text Box 1871">
          <a:extLst>
            <a:ext uri="{FF2B5EF4-FFF2-40B4-BE49-F238E27FC236}">
              <a16:creationId xmlns:a16="http://schemas.microsoft.com/office/drawing/2014/main" id="{052CD249-8B3E-4075-BDAA-5E456A5B4C47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58" name="Text Box 1874">
          <a:extLst>
            <a:ext uri="{FF2B5EF4-FFF2-40B4-BE49-F238E27FC236}">
              <a16:creationId xmlns:a16="http://schemas.microsoft.com/office/drawing/2014/main" id="{008A127C-7490-40E6-8382-0C3148F67C53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59" name="Text Box 1877">
          <a:extLst>
            <a:ext uri="{FF2B5EF4-FFF2-40B4-BE49-F238E27FC236}">
              <a16:creationId xmlns:a16="http://schemas.microsoft.com/office/drawing/2014/main" id="{78BDC610-5311-4872-B307-5C3709F336FD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60" name="Text Box 1880">
          <a:extLst>
            <a:ext uri="{FF2B5EF4-FFF2-40B4-BE49-F238E27FC236}">
              <a16:creationId xmlns:a16="http://schemas.microsoft.com/office/drawing/2014/main" id="{4FF79F71-A797-405F-A8FD-78DAD68CB6CB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61" name="Text Box 1883">
          <a:extLst>
            <a:ext uri="{FF2B5EF4-FFF2-40B4-BE49-F238E27FC236}">
              <a16:creationId xmlns:a16="http://schemas.microsoft.com/office/drawing/2014/main" id="{588CED95-E0EF-4A96-B9D0-E2B6AB0DA453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62" name="Text Box 1908">
          <a:extLst>
            <a:ext uri="{FF2B5EF4-FFF2-40B4-BE49-F238E27FC236}">
              <a16:creationId xmlns:a16="http://schemas.microsoft.com/office/drawing/2014/main" id="{7B5264A2-1B36-4735-B4A0-4B163DD9C09F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63" name="Text Box 1911">
          <a:extLst>
            <a:ext uri="{FF2B5EF4-FFF2-40B4-BE49-F238E27FC236}">
              <a16:creationId xmlns:a16="http://schemas.microsoft.com/office/drawing/2014/main" id="{B5964D1E-A00E-481F-8E41-C4BB8A56D996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64" name="Text Box 1914">
          <a:extLst>
            <a:ext uri="{FF2B5EF4-FFF2-40B4-BE49-F238E27FC236}">
              <a16:creationId xmlns:a16="http://schemas.microsoft.com/office/drawing/2014/main" id="{EB818DFE-A256-4124-AF1F-769DBD365819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65" name="Text Box 1917">
          <a:extLst>
            <a:ext uri="{FF2B5EF4-FFF2-40B4-BE49-F238E27FC236}">
              <a16:creationId xmlns:a16="http://schemas.microsoft.com/office/drawing/2014/main" id="{84FF66E6-42F5-484C-B0E6-CC6D6A616FE8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66" name="Text Box 1920">
          <a:extLst>
            <a:ext uri="{FF2B5EF4-FFF2-40B4-BE49-F238E27FC236}">
              <a16:creationId xmlns:a16="http://schemas.microsoft.com/office/drawing/2014/main" id="{3EF90226-1A5F-4139-8FBD-F21B88A413A5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67" name="Text Box 1923">
          <a:extLst>
            <a:ext uri="{FF2B5EF4-FFF2-40B4-BE49-F238E27FC236}">
              <a16:creationId xmlns:a16="http://schemas.microsoft.com/office/drawing/2014/main" id="{C8338275-A387-48C1-B9FF-2BBE059F0597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68" name="Text Box 1926">
          <a:extLst>
            <a:ext uri="{FF2B5EF4-FFF2-40B4-BE49-F238E27FC236}">
              <a16:creationId xmlns:a16="http://schemas.microsoft.com/office/drawing/2014/main" id="{E59292AD-A25E-4FA6-A4C2-A1A57EA0F464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69" name="Text Box 1929">
          <a:extLst>
            <a:ext uri="{FF2B5EF4-FFF2-40B4-BE49-F238E27FC236}">
              <a16:creationId xmlns:a16="http://schemas.microsoft.com/office/drawing/2014/main" id="{539E2F70-7A0B-41C0-8294-8F2728E7028B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70" name="Text Box 1932">
          <a:extLst>
            <a:ext uri="{FF2B5EF4-FFF2-40B4-BE49-F238E27FC236}">
              <a16:creationId xmlns:a16="http://schemas.microsoft.com/office/drawing/2014/main" id="{6135A373-9A26-43F6-94A1-66F683E18EDE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71" name="Text Box 1935">
          <a:extLst>
            <a:ext uri="{FF2B5EF4-FFF2-40B4-BE49-F238E27FC236}">
              <a16:creationId xmlns:a16="http://schemas.microsoft.com/office/drawing/2014/main" id="{CA06ACDF-CA44-417A-8D5C-CD43B797EA5D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72" name="Text Box 1938">
          <a:extLst>
            <a:ext uri="{FF2B5EF4-FFF2-40B4-BE49-F238E27FC236}">
              <a16:creationId xmlns:a16="http://schemas.microsoft.com/office/drawing/2014/main" id="{6012FFBF-C0AD-4ADA-928C-760CB92C0D53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73" name="Text Box 1941">
          <a:extLst>
            <a:ext uri="{FF2B5EF4-FFF2-40B4-BE49-F238E27FC236}">
              <a16:creationId xmlns:a16="http://schemas.microsoft.com/office/drawing/2014/main" id="{55C1DBDC-13E9-4D7D-AC1B-BF33C2D4E0C8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74" name="Text Box 1944">
          <a:extLst>
            <a:ext uri="{FF2B5EF4-FFF2-40B4-BE49-F238E27FC236}">
              <a16:creationId xmlns:a16="http://schemas.microsoft.com/office/drawing/2014/main" id="{D8A5CCDD-4AFA-43CC-8FC6-F807A30350E8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75" name="Text Box 1947">
          <a:extLst>
            <a:ext uri="{FF2B5EF4-FFF2-40B4-BE49-F238E27FC236}">
              <a16:creationId xmlns:a16="http://schemas.microsoft.com/office/drawing/2014/main" id="{655E1204-3584-45D4-A097-ED4EAA26A5E2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76" name="Text Box 1950">
          <a:extLst>
            <a:ext uri="{FF2B5EF4-FFF2-40B4-BE49-F238E27FC236}">
              <a16:creationId xmlns:a16="http://schemas.microsoft.com/office/drawing/2014/main" id="{D20C4FCF-7474-4A9E-99A7-616D7FDD0201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77" name="Text Box 1975">
          <a:extLst>
            <a:ext uri="{FF2B5EF4-FFF2-40B4-BE49-F238E27FC236}">
              <a16:creationId xmlns:a16="http://schemas.microsoft.com/office/drawing/2014/main" id="{80DF784C-AED7-49A3-8428-749190456171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78" name="Text Box 1978">
          <a:extLst>
            <a:ext uri="{FF2B5EF4-FFF2-40B4-BE49-F238E27FC236}">
              <a16:creationId xmlns:a16="http://schemas.microsoft.com/office/drawing/2014/main" id="{FED5DE48-5C65-4FD3-860D-128BB6F2051A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79" name="Text Box 1981">
          <a:extLst>
            <a:ext uri="{FF2B5EF4-FFF2-40B4-BE49-F238E27FC236}">
              <a16:creationId xmlns:a16="http://schemas.microsoft.com/office/drawing/2014/main" id="{30683AED-A93A-4E17-86BE-677D489FB8EA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80" name="Text Box 1984">
          <a:extLst>
            <a:ext uri="{FF2B5EF4-FFF2-40B4-BE49-F238E27FC236}">
              <a16:creationId xmlns:a16="http://schemas.microsoft.com/office/drawing/2014/main" id="{4B509F92-EC3B-4699-93D8-8B6BC0731DE5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81" name="Text Box 1987">
          <a:extLst>
            <a:ext uri="{FF2B5EF4-FFF2-40B4-BE49-F238E27FC236}">
              <a16:creationId xmlns:a16="http://schemas.microsoft.com/office/drawing/2014/main" id="{FA9608AB-921D-40EF-91BC-0D7DF86F2897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82" name="Text Box 1990">
          <a:extLst>
            <a:ext uri="{FF2B5EF4-FFF2-40B4-BE49-F238E27FC236}">
              <a16:creationId xmlns:a16="http://schemas.microsoft.com/office/drawing/2014/main" id="{3F5BAC63-0E88-4E83-9110-205DD1D28A39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83" name="Text Box 1993">
          <a:extLst>
            <a:ext uri="{FF2B5EF4-FFF2-40B4-BE49-F238E27FC236}">
              <a16:creationId xmlns:a16="http://schemas.microsoft.com/office/drawing/2014/main" id="{48114023-1556-42CD-B6D1-02FA2EECB599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84" name="Text Box 1996">
          <a:extLst>
            <a:ext uri="{FF2B5EF4-FFF2-40B4-BE49-F238E27FC236}">
              <a16:creationId xmlns:a16="http://schemas.microsoft.com/office/drawing/2014/main" id="{BC01245F-D6EF-436E-BB86-5DE42E2190E0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85" name="Text Box 1999">
          <a:extLst>
            <a:ext uri="{FF2B5EF4-FFF2-40B4-BE49-F238E27FC236}">
              <a16:creationId xmlns:a16="http://schemas.microsoft.com/office/drawing/2014/main" id="{B13C6E73-1F3C-41A8-97CC-943C9C52C505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86" name="Text Box 2002">
          <a:extLst>
            <a:ext uri="{FF2B5EF4-FFF2-40B4-BE49-F238E27FC236}">
              <a16:creationId xmlns:a16="http://schemas.microsoft.com/office/drawing/2014/main" id="{A8C92920-8A2B-4BF2-9CB6-3B17C88A7F88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87" name="Text Box 2005">
          <a:extLst>
            <a:ext uri="{FF2B5EF4-FFF2-40B4-BE49-F238E27FC236}">
              <a16:creationId xmlns:a16="http://schemas.microsoft.com/office/drawing/2014/main" id="{8C87FCD4-35C9-4804-9307-EB80F527611E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88" name="Text Box 2008">
          <a:extLst>
            <a:ext uri="{FF2B5EF4-FFF2-40B4-BE49-F238E27FC236}">
              <a16:creationId xmlns:a16="http://schemas.microsoft.com/office/drawing/2014/main" id="{E9803E27-3BDC-4B85-BD35-4E6809B9CB14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89" name="Text Box 2011">
          <a:extLst>
            <a:ext uri="{FF2B5EF4-FFF2-40B4-BE49-F238E27FC236}">
              <a16:creationId xmlns:a16="http://schemas.microsoft.com/office/drawing/2014/main" id="{C5B9501D-4435-4FA7-8853-11398AD4F872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90" name="Text Box 2014">
          <a:extLst>
            <a:ext uri="{FF2B5EF4-FFF2-40B4-BE49-F238E27FC236}">
              <a16:creationId xmlns:a16="http://schemas.microsoft.com/office/drawing/2014/main" id="{47553A7C-4007-426B-B981-FB2740FF6F15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91" name="Text Box 2017">
          <a:extLst>
            <a:ext uri="{FF2B5EF4-FFF2-40B4-BE49-F238E27FC236}">
              <a16:creationId xmlns:a16="http://schemas.microsoft.com/office/drawing/2014/main" id="{515A17CF-3EC8-465B-8559-D43BF2F6542F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92" name="Text Box 2042">
          <a:extLst>
            <a:ext uri="{FF2B5EF4-FFF2-40B4-BE49-F238E27FC236}">
              <a16:creationId xmlns:a16="http://schemas.microsoft.com/office/drawing/2014/main" id="{876B4603-4A88-4682-A110-5C22078A76C6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93" name="Text Box 2045">
          <a:extLst>
            <a:ext uri="{FF2B5EF4-FFF2-40B4-BE49-F238E27FC236}">
              <a16:creationId xmlns:a16="http://schemas.microsoft.com/office/drawing/2014/main" id="{9E5D6581-777B-45CE-9509-094C731A75B1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94" name="Text Box 2048">
          <a:extLst>
            <a:ext uri="{FF2B5EF4-FFF2-40B4-BE49-F238E27FC236}">
              <a16:creationId xmlns:a16="http://schemas.microsoft.com/office/drawing/2014/main" id="{84DCB304-336F-4AC1-85E2-3810CE5BC52A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95" name="Text Box 2051">
          <a:extLst>
            <a:ext uri="{FF2B5EF4-FFF2-40B4-BE49-F238E27FC236}">
              <a16:creationId xmlns:a16="http://schemas.microsoft.com/office/drawing/2014/main" id="{2129C526-25C5-4746-9296-9F8371E8F6F2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96" name="Text Box 2054">
          <a:extLst>
            <a:ext uri="{FF2B5EF4-FFF2-40B4-BE49-F238E27FC236}">
              <a16:creationId xmlns:a16="http://schemas.microsoft.com/office/drawing/2014/main" id="{7A94954F-5413-4B3B-9581-9BDFEE382D27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97" name="Text Box 2057">
          <a:extLst>
            <a:ext uri="{FF2B5EF4-FFF2-40B4-BE49-F238E27FC236}">
              <a16:creationId xmlns:a16="http://schemas.microsoft.com/office/drawing/2014/main" id="{FB346143-047A-4B90-A565-FF3965580B63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98" name="Text Box 2060">
          <a:extLst>
            <a:ext uri="{FF2B5EF4-FFF2-40B4-BE49-F238E27FC236}">
              <a16:creationId xmlns:a16="http://schemas.microsoft.com/office/drawing/2014/main" id="{758D9C73-5794-46D7-8BB1-449E358CC18F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199" name="Text Box 2063">
          <a:extLst>
            <a:ext uri="{FF2B5EF4-FFF2-40B4-BE49-F238E27FC236}">
              <a16:creationId xmlns:a16="http://schemas.microsoft.com/office/drawing/2014/main" id="{920F0D39-1450-4B18-AC0F-AAE9CFD1306F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00" name="Text Box 2066">
          <a:extLst>
            <a:ext uri="{FF2B5EF4-FFF2-40B4-BE49-F238E27FC236}">
              <a16:creationId xmlns:a16="http://schemas.microsoft.com/office/drawing/2014/main" id="{0D065608-B097-4386-BC77-C21838B81209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01" name="Text Box 2069">
          <a:extLst>
            <a:ext uri="{FF2B5EF4-FFF2-40B4-BE49-F238E27FC236}">
              <a16:creationId xmlns:a16="http://schemas.microsoft.com/office/drawing/2014/main" id="{1ED207C2-7DEA-47EA-B64E-2FEA15CDC2CF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02" name="Text Box 2072">
          <a:extLst>
            <a:ext uri="{FF2B5EF4-FFF2-40B4-BE49-F238E27FC236}">
              <a16:creationId xmlns:a16="http://schemas.microsoft.com/office/drawing/2014/main" id="{5D11EB07-5F33-46D3-B080-9BE2DD734FB9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03" name="Text Box 2075">
          <a:extLst>
            <a:ext uri="{FF2B5EF4-FFF2-40B4-BE49-F238E27FC236}">
              <a16:creationId xmlns:a16="http://schemas.microsoft.com/office/drawing/2014/main" id="{6467EC49-E825-4C9D-B49B-8F6B73ABB9E1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04" name="Text Box 2078">
          <a:extLst>
            <a:ext uri="{FF2B5EF4-FFF2-40B4-BE49-F238E27FC236}">
              <a16:creationId xmlns:a16="http://schemas.microsoft.com/office/drawing/2014/main" id="{58F81990-4EF2-4090-86AB-282242AD4800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05" name="Text Box 2081">
          <a:extLst>
            <a:ext uri="{FF2B5EF4-FFF2-40B4-BE49-F238E27FC236}">
              <a16:creationId xmlns:a16="http://schemas.microsoft.com/office/drawing/2014/main" id="{EB435EB6-4508-4B6B-8CCB-A58C5D599692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06" name="Text Box 2084">
          <a:extLst>
            <a:ext uri="{FF2B5EF4-FFF2-40B4-BE49-F238E27FC236}">
              <a16:creationId xmlns:a16="http://schemas.microsoft.com/office/drawing/2014/main" id="{D921EB65-7779-4A21-9FB3-269BC4C7B3B9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07" name="Text Box 2109">
          <a:extLst>
            <a:ext uri="{FF2B5EF4-FFF2-40B4-BE49-F238E27FC236}">
              <a16:creationId xmlns:a16="http://schemas.microsoft.com/office/drawing/2014/main" id="{2892595C-2439-40DC-8FFE-4A4E269200C5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08" name="Text Box 2112">
          <a:extLst>
            <a:ext uri="{FF2B5EF4-FFF2-40B4-BE49-F238E27FC236}">
              <a16:creationId xmlns:a16="http://schemas.microsoft.com/office/drawing/2014/main" id="{F66EDBB7-367F-4A2D-9DDD-47B8C303D5B5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09" name="Text Box 2115">
          <a:extLst>
            <a:ext uri="{FF2B5EF4-FFF2-40B4-BE49-F238E27FC236}">
              <a16:creationId xmlns:a16="http://schemas.microsoft.com/office/drawing/2014/main" id="{8030A320-692B-43F6-B70B-2261517ABB8B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10" name="Text Box 2118">
          <a:extLst>
            <a:ext uri="{FF2B5EF4-FFF2-40B4-BE49-F238E27FC236}">
              <a16:creationId xmlns:a16="http://schemas.microsoft.com/office/drawing/2014/main" id="{AA4F06D6-67BF-4649-8744-42EDE60EFB7E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11" name="Text Box 2121">
          <a:extLst>
            <a:ext uri="{FF2B5EF4-FFF2-40B4-BE49-F238E27FC236}">
              <a16:creationId xmlns:a16="http://schemas.microsoft.com/office/drawing/2014/main" id="{FC793371-6DCE-4A4D-9929-CF317961F07B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12" name="Text Box 2124">
          <a:extLst>
            <a:ext uri="{FF2B5EF4-FFF2-40B4-BE49-F238E27FC236}">
              <a16:creationId xmlns:a16="http://schemas.microsoft.com/office/drawing/2014/main" id="{8A12C81C-EEA6-4E2E-AC17-64C7BF35DEDD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13" name="Text Box 2127">
          <a:extLst>
            <a:ext uri="{FF2B5EF4-FFF2-40B4-BE49-F238E27FC236}">
              <a16:creationId xmlns:a16="http://schemas.microsoft.com/office/drawing/2014/main" id="{698D4807-DFE7-476D-8257-04A7A4ABAFA9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14" name="Text Box 2130">
          <a:extLst>
            <a:ext uri="{FF2B5EF4-FFF2-40B4-BE49-F238E27FC236}">
              <a16:creationId xmlns:a16="http://schemas.microsoft.com/office/drawing/2014/main" id="{1DCB0B67-8854-4C0E-82B8-109D12D3EE21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15" name="Text Box 2133">
          <a:extLst>
            <a:ext uri="{FF2B5EF4-FFF2-40B4-BE49-F238E27FC236}">
              <a16:creationId xmlns:a16="http://schemas.microsoft.com/office/drawing/2014/main" id="{0DB25E1D-3CE3-4836-808B-C182548D2EC5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16" name="Text Box 2136">
          <a:extLst>
            <a:ext uri="{FF2B5EF4-FFF2-40B4-BE49-F238E27FC236}">
              <a16:creationId xmlns:a16="http://schemas.microsoft.com/office/drawing/2014/main" id="{62D73366-8152-4E73-9795-3999CBDCBB50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17" name="Text Box 2139">
          <a:extLst>
            <a:ext uri="{FF2B5EF4-FFF2-40B4-BE49-F238E27FC236}">
              <a16:creationId xmlns:a16="http://schemas.microsoft.com/office/drawing/2014/main" id="{1EE8FBF8-BF60-4508-B4A5-A2FBF464CFF7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18" name="Text Box 2142">
          <a:extLst>
            <a:ext uri="{FF2B5EF4-FFF2-40B4-BE49-F238E27FC236}">
              <a16:creationId xmlns:a16="http://schemas.microsoft.com/office/drawing/2014/main" id="{1B8DD64D-8FA1-4ADD-A120-E408439A00B9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19" name="Text Box 2145">
          <a:extLst>
            <a:ext uri="{FF2B5EF4-FFF2-40B4-BE49-F238E27FC236}">
              <a16:creationId xmlns:a16="http://schemas.microsoft.com/office/drawing/2014/main" id="{777224CB-DC40-492B-A12C-FD0EE25477DD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20" name="Text Box 2148">
          <a:extLst>
            <a:ext uri="{FF2B5EF4-FFF2-40B4-BE49-F238E27FC236}">
              <a16:creationId xmlns:a16="http://schemas.microsoft.com/office/drawing/2014/main" id="{842EB81E-9A2B-4005-911A-D7DA57A28239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21" name="Text Box 2151">
          <a:extLst>
            <a:ext uri="{FF2B5EF4-FFF2-40B4-BE49-F238E27FC236}">
              <a16:creationId xmlns:a16="http://schemas.microsoft.com/office/drawing/2014/main" id="{F73DD51B-A5D0-44CB-83EC-52BAAC8395AD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22" name="Text Box 2176">
          <a:extLst>
            <a:ext uri="{FF2B5EF4-FFF2-40B4-BE49-F238E27FC236}">
              <a16:creationId xmlns:a16="http://schemas.microsoft.com/office/drawing/2014/main" id="{178F58D1-94D5-4D99-8F83-59C9E40E498D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23" name="Text Box 2179">
          <a:extLst>
            <a:ext uri="{FF2B5EF4-FFF2-40B4-BE49-F238E27FC236}">
              <a16:creationId xmlns:a16="http://schemas.microsoft.com/office/drawing/2014/main" id="{338BFCF3-BA45-444F-BFDF-64AB98D6D7DA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24" name="Text Box 2182">
          <a:extLst>
            <a:ext uri="{FF2B5EF4-FFF2-40B4-BE49-F238E27FC236}">
              <a16:creationId xmlns:a16="http://schemas.microsoft.com/office/drawing/2014/main" id="{9AC7BDF3-E00E-4BA4-875D-48CAC528F58E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25" name="Text Box 2185">
          <a:extLst>
            <a:ext uri="{FF2B5EF4-FFF2-40B4-BE49-F238E27FC236}">
              <a16:creationId xmlns:a16="http://schemas.microsoft.com/office/drawing/2014/main" id="{761CBEA2-7085-47E4-B924-940BA5D26143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26" name="Text Box 2188">
          <a:extLst>
            <a:ext uri="{FF2B5EF4-FFF2-40B4-BE49-F238E27FC236}">
              <a16:creationId xmlns:a16="http://schemas.microsoft.com/office/drawing/2014/main" id="{9B0E8E59-B970-44C1-B34E-C8D888EB0732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27" name="Text Box 2191">
          <a:extLst>
            <a:ext uri="{FF2B5EF4-FFF2-40B4-BE49-F238E27FC236}">
              <a16:creationId xmlns:a16="http://schemas.microsoft.com/office/drawing/2014/main" id="{5BE25FDA-8133-4D10-A9F9-700F7E46351E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28" name="Text Box 2194">
          <a:extLst>
            <a:ext uri="{FF2B5EF4-FFF2-40B4-BE49-F238E27FC236}">
              <a16:creationId xmlns:a16="http://schemas.microsoft.com/office/drawing/2014/main" id="{6E6E8A77-38D0-4B98-A03B-58275C74EC2D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29" name="Text Box 2197">
          <a:extLst>
            <a:ext uri="{FF2B5EF4-FFF2-40B4-BE49-F238E27FC236}">
              <a16:creationId xmlns:a16="http://schemas.microsoft.com/office/drawing/2014/main" id="{3C9D6497-6161-4F2E-B4CB-D0BA67DBE538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30" name="Text Box 2200">
          <a:extLst>
            <a:ext uri="{FF2B5EF4-FFF2-40B4-BE49-F238E27FC236}">
              <a16:creationId xmlns:a16="http://schemas.microsoft.com/office/drawing/2014/main" id="{E650C94B-C8B5-452B-8618-5B639E6DA756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31" name="Text Box 2203">
          <a:extLst>
            <a:ext uri="{FF2B5EF4-FFF2-40B4-BE49-F238E27FC236}">
              <a16:creationId xmlns:a16="http://schemas.microsoft.com/office/drawing/2014/main" id="{857E3A91-D6E8-4D3F-B15C-EE1D01BEA52E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32" name="Text Box 2206">
          <a:extLst>
            <a:ext uri="{FF2B5EF4-FFF2-40B4-BE49-F238E27FC236}">
              <a16:creationId xmlns:a16="http://schemas.microsoft.com/office/drawing/2014/main" id="{DAF4976F-0D3A-4881-B6E0-75790950123B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33" name="Text Box 2209">
          <a:extLst>
            <a:ext uri="{FF2B5EF4-FFF2-40B4-BE49-F238E27FC236}">
              <a16:creationId xmlns:a16="http://schemas.microsoft.com/office/drawing/2014/main" id="{5CEE97C1-88A0-43D4-8C62-C82A31D48786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34" name="Text Box 2212">
          <a:extLst>
            <a:ext uri="{FF2B5EF4-FFF2-40B4-BE49-F238E27FC236}">
              <a16:creationId xmlns:a16="http://schemas.microsoft.com/office/drawing/2014/main" id="{579326F0-98D4-4FB0-ACF6-2F4D7A4AC5F5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35" name="Text Box 2215">
          <a:extLst>
            <a:ext uri="{FF2B5EF4-FFF2-40B4-BE49-F238E27FC236}">
              <a16:creationId xmlns:a16="http://schemas.microsoft.com/office/drawing/2014/main" id="{2D645406-8D0D-4B6C-85E0-DB0809F4E637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36" name="Text Box 2218">
          <a:extLst>
            <a:ext uri="{FF2B5EF4-FFF2-40B4-BE49-F238E27FC236}">
              <a16:creationId xmlns:a16="http://schemas.microsoft.com/office/drawing/2014/main" id="{C1DF7701-6907-49C0-A049-E7C9284DE460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37" name="Text Box 2243">
          <a:extLst>
            <a:ext uri="{FF2B5EF4-FFF2-40B4-BE49-F238E27FC236}">
              <a16:creationId xmlns:a16="http://schemas.microsoft.com/office/drawing/2014/main" id="{6BBDED8A-0A10-403C-B6A4-50F8B71A5D45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38" name="Text Box 2246">
          <a:extLst>
            <a:ext uri="{FF2B5EF4-FFF2-40B4-BE49-F238E27FC236}">
              <a16:creationId xmlns:a16="http://schemas.microsoft.com/office/drawing/2014/main" id="{6C3509FC-B373-4379-A516-2C2393BB4586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39" name="Text Box 2249">
          <a:extLst>
            <a:ext uri="{FF2B5EF4-FFF2-40B4-BE49-F238E27FC236}">
              <a16:creationId xmlns:a16="http://schemas.microsoft.com/office/drawing/2014/main" id="{24B2BC6E-D3A3-4C45-885F-C08146DB784A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40" name="Text Box 2252">
          <a:extLst>
            <a:ext uri="{FF2B5EF4-FFF2-40B4-BE49-F238E27FC236}">
              <a16:creationId xmlns:a16="http://schemas.microsoft.com/office/drawing/2014/main" id="{A2ABBC2F-832A-40DA-A537-3C828A03CE22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41" name="Text Box 2255">
          <a:extLst>
            <a:ext uri="{FF2B5EF4-FFF2-40B4-BE49-F238E27FC236}">
              <a16:creationId xmlns:a16="http://schemas.microsoft.com/office/drawing/2014/main" id="{75475368-C462-423D-B38C-590984675BC5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42" name="Text Box 2258">
          <a:extLst>
            <a:ext uri="{FF2B5EF4-FFF2-40B4-BE49-F238E27FC236}">
              <a16:creationId xmlns:a16="http://schemas.microsoft.com/office/drawing/2014/main" id="{D4D67019-D5B0-4267-908C-83DEC3659369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43" name="Text Box 2261">
          <a:extLst>
            <a:ext uri="{FF2B5EF4-FFF2-40B4-BE49-F238E27FC236}">
              <a16:creationId xmlns:a16="http://schemas.microsoft.com/office/drawing/2014/main" id="{6A9C7D9E-FA6F-4B14-B8B6-FEC4C90917AC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44" name="Text Box 2264">
          <a:extLst>
            <a:ext uri="{FF2B5EF4-FFF2-40B4-BE49-F238E27FC236}">
              <a16:creationId xmlns:a16="http://schemas.microsoft.com/office/drawing/2014/main" id="{F922AC7E-A1DA-4E51-B933-46ACF760D030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45" name="Text Box 2267">
          <a:extLst>
            <a:ext uri="{FF2B5EF4-FFF2-40B4-BE49-F238E27FC236}">
              <a16:creationId xmlns:a16="http://schemas.microsoft.com/office/drawing/2014/main" id="{9F302AA8-3ABB-43F7-83FE-9CBB7C5610C4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46" name="Text Box 2270">
          <a:extLst>
            <a:ext uri="{FF2B5EF4-FFF2-40B4-BE49-F238E27FC236}">
              <a16:creationId xmlns:a16="http://schemas.microsoft.com/office/drawing/2014/main" id="{0FC5DAC9-13FB-476A-B125-9642EB032625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47" name="Text Box 2273">
          <a:extLst>
            <a:ext uri="{FF2B5EF4-FFF2-40B4-BE49-F238E27FC236}">
              <a16:creationId xmlns:a16="http://schemas.microsoft.com/office/drawing/2014/main" id="{8B605E96-FA77-4F4A-816B-CE85576A9E1E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48" name="Text Box 2276">
          <a:extLst>
            <a:ext uri="{FF2B5EF4-FFF2-40B4-BE49-F238E27FC236}">
              <a16:creationId xmlns:a16="http://schemas.microsoft.com/office/drawing/2014/main" id="{3A5AE8FE-A290-408D-9644-61D32F8AD821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49" name="Text Box 2279">
          <a:extLst>
            <a:ext uri="{FF2B5EF4-FFF2-40B4-BE49-F238E27FC236}">
              <a16:creationId xmlns:a16="http://schemas.microsoft.com/office/drawing/2014/main" id="{8CBF0149-FE05-406A-B1CB-AD7D4A1E4401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50" name="Text Box 2282">
          <a:extLst>
            <a:ext uri="{FF2B5EF4-FFF2-40B4-BE49-F238E27FC236}">
              <a16:creationId xmlns:a16="http://schemas.microsoft.com/office/drawing/2014/main" id="{53452384-4457-48CA-9821-25F2B6B01355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51" name="Text Box 2285">
          <a:extLst>
            <a:ext uri="{FF2B5EF4-FFF2-40B4-BE49-F238E27FC236}">
              <a16:creationId xmlns:a16="http://schemas.microsoft.com/office/drawing/2014/main" id="{9BCFE138-1FA3-4AE1-A443-48BA6706C1B7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52" name="Text Box 2310">
          <a:extLst>
            <a:ext uri="{FF2B5EF4-FFF2-40B4-BE49-F238E27FC236}">
              <a16:creationId xmlns:a16="http://schemas.microsoft.com/office/drawing/2014/main" id="{689CCA25-12DB-41EB-B897-3E415FA6845B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53" name="Text Box 2313">
          <a:extLst>
            <a:ext uri="{FF2B5EF4-FFF2-40B4-BE49-F238E27FC236}">
              <a16:creationId xmlns:a16="http://schemas.microsoft.com/office/drawing/2014/main" id="{03EFC9A7-BA09-4F89-A934-46A63BEF23FC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54" name="Text Box 2316">
          <a:extLst>
            <a:ext uri="{FF2B5EF4-FFF2-40B4-BE49-F238E27FC236}">
              <a16:creationId xmlns:a16="http://schemas.microsoft.com/office/drawing/2014/main" id="{131DCB0B-F311-481B-88CD-2CE624010850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55" name="Text Box 2319">
          <a:extLst>
            <a:ext uri="{FF2B5EF4-FFF2-40B4-BE49-F238E27FC236}">
              <a16:creationId xmlns:a16="http://schemas.microsoft.com/office/drawing/2014/main" id="{7E9F7EB3-CDBA-4D8D-A883-330DA7A678A9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56" name="Text Box 2322">
          <a:extLst>
            <a:ext uri="{FF2B5EF4-FFF2-40B4-BE49-F238E27FC236}">
              <a16:creationId xmlns:a16="http://schemas.microsoft.com/office/drawing/2014/main" id="{CCBC1F4E-C3D2-4B21-9721-D7318789D232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57" name="Text Box 2325">
          <a:extLst>
            <a:ext uri="{FF2B5EF4-FFF2-40B4-BE49-F238E27FC236}">
              <a16:creationId xmlns:a16="http://schemas.microsoft.com/office/drawing/2014/main" id="{022536C3-1D6A-4E01-A714-37556BA39264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58" name="Text Box 2328">
          <a:extLst>
            <a:ext uri="{FF2B5EF4-FFF2-40B4-BE49-F238E27FC236}">
              <a16:creationId xmlns:a16="http://schemas.microsoft.com/office/drawing/2014/main" id="{7DE4A8D7-4C3D-4E36-B85C-60496A9816B4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59" name="Text Box 2331">
          <a:extLst>
            <a:ext uri="{FF2B5EF4-FFF2-40B4-BE49-F238E27FC236}">
              <a16:creationId xmlns:a16="http://schemas.microsoft.com/office/drawing/2014/main" id="{48E42B82-7BD2-4E41-A852-A39DA38796C3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60" name="Text Box 2334">
          <a:extLst>
            <a:ext uri="{FF2B5EF4-FFF2-40B4-BE49-F238E27FC236}">
              <a16:creationId xmlns:a16="http://schemas.microsoft.com/office/drawing/2014/main" id="{03F73192-D59A-46F6-A6B7-EB8A963FF781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61" name="Text Box 2337">
          <a:extLst>
            <a:ext uri="{FF2B5EF4-FFF2-40B4-BE49-F238E27FC236}">
              <a16:creationId xmlns:a16="http://schemas.microsoft.com/office/drawing/2014/main" id="{C55553B4-694D-4A5E-8438-A40AE171F1A9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62" name="Text Box 2340">
          <a:extLst>
            <a:ext uri="{FF2B5EF4-FFF2-40B4-BE49-F238E27FC236}">
              <a16:creationId xmlns:a16="http://schemas.microsoft.com/office/drawing/2014/main" id="{80AC04B6-88CF-4B00-B9D3-3F860F302CD2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63" name="Text Box 2343">
          <a:extLst>
            <a:ext uri="{FF2B5EF4-FFF2-40B4-BE49-F238E27FC236}">
              <a16:creationId xmlns:a16="http://schemas.microsoft.com/office/drawing/2014/main" id="{22E5237A-D8C5-4145-A950-4DB600989636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64" name="Text Box 2346">
          <a:extLst>
            <a:ext uri="{FF2B5EF4-FFF2-40B4-BE49-F238E27FC236}">
              <a16:creationId xmlns:a16="http://schemas.microsoft.com/office/drawing/2014/main" id="{4C5E82ED-94A1-4B01-88A1-8D5598E1DF30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65" name="Text Box 2349">
          <a:extLst>
            <a:ext uri="{FF2B5EF4-FFF2-40B4-BE49-F238E27FC236}">
              <a16:creationId xmlns:a16="http://schemas.microsoft.com/office/drawing/2014/main" id="{B464854E-AFEE-4910-91C1-9A35E427097F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66" name="Text Box 2352">
          <a:extLst>
            <a:ext uri="{FF2B5EF4-FFF2-40B4-BE49-F238E27FC236}">
              <a16:creationId xmlns:a16="http://schemas.microsoft.com/office/drawing/2014/main" id="{5509A69B-8170-4E6B-9D31-A3BFB6A70914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67" name="Text Box 2377">
          <a:extLst>
            <a:ext uri="{FF2B5EF4-FFF2-40B4-BE49-F238E27FC236}">
              <a16:creationId xmlns:a16="http://schemas.microsoft.com/office/drawing/2014/main" id="{EC49D0F3-1D62-49DC-8010-8F3C24F183E9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68" name="Text Box 2380">
          <a:extLst>
            <a:ext uri="{FF2B5EF4-FFF2-40B4-BE49-F238E27FC236}">
              <a16:creationId xmlns:a16="http://schemas.microsoft.com/office/drawing/2014/main" id="{10BA716D-9932-4BBF-94A0-2F35AF9C9271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69" name="Text Box 2383">
          <a:extLst>
            <a:ext uri="{FF2B5EF4-FFF2-40B4-BE49-F238E27FC236}">
              <a16:creationId xmlns:a16="http://schemas.microsoft.com/office/drawing/2014/main" id="{2FA004D1-D5DF-4DFF-88D5-9A21A2907052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70" name="Text Box 2386">
          <a:extLst>
            <a:ext uri="{FF2B5EF4-FFF2-40B4-BE49-F238E27FC236}">
              <a16:creationId xmlns:a16="http://schemas.microsoft.com/office/drawing/2014/main" id="{28C08BB4-0F89-454E-A5FF-1EFA009A2C76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71" name="Text Box 2389">
          <a:extLst>
            <a:ext uri="{FF2B5EF4-FFF2-40B4-BE49-F238E27FC236}">
              <a16:creationId xmlns:a16="http://schemas.microsoft.com/office/drawing/2014/main" id="{48DE4EC5-B88C-4DF0-BCD4-1084F3DCDD65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72" name="Text Box 2392">
          <a:extLst>
            <a:ext uri="{FF2B5EF4-FFF2-40B4-BE49-F238E27FC236}">
              <a16:creationId xmlns:a16="http://schemas.microsoft.com/office/drawing/2014/main" id="{5803B2B3-BCBD-40DC-8E90-FD657FC00655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73" name="Text Box 2395">
          <a:extLst>
            <a:ext uri="{FF2B5EF4-FFF2-40B4-BE49-F238E27FC236}">
              <a16:creationId xmlns:a16="http://schemas.microsoft.com/office/drawing/2014/main" id="{45C3F48C-E8CD-4ABA-810F-DEF10CD6AC62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74" name="Text Box 2398">
          <a:extLst>
            <a:ext uri="{FF2B5EF4-FFF2-40B4-BE49-F238E27FC236}">
              <a16:creationId xmlns:a16="http://schemas.microsoft.com/office/drawing/2014/main" id="{261B5A5A-E55C-4CEE-8B1E-DE015EAB18C6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75" name="Text Box 2401">
          <a:extLst>
            <a:ext uri="{FF2B5EF4-FFF2-40B4-BE49-F238E27FC236}">
              <a16:creationId xmlns:a16="http://schemas.microsoft.com/office/drawing/2014/main" id="{B9D1ECC3-B368-4771-A1F6-5CE82388B36D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76" name="Text Box 2404">
          <a:extLst>
            <a:ext uri="{FF2B5EF4-FFF2-40B4-BE49-F238E27FC236}">
              <a16:creationId xmlns:a16="http://schemas.microsoft.com/office/drawing/2014/main" id="{DE4FEADA-B49A-48B6-80F0-5722DD91C729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77" name="Text Box 2407">
          <a:extLst>
            <a:ext uri="{FF2B5EF4-FFF2-40B4-BE49-F238E27FC236}">
              <a16:creationId xmlns:a16="http://schemas.microsoft.com/office/drawing/2014/main" id="{A398B86F-45BE-431D-8F45-9256F354F647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78" name="Text Box 2410">
          <a:extLst>
            <a:ext uri="{FF2B5EF4-FFF2-40B4-BE49-F238E27FC236}">
              <a16:creationId xmlns:a16="http://schemas.microsoft.com/office/drawing/2014/main" id="{B5EBD38B-1596-447D-ABC8-B43C6E14D45F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79" name="Text Box 2413">
          <a:extLst>
            <a:ext uri="{FF2B5EF4-FFF2-40B4-BE49-F238E27FC236}">
              <a16:creationId xmlns:a16="http://schemas.microsoft.com/office/drawing/2014/main" id="{9AD93F4A-666D-41C2-B1F3-CD41623D2988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80" name="Text Box 2416">
          <a:extLst>
            <a:ext uri="{FF2B5EF4-FFF2-40B4-BE49-F238E27FC236}">
              <a16:creationId xmlns:a16="http://schemas.microsoft.com/office/drawing/2014/main" id="{C74E2E4B-0F84-401E-A114-FC6E9279C990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81" name="Text Box 2419">
          <a:extLst>
            <a:ext uri="{FF2B5EF4-FFF2-40B4-BE49-F238E27FC236}">
              <a16:creationId xmlns:a16="http://schemas.microsoft.com/office/drawing/2014/main" id="{C7A2986C-200B-45D6-896E-149909819165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82" name="Text Box 2444">
          <a:extLst>
            <a:ext uri="{FF2B5EF4-FFF2-40B4-BE49-F238E27FC236}">
              <a16:creationId xmlns:a16="http://schemas.microsoft.com/office/drawing/2014/main" id="{2EEA6A6C-620B-48FA-B7D4-DC52A848511C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83" name="Text Box 2447">
          <a:extLst>
            <a:ext uri="{FF2B5EF4-FFF2-40B4-BE49-F238E27FC236}">
              <a16:creationId xmlns:a16="http://schemas.microsoft.com/office/drawing/2014/main" id="{A6D13915-1346-4C1E-80DA-0F4127981E17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84" name="Text Box 2450">
          <a:extLst>
            <a:ext uri="{FF2B5EF4-FFF2-40B4-BE49-F238E27FC236}">
              <a16:creationId xmlns:a16="http://schemas.microsoft.com/office/drawing/2014/main" id="{E2AC605C-07D2-405A-BCC1-F5EB3614E7DE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85" name="Text Box 2453">
          <a:extLst>
            <a:ext uri="{FF2B5EF4-FFF2-40B4-BE49-F238E27FC236}">
              <a16:creationId xmlns:a16="http://schemas.microsoft.com/office/drawing/2014/main" id="{F5AC359A-4C35-4D81-A5D2-A20D7AB2DA98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86" name="Text Box 2456">
          <a:extLst>
            <a:ext uri="{FF2B5EF4-FFF2-40B4-BE49-F238E27FC236}">
              <a16:creationId xmlns:a16="http://schemas.microsoft.com/office/drawing/2014/main" id="{09EE3388-77E7-402C-8C5C-8028C7E8D461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87" name="Text Box 2459">
          <a:extLst>
            <a:ext uri="{FF2B5EF4-FFF2-40B4-BE49-F238E27FC236}">
              <a16:creationId xmlns:a16="http://schemas.microsoft.com/office/drawing/2014/main" id="{22BCBC1E-62EB-4217-B29C-78FEFEEAB2D9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88" name="Text Box 2462">
          <a:extLst>
            <a:ext uri="{FF2B5EF4-FFF2-40B4-BE49-F238E27FC236}">
              <a16:creationId xmlns:a16="http://schemas.microsoft.com/office/drawing/2014/main" id="{DA83D534-B7CC-451D-AF98-30EE74F1E326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89" name="Text Box 2465">
          <a:extLst>
            <a:ext uri="{FF2B5EF4-FFF2-40B4-BE49-F238E27FC236}">
              <a16:creationId xmlns:a16="http://schemas.microsoft.com/office/drawing/2014/main" id="{B9EF0464-0B83-41BE-8F69-99C386B27F2D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90" name="Text Box 2468">
          <a:extLst>
            <a:ext uri="{FF2B5EF4-FFF2-40B4-BE49-F238E27FC236}">
              <a16:creationId xmlns:a16="http://schemas.microsoft.com/office/drawing/2014/main" id="{D24FE031-4DDF-4A10-871B-BC17717E74CB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91" name="Text Box 2471">
          <a:extLst>
            <a:ext uri="{FF2B5EF4-FFF2-40B4-BE49-F238E27FC236}">
              <a16:creationId xmlns:a16="http://schemas.microsoft.com/office/drawing/2014/main" id="{71B0AD3D-2D06-4414-A859-13ECD1768CF4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92" name="Text Box 2474">
          <a:extLst>
            <a:ext uri="{FF2B5EF4-FFF2-40B4-BE49-F238E27FC236}">
              <a16:creationId xmlns:a16="http://schemas.microsoft.com/office/drawing/2014/main" id="{53A4B396-4A02-4F74-A9F9-70E6990B0CD6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93" name="Text Box 2477">
          <a:extLst>
            <a:ext uri="{FF2B5EF4-FFF2-40B4-BE49-F238E27FC236}">
              <a16:creationId xmlns:a16="http://schemas.microsoft.com/office/drawing/2014/main" id="{464126EC-F9C0-4098-AA3F-9FBD896193D2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94" name="Text Box 2480">
          <a:extLst>
            <a:ext uri="{FF2B5EF4-FFF2-40B4-BE49-F238E27FC236}">
              <a16:creationId xmlns:a16="http://schemas.microsoft.com/office/drawing/2014/main" id="{D5DCAD36-0E80-43CF-80EA-4138B272FF69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95" name="Text Box 2483">
          <a:extLst>
            <a:ext uri="{FF2B5EF4-FFF2-40B4-BE49-F238E27FC236}">
              <a16:creationId xmlns:a16="http://schemas.microsoft.com/office/drawing/2014/main" id="{DAA49D09-71C1-4999-83E9-233B8C381393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96" name="Text Box 2486">
          <a:extLst>
            <a:ext uri="{FF2B5EF4-FFF2-40B4-BE49-F238E27FC236}">
              <a16:creationId xmlns:a16="http://schemas.microsoft.com/office/drawing/2014/main" id="{229072EC-D7A8-4BB0-B0DD-F907E535134B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97" name="Text Box 2511">
          <a:extLst>
            <a:ext uri="{FF2B5EF4-FFF2-40B4-BE49-F238E27FC236}">
              <a16:creationId xmlns:a16="http://schemas.microsoft.com/office/drawing/2014/main" id="{ABE4DC3D-0789-4007-BB4B-C0797697D316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98" name="Text Box 2514">
          <a:extLst>
            <a:ext uri="{FF2B5EF4-FFF2-40B4-BE49-F238E27FC236}">
              <a16:creationId xmlns:a16="http://schemas.microsoft.com/office/drawing/2014/main" id="{BF393811-76D5-4976-8BAA-D6B8442279BA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299" name="Text Box 2517">
          <a:extLst>
            <a:ext uri="{FF2B5EF4-FFF2-40B4-BE49-F238E27FC236}">
              <a16:creationId xmlns:a16="http://schemas.microsoft.com/office/drawing/2014/main" id="{CEF607C5-AA7F-437B-948C-63EBE541DC2D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00" name="Text Box 2520">
          <a:extLst>
            <a:ext uri="{FF2B5EF4-FFF2-40B4-BE49-F238E27FC236}">
              <a16:creationId xmlns:a16="http://schemas.microsoft.com/office/drawing/2014/main" id="{FACB2BD8-C8B1-42A8-9D8C-614D0EEA7ECF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01" name="Text Box 2523">
          <a:extLst>
            <a:ext uri="{FF2B5EF4-FFF2-40B4-BE49-F238E27FC236}">
              <a16:creationId xmlns:a16="http://schemas.microsoft.com/office/drawing/2014/main" id="{E26DD216-8D6F-4B89-AAD6-F6FC844B7181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02" name="Text Box 2526">
          <a:extLst>
            <a:ext uri="{FF2B5EF4-FFF2-40B4-BE49-F238E27FC236}">
              <a16:creationId xmlns:a16="http://schemas.microsoft.com/office/drawing/2014/main" id="{D4D6DE15-DE27-417A-9799-4A2F72E5B1A1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03" name="Text Box 2529">
          <a:extLst>
            <a:ext uri="{FF2B5EF4-FFF2-40B4-BE49-F238E27FC236}">
              <a16:creationId xmlns:a16="http://schemas.microsoft.com/office/drawing/2014/main" id="{1D805FA9-6686-493F-9747-56619C261728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04" name="Text Box 2532">
          <a:extLst>
            <a:ext uri="{FF2B5EF4-FFF2-40B4-BE49-F238E27FC236}">
              <a16:creationId xmlns:a16="http://schemas.microsoft.com/office/drawing/2014/main" id="{24DF2671-FEE8-46FF-B5CF-45964D64050B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05" name="Text Box 2535">
          <a:extLst>
            <a:ext uri="{FF2B5EF4-FFF2-40B4-BE49-F238E27FC236}">
              <a16:creationId xmlns:a16="http://schemas.microsoft.com/office/drawing/2014/main" id="{181D1031-84C5-4162-9771-4C033A21DAE2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06" name="Text Box 2538">
          <a:extLst>
            <a:ext uri="{FF2B5EF4-FFF2-40B4-BE49-F238E27FC236}">
              <a16:creationId xmlns:a16="http://schemas.microsoft.com/office/drawing/2014/main" id="{33F6108A-8F75-40D6-BD0E-FFBF731CFDE4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07" name="Text Box 2541">
          <a:extLst>
            <a:ext uri="{FF2B5EF4-FFF2-40B4-BE49-F238E27FC236}">
              <a16:creationId xmlns:a16="http://schemas.microsoft.com/office/drawing/2014/main" id="{615FDD1A-E50B-4D85-831C-E8041EEA3EAC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08" name="Text Box 2544">
          <a:extLst>
            <a:ext uri="{FF2B5EF4-FFF2-40B4-BE49-F238E27FC236}">
              <a16:creationId xmlns:a16="http://schemas.microsoft.com/office/drawing/2014/main" id="{6CF8BDBA-78A2-4A45-ACD9-A86969B1FB6A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09" name="Text Box 2547">
          <a:extLst>
            <a:ext uri="{FF2B5EF4-FFF2-40B4-BE49-F238E27FC236}">
              <a16:creationId xmlns:a16="http://schemas.microsoft.com/office/drawing/2014/main" id="{4507794B-A7DB-40C0-8BEC-7AA69E1E56DE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10" name="Text Box 2550">
          <a:extLst>
            <a:ext uri="{FF2B5EF4-FFF2-40B4-BE49-F238E27FC236}">
              <a16:creationId xmlns:a16="http://schemas.microsoft.com/office/drawing/2014/main" id="{28DC8CB2-B7F7-4EBE-B61F-2B38660D38B7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11" name="Text Box 2553">
          <a:extLst>
            <a:ext uri="{FF2B5EF4-FFF2-40B4-BE49-F238E27FC236}">
              <a16:creationId xmlns:a16="http://schemas.microsoft.com/office/drawing/2014/main" id="{56B9A844-7E25-4582-A919-25248B4E0BDD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12" name="Text Box 2578">
          <a:extLst>
            <a:ext uri="{FF2B5EF4-FFF2-40B4-BE49-F238E27FC236}">
              <a16:creationId xmlns:a16="http://schemas.microsoft.com/office/drawing/2014/main" id="{11B6CA53-7FB1-4D11-AC45-E23A69756CFD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13" name="Text Box 2581">
          <a:extLst>
            <a:ext uri="{FF2B5EF4-FFF2-40B4-BE49-F238E27FC236}">
              <a16:creationId xmlns:a16="http://schemas.microsoft.com/office/drawing/2014/main" id="{4A46B05C-0029-4907-8C0F-D718815ECDD2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14" name="Text Box 2584">
          <a:extLst>
            <a:ext uri="{FF2B5EF4-FFF2-40B4-BE49-F238E27FC236}">
              <a16:creationId xmlns:a16="http://schemas.microsoft.com/office/drawing/2014/main" id="{4426B337-E5BD-4FAA-9302-F9886CA4DB72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15" name="Text Box 2587">
          <a:extLst>
            <a:ext uri="{FF2B5EF4-FFF2-40B4-BE49-F238E27FC236}">
              <a16:creationId xmlns:a16="http://schemas.microsoft.com/office/drawing/2014/main" id="{D0601F46-0CCB-44DD-8890-EF5160F30788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16" name="Text Box 2590">
          <a:extLst>
            <a:ext uri="{FF2B5EF4-FFF2-40B4-BE49-F238E27FC236}">
              <a16:creationId xmlns:a16="http://schemas.microsoft.com/office/drawing/2014/main" id="{2013A8C2-431E-4BB1-8F21-9E9BA3BCBF45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17" name="Text Box 2593">
          <a:extLst>
            <a:ext uri="{FF2B5EF4-FFF2-40B4-BE49-F238E27FC236}">
              <a16:creationId xmlns:a16="http://schemas.microsoft.com/office/drawing/2014/main" id="{0FED4001-596A-4532-A4A2-1312794839FF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18" name="Text Box 2596">
          <a:extLst>
            <a:ext uri="{FF2B5EF4-FFF2-40B4-BE49-F238E27FC236}">
              <a16:creationId xmlns:a16="http://schemas.microsoft.com/office/drawing/2014/main" id="{444FE807-C26E-4D47-98D6-06D7B3662B10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19" name="Text Box 2599">
          <a:extLst>
            <a:ext uri="{FF2B5EF4-FFF2-40B4-BE49-F238E27FC236}">
              <a16:creationId xmlns:a16="http://schemas.microsoft.com/office/drawing/2014/main" id="{90442D62-24C2-4636-8AAE-1232CFCC1466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20" name="Text Box 2602">
          <a:extLst>
            <a:ext uri="{FF2B5EF4-FFF2-40B4-BE49-F238E27FC236}">
              <a16:creationId xmlns:a16="http://schemas.microsoft.com/office/drawing/2014/main" id="{A0602E46-A6A0-479D-BAA7-5A8EB9F7BF3A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21" name="Text Box 2605">
          <a:extLst>
            <a:ext uri="{FF2B5EF4-FFF2-40B4-BE49-F238E27FC236}">
              <a16:creationId xmlns:a16="http://schemas.microsoft.com/office/drawing/2014/main" id="{590DC34C-F54C-4BAE-AAA3-F3FBE4DBC394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22" name="Text Box 2608">
          <a:extLst>
            <a:ext uri="{FF2B5EF4-FFF2-40B4-BE49-F238E27FC236}">
              <a16:creationId xmlns:a16="http://schemas.microsoft.com/office/drawing/2014/main" id="{11556333-BC14-40A3-95A9-6200468E88B6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23" name="Text Box 2611">
          <a:extLst>
            <a:ext uri="{FF2B5EF4-FFF2-40B4-BE49-F238E27FC236}">
              <a16:creationId xmlns:a16="http://schemas.microsoft.com/office/drawing/2014/main" id="{6B2CBA92-7CDF-4308-8AFD-4DAD7016A909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24" name="Text Box 2614">
          <a:extLst>
            <a:ext uri="{FF2B5EF4-FFF2-40B4-BE49-F238E27FC236}">
              <a16:creationId xmlns:a16="http://schemas.microsoft.com/office/drawing/2014/main" id="{7CD923C6-EB13-4AC2-A951-6A142EFA3B55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25" name="Text Box 2617">
          <a:extLst>
            <a:ext uri="{FF2B5EF4-FFF2-40B4-BE49-F238E27FC236}">
              <a16:creationId xmlns:a16="http://schemas.microsoft.com/office/drawing/2014/main" id="{76B7D25A-C7E4-4D94-8713-5DF037B6A55B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26" name="Text Box 2620">
          <a:extLst>
            <a:ext uri="{FF2B5EF4-FFF2-40B4-BE49-F238E27FC236}">
              <a16:creationId xmlns:a16="http://schemas.microsoft.com/office/drawing/2014/main" id="{131349BD-BAEF-46D7-B6BB-6B9F86A603C5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27" name="Text Box 2645">
          <a:extLst>
            <a:ext uri="{FF2B5EF4-FFF2-40B4-BE49-F238E27FC236}">
              <a16:creationId xmlns:a16="http://schemas.microsoft.com/office/drawing/2014/main" id="{1788BC82-4023-4023-9660-230C36385CE9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28" name="Text Box 2648">
          <a:extLst>
            <a:ext uri="{FF2B5EF4-FFF2-40B4-BE49-F238E27FC236}">
              <a16:creationId xmlns:a16="http://schemas.microsoft.com/office/drawing/2014/main" id="{ABC18CEE-E710-48A0-9E97-3D77A6A4811E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29" name="Text Box 2651">
          <a:extLst>
            <a:ext uri="{FF2B5EF4-FFF2-40B4-BE49-F238E27FC236}">
              <a16:creationId xmlns:a16="http://schemas.microsoft.com/office/drawing/2014/main" id="{91FA2BB1-AA62-4800-95D5-7E08485A0C97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30" name="Text Box 2654">
          <a:extLst>
            <a:ext uri="{FF2B5EF4-FFF2-40B4-BE49-F238E27FC236}">
              <a16:creationId xmlns:a16="http://schemas.microsoft.com/office/drawing/2014/main" id="{38A58E73-B14A-406B-B249-0F07A1C2A5EF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31" name="Text Box 2657">
          <a:extLst>
            <a:ext uri="{FF2B5EF4-FFF2-40B4-BE49-F238E27FC236}">
              <a16:creationId xmlns:a16="http://schemas.microsoft.com/office/drawing/2014/main" id="{F6BC5950-2EA5-43B6-8771-7297D45DAF40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32" name="Text Box 2660">
          <a:extLst>
            <a:ext uri="{FF2B5EF4-FFF2-40B4-BE49-F238E27FC236}">
              <a16:creationId xmlns:a16="http://schemas.microsoft.com/office/drawing/2014/main" id="{4A1017EC-5CC4-4B6B-8728-1972AE8C7CCE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33" name="Text Box 2663">
          <a:extLst>
            <a:ext uri="{FF2B5EF4-FFF2-40B4-BE49-F238E27FC236}">
              <a16:creationId xmlns:a16="http://schemas.microsoft.com/office/drawing/2014/main" id="{6E8573D6-FEE2-4200-9E52-3AFE611B37FB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34" name="Text Box 2666">
          <a:extLst>
            <a:ext uri="{FF2B5EF4-FFF2-40B4-BE49-F238E27FC236}">
              <a16:creationId xmlns:a16="http://schemas.microsoft.com/office/drawing/2014/main" id="{A93D8C00-FBF6-4CD8-AF52-7B8C2328E983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35" name="Text Box 2669">
          <a:extLst>
            <a:ext uri="{FF2B5EF4-FFF2-40B4-BE49-F238E27FC236}">
              <a16:creationId xmlns:a16="http://schemas.microsoft.com/office/drawing/2014/main" id="{1C8A5FBE-4279-4AEB-A652-046837177471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36" name="Text Box 2672">
          <a:extLst>
            <a:ext uri="{FF2B5EF4-FFF2-40B4-BE49-F238E27FC236}">
              <a16:creationId xmlns:a16="http://schemas.microsoft.com/office/drawing/2014/main" id="{49A7F526-5663-46F1-AD28-B6E942A5F5B2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37" name="Text Box 2675">
          <a:extLst>
            <a:ext uri="{FF2B5EF4-FFF2-40B4-BE49-F238E27FC236}">
              <a16:creationId xmlns:a16="http://schemas.microsoft.com/office/drawing/2014/main" id="{0DEA53CD-B30A-4345-BCD3-40375FBB9E7A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38" name="Text Box 2678">
          <a:extLst>
            <a:ext uri="{FF2B5EF4-FFF2-40B4-BE49-F238E27FC236}">
              <a16:creationId xmlns:a16="http://schemas.microsoft.com/office/drawing/2014/main" id="{23A93D61-A193-4185-8FCC-F1510545F6C9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39" name="Text Box 2681">
          <a:extLst>
            <a:ext uri="{FF2B5EF4-FFF2-40B4-BE49-F238E27FC236}">
              <a16:creationId xmlns:a16="http://schemas.microsoft.com/office/drawing/2014/main" id="{90335D7B-1CCC-476A-B17B-48D807A9EF3F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40" name="Text Box 2684">
          <a:extLst>
            <a:ext uri="{FF2B5EF4-FFF2-40B4-BE49-F238E27FC236}">
              <a16:creationId xmlns:a16="http://schemas.microsoft.com/office/drawing/2014/main" id="{FF497C21-934E-42AC-8EE1-4FDAF0998F44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41" name="Text Box 2687">
          <a:extLst>
            <a:ext uri="{FF2B5EF4-FFF2-40B4-BE49-F238E27FC236}">
              <a16:creationId xmlns:a16="http://schemas.microsoft.com/office/drawing/2014/main" id="{6D8E8091-94FC-4027-8BDB-E7D2C6634BFF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42" name="Text Box 2712">
          <a:extLst>
            <a:ext uri="{FF2B5EF4-FFF2-40B4-BE49-F238E27FC236}">
              <a16:creationId xmlns:a16="http://schemas.microsoft.com/office/drawing/2014/main" id="{5F3C48C3-FF37-4D5B-997C-0CD79E01D790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43" name="Text Box 2715">
          <a:extLst>
            <a:ext uri="{FF2B5EF4-FFF2-40B4-BE49-F238E27FC236}">
              <a16:creationId xmlns:a16="http://schemas.microsoft.com/office/drawing/2014/main" id="{F08FD084-19AD-4BDA-B1EC-B1A57E28A088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44" name="Text Box 2718">
          <a:extLst>
            <a:ext uri="{FF2B5EF4-FFF2-40B4-BE49-F238E27FC236}">
              <a16:creationId xmlns:a16="http://schemas.microsoft.com/office/drawing/2014/main" id="{322AF082-9ACA-4067-87A9-98DEB97AB54A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45" name="Text Box 2721">
          <a:extLst>
            <a:ext uri="{FF2B5EF4-FFF2-40B4-BE49-F238E27FC236}">
              <a16:creationId xmlns:a16="http://schemas.microsoft.com/office/drawing/2014/main" id="{5FA8BB3A-86CC-47B9-8602-B9A1E6DEB8F3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46" name="Text Box 2724">
          <a:extLst>
            <a:ext uri="{FF2B5EF4-FFF2-40B4-BE49-F238E27FC236}">
              <a16:creationId xmlns:a16="http://schemas.microsoft.com/office/drawing/2014/main" id="{70A33072-C3A8-49C5-92B0-E3BC45B23CE1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47" name="Text Box 2727">
          <a:extLst>
            <a:ext uri="{FF2B5EF4-FFF2-40B4-BE49-F238E27FC236}">
              <a16:creationId xmlns:a16="http://schemas.microsoft.com/office/drawing/2014/main" id="{1B360AB0-7FF7-4856-919F-8F9E4A876D5C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48" name="Text Box 2730">
          <a:extLst>
            <a:ext uri="{FF2B5EF4-FFF2-40B4-BE49-F238E27FC236}">
              <a16:creationId xmlns:a16="http://schemas.microsoft.com/office/drawing/2014/main" id="{4E72E7B9-FBF2-4517-9E43-9B36080B162F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49" name="Text Box 2733">
          <a:extLst>
            <a:ext uri="{FF2B5EF4-FFF2-40B4-BE49-F238E27FC236}">
              <a16:creationId xmlns:a16="http://schemas.microsoft.com/office/drawing/2014/main" id="{17CE3543-765F-4FE0-8BBC-0FB1AB1C0369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50" name="Text Box 2736">
          <a:extLst>
            <a:ext uri="{FF2B5EF4-FFF2-40B4-BE49-F238E27FC236}">
              <a16:creationId xmlns:a16="http://schemas.microsoft.com/office/drawing/2014/main" id="{CE023504-105A-4449-A5E5-F44B9AF7F524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51" name="Text Box 2739">
          <a:extLst>
            <a:ext uri="{FF2B5EF4-FFF2-40B4-BE49-F238E27FC236}">
              <a16:creationId xmlns:a16="http://schemas.microsoft.com/office/drawing/2014/main" id="{1155AE2A-D31B-4C13-8D56-168FA4113CCB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52" name="Text Box 2742">
          <a:extLst>
            <a:ext uri="{FF2B5EF4-FFF2-40B4-BE49-F238E27FC236}">
              <a16:creationId xmlns:a16="http://schemas.microsoft.com/office/drawing/2014/main" id="{88B3D003-C072-450F-B083-FFCA279605E7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53" name="Text Box 2745">
          <a:extLst>
            <a:ext uri="{FF2B5EF4-FFF2-40B4-BE49-F238E27FC236}">
              <a16:creationId xmlns:a16="http://schemas.microsoft.com/office/drawing/2014/main" id="{F7440F85-7F06-42BF-85B9-093BAB726D69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54" name="Text Box 2748">
          <a:extLst>
            <a:ext uri="{FF2B5EF4-FFF2-40B4-BE49-F238E27FC236}">
              <a16:creationId xmlns:a16="http://schemas.microsoft.com/office/drawing/2014/main" id="{D5DC3B76-FF9A-4293-BD58-BF940C9BB854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55" name="Text Box 2751">
          <a:extLst>
            <a:ext uri="{FF2B5EF4-FFF2-40B4-BE49-F238E27FC236}">
              <a16:creationId xmlns:a16="http://schemas.microsoft.com/office/drawing/2014/main" id="{0895E9DB-13F9-4617-92BC-6EF699E6D5E3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56" name="Text Box 2754">
          <a:extLst>
            <a:ext uri="{FF2B5EF4-FFF2-40B4-BE49-F238E27FC236}">
              <a16:creationId xmlns:a16="http://schemas.microsoft.com/office/drawing/2014/main" id="{FE6BFDC6-378C-4C52-8A3A-228548E93608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57" name="Text Box 2779">
          <a:extLst>
            <a:ext uri="{FF2B5EF4-FFF2-40B4-BE49-F238E27FC236}">
              <a16:creationId xmlns:a16="http://schemas.microsoft.com/office/drawing/2014/main" id="{36701601-74E6-4209-A3BD-2ED464B8E02C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58" name="Text Box 2782">
          <a:extLst>
            <a:ext uri="{FF2B5EF4-FFF2-40B4-BE49-F238E27FC236}">
              <a16:creationId xmlns:a16="http://schemas.microsoft.com/office/drawing/2014/main" id="{834E8B9E-B077-4892-8CC3-9DB37F5B098B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59" name="Text Box 2785">
          <a:extLst>
            <a:ext uri="{FF2B5EF4-FFF2-40B4-BE49-F238E27FC236}">
              <a16:creationId xmlns:a16="http://schemas.microsoft.com/office/drawing/2014/main" id="{419EC4D4-F2A2-473D-ACE4-E0C4EA75D2C8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60" name="Text Box 2788">
          <a:extLst>
            <a:ext uri="{FF2B5EF4-FFF2-40B4-BE49-F238E27FC236}">
              <a16:creationId xmlns:a16="http://schemas.microsoft.com/office/drawing/2014/main" id="{FD627B06-BCE3-4057-9886-12EEE0678CDD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61" name="Text Box 2791">
          <a:extLst>
            <a:ext uri="{FF2B5EF4-FFF2-40B4-BE49-F238E27FC236}">
              <a16:creationId xmlns:a16="http://schemas.microsoft.com/office/drawing/2014/main" id="{87C4C576-4902-4D4D-8CF5-F212C04B9596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62" name="Text Box 2794">
          <a:extLst>
            <a:ext uri="{FF2B5EF4-FFF2-40B4-BE49-F238E27FC236}">
              <a16:creationId xmlns:a16="http://schemas.microsoft.com/office/drawing/2014/main" id="{3376EFE7-DCBD-435B-974D-042565EBE76B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63" name="Text Box 2797">
          <a:extLst>
            <a:ext uri="{FF2B5EF4-FFF2-40B4-BE49-F238E27FC236}">
              <a16:creationId xmlns:a16="http://schemas.microsoft.com/office/drawing/2014/main" id="{4D56901B-A2F6-4AE4-BE93-2731E8A939B4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64" name="Text Box 2800">
          <a:extLst>
            <a:ext uri="{FF2B5EF4-FFF2-40B4-BE49-F238E27FC236}">
              <a16:creationId xmlns:a16="http://schemas.microsoft.com/office/drawing/2014/main" id="{6D372B4D-D2AF-4932-B818-C7124B1EF59C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65" name="Text Box 2803">
          <a:extLst>
            <a:ext uri="{FF2B5EF4-FFF2-40B4-BE49-F238E27FC236}">
              <a16:creationId xmlns:a16="http://schemas.microsoft.com/office/drawing/2014/main" id="{E9E6BF33-A0FC-4F29-B575-1ED458B1B1DA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66" name="Text Box 2806">
          <a:extLst>
            <a:ext uri="{FF2B5EF4-FFF2-40B4-BE49-F238E27FC236}">
              <a16:creationId xmlns:a16="http://schemas.microsoft.com/office/drawing/2014/main" id="{610E3DDF-120B-461A-A8DA-413DAC4591D1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67" name="Text Box 2809">
          <a:extLst>
            <a:ext uri="{FF2B5EF4-FFF2-40B4-BE49-F238E27FC236}">
              <a16:creationId xmlns:a16="http://schemas.microsoft.com/office/drawing/2014/main" id="{E9E46DBB-540B-4DFB-B096-8C9E32113318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68" name="Text Box 2812">
          <a:extLst>
            <a:ext uri="{FF2B5EF4-FFF2-40B4-BE49-F238E27FC236}">
              <a16:creationId xmlns:a16="http://schemas.microsoft.com/office/drawing/2014/main" id="{105B3673-1A46-408E-856E-A4BDC71344AC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69" name="Text Box 2815">
          <a:extLst>
            <a:ext uri="{FF2B5EF4-FFF2-40B4-BE49-F238E27FC236}">
              <a16:creationId xmlns:a16="http://schemas.microsoft.com/office/drawing/2014/main" id="{6DB81338-14A3-4A6E-807D-15B278D7281A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70" name="Text Box 2818">
          <a:extLst>
            <a:ext uri="{FF2B5EF4-FFF2-40B4-BE49-F238E27FC236}">
              <a16:creationId xmlns:a16="http://schemas.microsoft.com/office/drawing/2014/main" id="{BA192E22-A8C3-4A68-946E-174816813B60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76200</xdr:colOff>
      <xdr:row>415</xdr:row>
      <xdr:rowOff>38100</xdr:rowOff>
    </xdr:to>
    <xdr:sp macro="" textlink="">
      <xdr:nvSpPr>
        <xdr:cNvPr id="6371" name="Text Box 2821">
          <a:extLst>
            <a:ext uri="{FF2B5EF4-FFF2-40B4-BE49-F238E27FC236}">
              <a16:creationId xmlns:a16="http://schemas.microsoft.com/office/drawing/2014/main" id="{29AEE631-6505-4744-B56E-7ABBC12317CD}"/>
            </a:ext>
          </a:extLst>
        </xdr:cNvPr>
        <xdr:cNvSpPr txBox="1">
          <a:spLocks noChangeArrowheads="1"/>
        </xdr:cNvSpPr>
      </xdr:nvSpPr>
      <xdr:spPr bwMode="auto">
        <a:xfrm>
          <a:off x="4857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414</xdr:row>
      <xdr:rowOff>0</xdr:rowOff>
    </xdr:from>
    <xdr:to>
      <xdr:col>1</xdr:col>
      <xdr:colOff>228600</xdr:colOff>
      <xdr:row>415</xdr:row>
      <xdr:rowOff>38100</xdr:rowOff>
    </xdr:to>
    <xdr:sp macro="" textlink="">
      <xdr:nvSpPr>
        <xdr:cNvPr id="6372" name="Text Box 2907">
          <a:extLst>
            <a:ext uri="{FF2B5EF4-FFF2-40B4-BE49-F238E27FC236}">
              <a16:creationId xmlns:a16="http://schemas.microsoft.com/office/drawing/2014/main" id="{D3154086-38CE-4928-867F-0E3A3CBC0BC9}"/>
            </a:ext>
          </a:extLst>
        </xdr:cNvPr>
        <xdr:cNvSpPr txBox="1">
          <a:spLocks noChangeArrowheads="1"/>
        </xdr:cNvSpPr>
      </xdr:nvSpPr>
      <xdr:spPr bwMode="auto">
        <a:xfrm>
          <a:off x="6381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414</xdr:row>
      <xdr:rowOff>0</xdr:rowOff>
    </xdr:from>
    <xdr:to>
      <xdr:col>1</xdr:col>
      <xdr:colOff>228600</xdr:colOff>
      <xdr:row>415</xdr:row>
      <xdr:rowOff>38100</xdr:rowOff>
    </xdr:to>
    <xdr:sp macro="" textlink="">
      <xdr:nvSpPr>
        <xdr:cNvPr id="6373" name="Text Box 2908">
          <a:extLst>
            <a:ext uri="{FF2B5EF4-FFF2-40B4-BE49-F238E27FC236}">
              <a16:creationId xmlns:a16="http://schemas.microsoft.com/office/drawing/2014/main" id="{EDAB10A5-ECA4-43B9-9B6A-D63435A85F9B}"/>
            </a:ext>
          </a:extLst>
        </xdr:cNvPr>
        <xdr:cNvSpPr txBox="1">
          <a:spLocks noChangeArrowheads="1"/>
        </xdr:cNvSpPr>
      </xdr:nvSpPr>
      <xdr:spPr bwMode="auto">
        <a:xfrm>
          <a:off x="6381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414</xdr:row>
      <xdr:rowOff>0</xdr:rowOff>
    </xdr:from>
    <xdr:to>
      <xdr:col>1</xdr:col>
      <xdr:colOff>228600</xdr:colOff>
      <xdr:row>415</xdr:row>
      <xdr:rowOff>38100</xdr:rowOff>
    </xdr:to>
    <xdr:sp macro="" textlink="">
      <xdr:nvSpPr>
        <xdr:cNvPr id="6374" name="Text Box 2912">
          <a:extLst>
            <a:ext uri="{FF2B5EF4-FFF2-40B4-BE49-F238E27FC236}">
              <a16:creationId xmlns:a16="http://schemas.microsoft.com/office/drawing/2014/main" id="{203BAE5D-03A4-4DEC-9C16-87F5A631907C}"/>
            </a:ext>
          </a:extLst>
        </xdr:cNvPr>
        <xdr:cNvSpPr txBox="1">
          <a:spLocks noChangeArrowheads="1"/>
        </xdr:cNvSpPr>
      </xdr:nvSpPr>
      <xdr:spPr bwMode="auto">
        <a:xfrm>
          <a:off x="638175" y="68570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Veden&#237;%20spole&#269;nosti\04%20DataExcel\01%20Ceny+kalkulace\Ceny%202018\Kalkulace+ceny%202018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ík 2018"/>
      <sheetName val="ceník slevový 2018"/>
      <sheetName val="objednávka 2018"/>
      <sheetName val="price list 2018+EAN"/>
      <sheetName val="Mastertec 2018 "/>
      <sheetName val="Zboží"/>
      <sheetName val="Ceny Fe"/>
      <sheetName val="Ceny Cu"/>
      <sheetName val="Ceny N"/>
      <sheetName val="SU"/>
      <sheetName val="SUA"/>
      <sheetName val="SUB"/>
      <sheetName val="SS"/>
      <sheetName val="SSp"/>
      <sheetName val="SZa"/>
      <sheetName val="SZb"/>
      <sheetName val="SZc"/>
      <sheetName val="SP"/>
      <sheetName val="SPb"/>
      <sheetName val="SPc"/>
      <sheetName val="SPd"/>
      <sheetName val="SPe"/>
      <sheetName val="SK"/>
      <sheetName val="SK+1"/>
      <sheetName val="SK E"/>
      <sheetName val="SK+1 E"/>
      <sheetName val="SKd"/>
      <sheetName val="SKv"/>
      <sheetName val="SJ1"/>
      <sheetName val="SJ1b"/>
      <sheetName val="SJ1c"/>
      <sheetName val="SJ1d"/>
      <sheetName val="SJ1d 10-35v"/>
      <sheetName val="SJ1e"/>
      <sheetName val="SJ1f"/>
      <sheetName val="SJ2"/>
      <sheetName val="SJ2b "/>
      <sheetName val="SOa"/>
      <sheetName val="SOb"/>
      <sheetName val="SOc"/>
      <sheetName val="ST"/>
      <sheetName val="ST nová"/>
      <sheetName val="ST bez"/>
      <sheetName val="Páska N"/>
      <sheetName val="ST 1"/>
      <sheetName val="ST 2"/>
      <sheetName val="ST 3"/>
      <sheetName val="ST 4"/>
      <sheetName val="ST 5"/>
      <sheetName val="ST 6"/>
      <sheetName val="ST 7"/>
      <sheetName val="ST 8"/>
      <sheetName val="ST 9"/>
      <sheetName val="SR2a"/>
      <sheetName val="SR2a+1"/>
      <sheetName val="SR2b"/>
      <sheetName val="SR2b+1"/>
      <sheetName val="SR2dv"/>
      <sheetName val="SR2dm"/>
      <sheetName val="SR2v"/>
      <sheetName val="SR3a"/>
      <sheetName val="SR3b"/>
      <sheetName val="SR3b+1"/>
      <sheetName val="SR3b E"/>
      <sheetName val="SR3b+1 E"/>
      <sheetName val="SR3c"/>
      <sheetName val="SR3d"/>
      <sheetName val="SR3d black"/>
      <sheetName val="SR3v"/>
      <sheetName val="SRK"/>
      <sheetName val="SKT"/>
      <sheetName val="SKTm"/>
      <sheetName val="SKTz "/>
      <sheetName val="SKTz black"/>
      <sheetName val="SKTzp"/>
      <sheetName val="SRT"/>
      <sheetName val="ZBSRm"/>
      <sheetName val="ZBSRv"/>
      <sheetName val="Osa M10"/>
      <sheetName val="Osa M10-300"/>
      <sheetName val="PV1a-15"/>
      <sheetName val="PV1a-20"/>
      <sheetName val="PV1a-25 "/>
      <sheetName val="PV1a-30"/>
      <sheetName val="PV1b-15"/>
      <sheetName val="PV1b-20"/>
      <sheetName val="PV1b-25 "/>
      <sheetName val="PV1h"/>
      <sheetName val="PV1s"/>
      <sheetName val="PV11"/>
      <sheetName val="PV11b"/>
      <sheetName val="PV11c"/>
      <sheetName val="PV11d"/>
      <sheetName val="PV12"/>
      <sheetName val="PV13"/>
      <sheetName val="PV14"/>
      <sheetName val="PV15a"/>
      <sheetName val="PV15b"/>
      <sheetName val="PV15c"/>
      <sheetName val="PV15d"/>
      <sheetName val="PV15e"/>
      <sheetName val="PV15f"/>
      <sheetName val="PV17"/>
      <sheetName val="PV17 p"/>
      <sheetName val="PV17 pp"/>
      <sheetName val="PV17 ppp"/>
      <sheetName val="PV17 pppp"/>
      <sheetName val="PV18"/>
      <sheetName val="PV21c"/>
      <sheetName val="PV21c-plasty"/>
      <sheetName val="PV21d"/>
      <sheetName val="PV21d-plast"/>
      <sheetName val="PV22a"/>
      <sheetName val="PV22ap"/>
      <sheetName val="PV22b"/>
      <sheetName val="PV23"/>
      <sheetName val="PV23 b"/>
      <sheetName val="PV32"/>
      <sheetName val="PV42"/>
      <sheetName val="PV44"/>
      <sheetName val="PV44 b"/>
      <sheetName val="DOUa-15"/>
      <sheetName val="DOUa-20"/>
      <sheetName val="DOUa-25"/>
      <sheetName val="DUDa-11"/>
      <sheetName val="DUDa-18"/>
      <sheetName val="DUDa-22"/>
      <sheetName val="DUDa-27"/>
      <sheetName val="DUDa-32"/>
      <sheetName val="DUDa-37"/>
      <sheetName val="DUS"/>
      <sheetName val="DUDb"/>
      <sheetName val="DUZ"/>
      <sheetName val="DJ4d"/>
      <sheetName val="DJT"/>
      <sheetName val="DJD"/>
      <sheetName val="DJDp"/>
      <sheetName val="DJDpp"/>
      <sheetName val="DJDppp"/>
      <sheetName val="DJDpppp"/>
      <sheetName val="DJDh"/>
      <sheetName val="DJDb"/>
      <sheetName val="DJDbp"/>
      <sheetName val="DJDbpp"/>
      <sheetName val="DJDbppp"/>
      <sheetName val="DJDbpppp"/>
      <sheetName val="DJDc"/>
      <sheetName val="DJDcp"/>
      <sheetName val="DJDcpp"/>
      <sheetName val="DJDcppp"/>
      <sheetName val="DJDcpppp"/>
      <sheetName val="DJZ"/>
      <sheetName val="DJSb"/>
      <sheetName val="DJSc"/>
      <sheetName val="OSH"/>
      <sheetName val="OSD"/>
      <sheetName val="OU1,7"/>
      <sheetName val="OU2,0"/>
      <sheetName val="OT1,7"/>
      <sheetName val="TZ1,5"/>
      <sheetName val="TZ2,0"/>
      <sheetName val="JR1,0"/>
      <sheetName val="JR1,5"/>
      <sheetName val="JR2,0"/>
      <sheetName val="JR3,0 "/>
      <sheetName val="JR4,0"/>
      <sheetName val="JR5,0"/>
      <sheetName val="JR6,0"/>
      <sheetName val="JK1,0"/>
      <sheetName val="JK1,5"/>
      <sheetName val="JK2,0"/>
      <sheetName val="JV1,0"/>
      <sheetName val="JV1,5"/>
      <sheetName val="JV2,0"/>
      <sheetName val="ZT1,0 "/>
      <sheetName val="ZT1,5 "/>
      <sheetName val="ZT2,0  "/>
      <sheetName val="ZT1,0 s"/>
      <sheetName val="ZT1,5 s"/>
      <sheetName val="ZT2,0s"/>
      <sheetName val="ZT1,0 T "/>
      <sheetName val="ZT1,5 T "/>
      <sheetName val="ZT2,0 T "/>
      <sheetName val="ZT1,0 K"/>
      <sheetName val="ZT1,5 K"/>
      <sheetName val="ZT2,0 K"/>
      <sheetName val="ZD01"/>
      <sheetName val="ZD01a"/>
      <sheetName val="ZD02"/>
      <sheetName val="Rovnák 2k FeZn"/>
      <sheetName val="Rovnák 3k FeZn"/>
      <sheetName val="Rovnák 2k Cr"/>
      <sheetName val="Rovnák 3k N"/>
      <sheetName val="PB 9"/>
      <sheetName val="PB 19"/>
      <sheetName val="Podložka PB9"/>
      <sheetName val="Podložka PB19"/>
      <sheetName val="Receptura PB19"/>
      <sheetName val="Receptura PB9"/>
      <sheetName val="SJ"/>
      <sheetName val="OJ"/>
      <sheetName val="TS"/>
      <sheetName val="DP"/>
      <sheetName val="DPb"/>
      <sheetName val="SU Cu"/>
      <sheetName val="SUA Cu"/>
      <sheetName val="SUB Cu"/>
      <sheetName val="SUB Cu+N"/>
      <sheetName val="SS Cu"/>
      <sheetName val="SSp Cu"/>
      <sheetName val="SZa Cu"/>
      <sheetName val="SZc Cu"/>
      <sheetName val="SP Cu"/>
      <sheetName val="SPb Cu "/>
      <sheetName val="SK Cu"/>
      <sheetName val="SJ1 Cu"/>
      <sheetName val="SJ1b Cu "/>
      <sheetName val="SJ2 Cu"/>
      <sheetName val="SJ2b Cu "/>
      <sheetName val="SOa Cu"/>
      <sheetName val="SOb Cu"/>
      <sheetName val="SOc Cu"/>
      <sheetName val="ST Cu"/>
      <sheetName val="ST Cu bez"/>
      <sheetName val="páska Cu"/>
      <sheetName val="ST 1 Cu"/>
      <sheetName val="ST 2 Cu"/>
      <sheetName val="ST 3 Cu"/>
      <sheetName val="ST 4 Cu"/>
      <sheetName val="SR2b Cu"/>
      <sheetName val="SR3b Cu"/>
      <sheetName val="SR3c Cu"/>
      <sheetName val="PV1a-15 Cu"/>
      <sheetName val="PV1a-20 Cu"/>
      <sheetName val="PV1a-25 Cu"/>
      <sheetName val="PV1a-30 Cu"/>
      <sheetName val="PV1b-15 Cu"/>
      <sheetName val="PV1b-20 Cu"/>
      <sheetName val="PV1b-25 Cu"/>
      <sheetName val="PV1h Cu"/>
      <sheetName val="PV11 Cu"/>
      <sheetName val="PV11b Cu"/>
      <sheetName val="PV11c Cu "/>
      <sheetName val="PV11d Cu"/>
      <sheetName val="PV12 Cu"/>
      <sheetName val="PV13 Cu"/>
      <sheetName val="PV14 Cu"/>
      <sheetName val="PV15a Cu"/>
      <sheetName val="PV15b Cu"/>
      <sheetName val="PV15c Cu"/>
      <sheetName val="PV15d Cu"/>
      <sheetName val="PV15e Cu"/>
      <sheetName val="PV17 Cu"/>
      <sheetName val="PV17p Cu"/>
      <sheetName val="PV17pp Cu"/>
      <sheetName val="PV22a Cu"/>
      <sheetName val="PV22ap Cu"/>
      <sheetName val="PV22b Cu "/>
      <sheetName val="PV23 Cu"/>
      <sheetName val="PV32 Cu"/>
      <sheetName val="PV42 Cu"/>
      <sheetName val="PV44 Cu "/>
      <sheetName val="DOUa-15Cu "/>
      <sheetName val="DOUa-20Cu "/>
      <sheetName val="DOUa-25Cu "/>
      <sheetName val="DUDa-18Cu"/>
      <sheetName val="DUDa-22Cu"/>
      <sheetName val="DUDa-23Cu"/>
      <sheetName val="DUDa-27Cu"/>
      <sheetName val="DUDb Cu "/>
      <sheetName val="DUZ Cu"/>
      <sheetName val="DJT Cu"/>
      <sheetName val="DJD Cu "/>
      <sheetName val="DJDp Cu "/>
      <sheetName val="DJDpp Cu"/>
      <sheetName val="DJDh Cu"/>
      <sheetName val="DJDbCu"/>
      <sheetName val="DJDbp Cu"/>
      <sheetName val="DJDbpp Cu"/>
      <sheetName val="DJZ Cu "/>
      <sheetName val="OSH Cu"/>
      <sheetName val="OSD Cu"/>
      <sheetName val="OU1,7 Cu"/>
      <sheetName val="OT1,7 Cu"/>
      <sheetName val="JR1,0 Cu"/>
      <sheetName val="JR1,5 Cu "/>
      <sheetName val="JR2,0 Cu "/>
      <sheetName val="JR3,0 Cu"/>
      <sheetName val="JR4,0 Cu"/>
      <sheetName val="JK1,0 Cu "/>
      <sheetName val="JK1,5 Cu"/>
      <sheetName val="JK2,0 Cu "/>
      <sheetName val="ZT1,0 Cu "/>
      <sheetName val="ZT1,5 Cu"/>
      <sheetName val="ZT2,0 Cu "/>
      <sheetName val="SU N"/>
      <sheetName val="SUp N "/>
      <sheetName val="SUA N"/>
      <sheetName val="SUB N"/>
      <sheetName val="SUB N V4A"/>
      <sheetName val="SS N"/>
      <sheetName val="SZa N"/>
      <sheetName val="SZc N"/>
      <sheetName val="SP N"/>
      <sheetName val="SPc N"/>
      <sheetName val="SPd N"/>
      <sheetName val="SPe N"/>
      <sheetName val="SK N"/>
      <sheetName val="SK N V4A"/>
      <sheetName val="SKE N"/>
      <sheetName val="SKE N V4A"/>
      <sheetName val="SKd N"/>
      <sheetName val="SKd N V4A"/>
      <sheetName val="SKv N V4A"/>
      <sheetName val="SJ1b N"/>
      <sheetName val="SJ1c N"/>
      <sheetName val="SJ1d N "/>
      <sheetName val="SJ1d N V4A"/>
      <sheetName val="SJ1d N V4A 10-35v"/>
      <sheetName val="SJ1e N"/>
      <sheetName val="SJ1e N+FeZn"/>
      <sheetName val="SJ1f N"/>
      <sheetName val="SOc N"/>
      <sheetName val="ST N"/>
      <sheetName val="ST bez N"/>
      <sheetName val="ST 1 N"/>
      <sheetName val="ST 2 N"/>
      <sheetName val="ST 3 N"/>
      <sheetName val="ST 4 N"/>
      <sheetName val="ST 5 N"/>
      <sheetName val="ST 6 N"/>
      <sheetName val="ST 7 N"/>
      <sheetName val="ST 8 N"/>
      <sheetName val="ST 9 N "/>
      <sheetName val="SR2b N"/>
      <sheetName val="SR2b N V4A "/>
      <sheetName val="SR2dv N"/>
      <sheetName val="SR2dv N V4A"/>
      <sheetName val="SR2v N V4A"/>
      <sheetName val="SR3b N"/>
      <sheetName val="SR3b+1 N"/>
      <sheetName val="SR3b N V4A"/>
      <sheetName val="SR3d N"/>
      <sheetName val="SR3d N V4A"/>
      <sheetName val="SR3v N V4A"/>
      <sheetName val="SKTz N V4A"/>
      <sheetName val="SKTzp N V4A"/>
      <sheetName val="SRT N V4A"/>
      <sheetName val="SKTm N V4A 2,5"/>
      <sheetName val="ZBSRm N V4A"/>
      <sheetName val="ZBSRv N V4A"/>
      <sheetName val="Osa M10 N VA4"/>
      <sheetName val="Osa M10 N-300 V4A"/>
      <sheetName val="ZB N V4A"/>
      <sheetName val="ZB 12-10 N V4A"/>
      <sheetName val="PV1h N"/>
      <sheetName val="PV1s N"/>
      <sheetName val="PV11b N"/>
      <sheetName val="PV11c N "/>
      <sheetName val="PV15a N"/>
      <sheetName val="PV15b N"/>
      <sheetName val="PV15c N"/>
      <sheetName val="PV15d N"/>
      <sheetName val="PV15e N"/>
      <sheetName val="PV15f N"/>
      <sheetName val="PV17 N"/>
      <sheetName val="PV17p N"/>
      <sheetName val="PV17pp N"/>
      <sheetName val="PV22a N"/>
      <sheetName val="PV22ap N"/>
      <sheetName val="PV22b N "/>
      <sheetName val="PV23 N"/>
      <sheetName val="PV23b N"/>
      <sheetName val="PV32 N"/>
      <sheetName val="PV44 b N"/>
      <sheetName val="DUDa-18 N"/>
      <sheetName val="DUDa-22 N"/>
      <sheetName val="DUDa-23N"/>
      <sheetName val="DUDa-27N"/>
      <sheetName val="DUS N"/>
      <sheetName val="DJD N"/>
      <sheetName val="DJDp N"/>
      <sheetName val="DJDpp N"/>
      <sheetName val="DJDc N"/>
      <sheetName val="DJDcp N"/>
      <sheetName val="DJDcpp N"/>
      <sheetName val="DJSb N"/>
      <sheetName val="OU1,7 N"/>
      <sheetName val="OT1,7 N"/>
      <sheetName val="TZ 1,5 N V4A"/>
      <sheetName val="JR1,0 N"/>
      <sheetName val="JR1,5 N"/>
      <sheetName val="JR2,0 N"/>
      <sheetName val="JR3,0 N"/>
      <sheetName val="JK1,0 N"/>
      <sheetName val="JK1,5 N"/>
      <sheetName val="JK2,0 N"/>
      <sheetName val="JRPV15"/>
      <sheetName val="JR1,0 AlMgSi"/>
      <sheetName val="JR1,5 AlMgSi"/>
      <sheetName val="JR2,0 AlMgSi"/>
      <sheetName val="JR2,5 AlMgSi"/>
      <sheetName val="JR3,0 AlMgSi"/>
      <sheetName val="JR4,0 AlMgSi"/>
      <sheetName val="JR5,0 AlMgSi"/>
      <sheetName val="JR6,0 AlMgSi"/>
      <sheetName val="JR1,5 18-10 AlMgSi"/>
      <sheetName val="JR2,0 18-10 AlMgSi"/>
      <sheetName val="JR2,5 18-10 AlMgSi"/>
      <sheetName val="JR3,0 18-10 AlMgSi"/>
      <sheetName val="JR4,0 18-10 AlMgSi"/>
      <sheetName val="JR1,5 18-10t AlMgSi"/>
      <sheetName val="JR2,0 18-10t AlMgSi"/>
      <sheetName val="JR2,5 18-10t AlMgSi"/>
      <sheetName val="JR3,0 18-10t AlMgSi"/>
      <sheetName val="JR4,0 18-10t AlMgSi"/>
      <sheetName val="JT4,0 AlMgSi"/>
      <sheetName val="JT5,0 AlMgSi"/>
      <sheetName val="JT5,5 AlMgSi"/>
      <sheetName val="JT6,0 AlMgSi "/>
      <sheetName val="DOHS"/>
      <sheetName val="DOHSK"/>
      <sheetName val="DOHL"/>
      <sheetName val="DOHLK"/>
      <sheetName val="DOHR"/>
      <sheetName val="DOHRK"/>
      <sheetName val="DOHU"/>
      <sheetName val="DOHUK"/>
      <sheetName val="DOHJK"/>
      <sheetName val="DOHT"/>
      <sheetName val="DOHTK"/>
      <sheetName val="DOHT 1"/>
      <sheetName val="DOHT 2"/>
      <sheetName val="DOHT 3"/>
      <sheetName val="DOHT 4"/>
      <sheetName val="DOHT 5"/>
      <sheetName val="DOHT 6"/>
      <sheetName val="DOHT 7"/>
      <sheetName val="DOHT 8"/>
      <sheetName val="DOHT 9"/>
      <sheetName val="KOH"/>
      <sheetName val="ITV 43"/>
      <sheetName val="ITV 68"/>
      <sheetName val="ITV 93"/>
      <sheetName val="ITJ 43"/>
      <sheetName val="ITJ 68"/>
      <sheetName val="ITJ 93"/>
      <sheetName val="IT"/>
      <sheetName val="ITJc 43"/>
      <sheetName val="ITJc 68"/>
      <sheetName val="ITJc 93"/>
      <sheetName val="štítek"/>
      <sheetName val="podložka 6 PE"/>
      <sheetName val="podložka 8 PE"/>
      <sheetName val="krytka PV"/>
      <sheetName val="nástavec PV21c"/>
      <sheetName val="víčko PV21c"/>
      <sheetName val="víčko ZB"/>
      <sheetName val="plasty-ceny"/>
      <sheetName val="SU Al"/>
      <sheetName val="SUA Al"/>
      <sheetName val="SUB Al"/>
      <sheetName val="SUBz Al "/>
      <sheetName val="SS Al"/>
      <sheetName val="SZa Al"/>
      <sheetName val="SP Al"/>
      <sheetName val="SPc Al"/>
      <sheetName val="SPd Al"/>
      <sheetName val="SPe Al"/>
      <sheetName val="SJ1b Al"/>
      <sheetName val="SJ1c Al"/>
      <sheetName val="SOc Al"/>
      <sheetName val="JT7,0 AlMgSi"/>
      <sheetName val="JT7,5 AlMgSi"/>
      <sheetName val="PV22a zkrác"/>
      <sheetName val="SP-voda"/>
      <sheetName val="kolík G"/>
      <sheetName val="tyč G"/>
      <sheetName val="JR3,5 18-10 AlMgSi"/>
      <sheetName val="PV44-40-4"/>
      <sheetName val="SK+1 N"/>
      <sheetName val="SR2v+1"/>
      <sheetName val="SR3v+1"/>
      <sheetName val="PV15f Cu"/>
      <sheetName val="ZB 16 N V4A"/>
      <sheetName val="Lanko 95 CuSn"/>
      <sheetName val="ZB 12-10 N V4A+osa M10"/>
      <sheetName val="ZB 12-10 N V4A+SUB N"/>
      <sheetName val="SUBz"/>
      <sheetName val="SUBz N"/>
      <sheetName val="SUBz N V4A"/>
      <sheetName val="ZBSRv 16 N V4A"/>
      <sheetName val="SSR"/>
      <sheetName val="SSR N V4A"/>
      <sheetName val="SKT N V4A"/>
      <sheetName val="SKTp"/>
      <sheetName val="SKTp N V4A"/>
      <sheetName val="SKT black"/>
      <sheetName val="SKTm N V4A"/>
    </sheetNames>
    <sheetDataSet>
      <sheetData sheetId="0"/>
      <sheetData sheetId="1"/>
      <sheetData sheetId="2"/>
      <sheetData sheetId="3"/>
      <sheetData sheetId="4"/>
      <sheetData sheetId="5">
        <row r="6">
          <cell r="E6">
            <v>117</v>
          </cell>
        </row>
        <row r="7">
          <cell r="E7">
            <v>2.8</v>
          </cell>
        </row>
        <row r="8">
          <cell r="E8">
            <v>3.4</v>
          </cell>
        </row>
        <row r="9">
          <cell r="E9">
            <v>3.8</v>
          </cell>
        </row>
        <row r="10">
          <cell r="E10">
            <v>1.6</v>
          </cell>
        </row>
        <row r="11">
          <cell r="E11">
            <v>3.3</v>
          </cell>
        </row>
        <row r="12">
          <cell r="E12">
            <v>5.0999999999999996</v>
          </cell>
        </row>
        <row r="13">
          <cell r="E13">
            <v>6</v>
          </cell>
        </row>
        <row r="14">
          <cell r="E14">
            <v>1.8</v>
          </cell>
        </row>
        <row r="15">
          <cell r="E15">
            <v>18</v>
          </cell>
        </row>
        <row r="16">
          <cell r="E16">
            <v>240</v>
          </cell>
        </row>
        <row r="17">
          <cell r="F17">
            <v>32</v>
          </cell>
        </row>
        <row r="18">
          <cell r="F18">
            <v>32</v>
          </cell>
        </row>
        <row r="19">
          <cell r="F19">
            <v>33</v>
          </cell>
        </row>
        <row r="20">
          <cell r="E20">
            <v>110</v>
          </cell>
        </row>
        <row r="21">
          <cell r="E21">
            <v>99</v>
          </cell>
        </row>
        <row r="22">
          <cell r="E22">
            <v>98</v>
          </cell>
        </row>
        <row r="23">
          <cell r="E23">
            <v>93</v>
          </cell>
        </row>
        <row r="24">
          <cell r="E24">
            <v>104</v>
          </cell>
        </row>
        <row r="25">
          <cell r="E25">
            <v>49</v>
          </cell>
        </row>
        <row r="26">
          <cell r="E26">
            <v>345</v>
          </cell>
        </row>
        <row r="27">
          <cell r="E27">
            <v>345</v>
          </cell>
        </row>
        <row r="28">
          <cell r="E28">
            <v>345</v>
          </cell>
        </row>
        <row r="29">
          <cell r="F29">
            <v>98</v>
          </cell>
        </row>
        <row r="30">
          <cell r="F30">
            <v>98</v>
          </cell>
        </row>
        <row r="31">
          <cell r="E31">
            <v>189</v>
          </cell>
        </row>
        <row r="32">
          <cell r="E32">
            <v>185</v>
          </cell>
        </row>
        <row r="33">
          <cell r="E33">
            <v>190</v>
          </cell>
        </row>
        <row r="34">
          <cell r="E34">
            <v>170</v>
          </cell>
        </row>
        <row r="35">
          <cell r="E35">
            <v>230</v>
          </cell>
        </row>
        <row r="36">
          <cell r="E36">
            <v>265</v>
          </cell>
        </row>
        <row r="37">
          <cell r="E37">
            <v>130</v>
          </cell>
        </row>
        <row r="38">
          <cell r="E38">
            <v>175</v>
          </cell>
        </row>
        <row r="39">
          <cell r="E39">
            <v>19</v>
          </cell>
        </row>
        <row r="40">
          <cell r="E40">
            <v>7.5</v>
          </cell>
        </row>
        <row r="41">
          <cell r="E41">
            <v>1.2</v>
          </cell>
        </row>
        <row r="42">
          <cell r="E42">
            <v>1.2</v>
          </cell>
        </row>
        <row r="43">
          <cell r="E43">
            <v>5.5</v>
          </cell>
        </row>
        <row r="44">
          <cell r="E44">
            <v>8.6</v>
          </cell>
        </row>
        <row r="45">
          <cell r="E45">
            <v>10.199999999999999</v>
          </cell>
        </row>
        <row r="46">
          <cell r="E46">
            <v>2.4</v>
          </cell>
        </row>
        <row r="47">
          <cell r="E47">
            <v>2.5</v>
          </cell>
        </row>
        <row r="48">
          <cell r="E48">
            <v>5.0999999999999996</v>
          </cell>
        </row>
        <row r="49">
          <cell r="E49">
            <v>3.4</v>
          </cell>
        </row>
        <row r="50">
          <cell r="E50">
            <v>18.5</v>
          </cell>
        </row>
        <row r="52">
          <cell r="E52">
            <v>7400</v>
          </cell>
        </row>
        <row r="53">
          <cell r="E53">
            <v>15</v>
          </cell>
        </row>
        <row r="54">
          <cell r="E54">
            <v>16</v>
          </cell>
        </row>
        <row r="55">
          <cell r="E55">
            <v>26</v>
          </cell>
        </row>
        <row r="56">
          <cell r="E56">
            <v>18</v>
          </cell>
        </row>
        <row r="57">
          <cell r="E57">
            <v>19</v>
          </cell>
        </row>
        <row r="58">
          <cell r="E58">
            <v>37</v>
          </cell>
        </row>
        <row r="59">
          <cell r="E59">
            <v>240</v>
          </cell>
        </row>
        <row r="60">
          <cell r="E60">
            <v>38</v>
          </cell>
        </row>
        <row r="61">
          <cell r="E61">
            <v>137</v>
          </cell>
        </row>
        <row r="62">
          <cell r="E62">
            <v>179</v>
          </cell>
        </row>
        <row r="63">
          <cell r="E63">
            <v>386</v>
          </cell>
        </row>
        <row r="64">
          <cell r="E64">
            <v>10</v>
          </cell>
        </row>
        <row r="65">
          <cell r="E65">
            <v>11</v>
          </cell>
        </row>
        <row r="66">
          <cell r="E66">
            <v>15</v>
          </cell>
        </row>
        <row r="67">
          <cell r="E67">
            <v>23</v>
          </cell>
        </row>
        <row r="68">
          <cell r="E68">
            <v>255</v>
          </cell>
        </row>
        <row r="69">
          <cell r="E69">
            <v>265</v>
          </cell>
        </row>
        <row r="70">
          <cell r="E70">
            <v>33</v>
          </cell>
        </row>
        <row r="71">
          <cell r="E71">
            <v>33</v>
          </cell>
        </row>
        <row r="72">
          <cell r="E72">
            <v>48</v>
          </cell>
        </row>
        <row r="73">
          <cell r="E73">
            <v>48</v>
          </cell>
        </row>
        <row r="74">
          <cell r="E74">
            <v>2.5</v>
          </cell>
        </row>
        <row r="75">
          <cell r="E75">
            <v>2.5</v>
          </cell>
        </row>
        <row r="76">
          <cell r="E76">
            <v>3.2</v>
          </cell>
        </row>
        <row r="77">
          <cell r="E77">
            <v>10</v>
          </cell>
        </row>
        <row r="78">
          <cell r="E78">
            <v>5</v>
          </cell>
        </row>
        <row r="79">
          <cell r="E79">
            <v>0.8</v>
          </cell>
        </row>
        <row r="80">
          <cell r="E80">
            <v>0.9</v>
          </cell>
        </row>
        <row r="81">
          <cell r="E81">
            <v>0.4</v>
          </cell>
        </row>
        <row r="82">
          <cell r="E82">
            <v>2.5</v>
          </cell>
        </row>
        <row r="83">
          <cell r="E83">
            <v>6</v>
          </cell>
        </row>
        <row r="84">
          <cell r="E84">
            <v>7</v>
          </cell>
        </row>
        <row r="85">
          <cell r="E85">
            <v>3.5</v>
          </cell>
        </row>
        <row r="86">
          <cell r="E86">
            <v>3</v>
          </cell>
        </row>
        <row r="87">
          <cell r="E87">
            <v>1.5</v>
          </cell>
        </row>
      </sheetData>
      <sheetData sheetId="6"/>
      <sheetData sheetId="7"/>
      <sheetData sheetId="8"/>
      <sheetData sheetId="9">
        <row r="4">
          <cell r="I4">
            <v>12.8</v>
          </cell>
        </row>
      </sheetData>
      <sheetData sheetId="10">
        <row r="4">
          <cell r="I4">
            <v>9.9</v>
          </cell>
        </row>
      </sheetData>
      <sheetData sheetId="11">
        <row r="4">
          <cell r="I4">
            <v>10.199999999999999</v>
          </cell>
        </row>
      </sheetData>
      <sheetData sheetId="12">
        <row r="4">
          <cell r="I4">
            <v>9.1999999999999993</v>
          </cell>
        </row>
      </sheetData>
      <sheetData sheetId="13">
        <row r="4">
          <cell r="I4">
            <v>12</v>
          </cell>
        </row>
      </sheetData>
      <sheetData sheetId="14">
        <row r="4">
          <cell r="I4">
            <v>31</v>
          </cell>
        </row>
      </sheetData>
      <sheetData sheetId="15">
        <row r="4">
          <cell r="I4">
            <v>42</v>
          </cell>
        </row>
      </sheetData>
      <sheetData sheetId="16">
        <row r="4">
          <cell r="I4">
            <v>31</v>
          </cell>
        </row>
      </sheetData>
      <sheetData sheetId="17">
        <row r="4">
          <cell r="I4">
            <v>12.3</v>
          </cell>
        </row>
      </sheetData>
      <sheetData sheetId="18">
        <row r="4">
          <cell r="I4">
            <v>12.5</v>
          </cell>
        </row>
      </sheetData>
      <sheetData sheetId="19">
        <row r="4">
          <cell r="I4">
            <v>13.2</v>
          </cell>
        </row>
      </sheetData>
      <sheetData sheetId="20">
        <row r="4">
          <cell r="I4">
            <v>15.6</v>
          </cell>
        </row>
      </sheetData>
      <sheetData sheetId="21">
        <row r="4">
          <cell r="I4">
            <v>18.7</v>
          </cell>
        </row>
      </sheetData>
      <sheetData sheetId="22">
        <row r="4">
          <cell r="I4">
            <v>20.399999999999999</v>
          </cell>
        </row>
      </sheetData>
      <sheetData sheetId="23">
        <row r="4">
          <cell r="I4">
            <v>26.2</v>
          </cell>
        </row>
      </sheetData>
      <sheetData sheetId="24">
        <row r="4">
          <cell r="I4">
            <v>16.8</v>
          </cell>
        </row>
      </sheetData>
      <sheetData sheetId="25">
        <row r="4">
          <cell r="I4">
            <v>22.2</v>
          </cell>
        </row>
      </sheetData>
      <sheetData sheetId="26">
        <row r="4">
          <cell r="I4">
            <v>23</v>
          </cell>
        </row>
      </sheetData>
      <sheetData sheetId="27">
        <row r="4">
          <cell r="I4">
            <v>42</v>
          </cell>
        </row>
      </sheetData>
      <sheetData sheetId="28">
        <row r="4">
          <cell r="I4">
            <v>33</v>
          </cell>
        </row>
      </sheetData>
      <sheetData sheetId="29">
        <row r="4">
          <cell r="I4">
            <v>22.5</v>
          </cell>
        </row>
      </sheetData>
      <sheetData sheetId="30">
        <row r="4">
          <cell r="I4">
            <v>30</v>
          </cell>
        </row>
      </sheetData>
      <sheetData sheetId="31">
        <row r="4">
          <cell r="I4">
            <v>34</v>
          </cell>
        </row>
      </sheetData>
      <sheetData sheetId="32"/>
      <sheetData sheetId="33">
        <row r="4">
          <cell r="I4">
            <v>34</v>
          </cell>
        </row>
      </sheetData>
      <sheetData sheetId="34">
        <row r="4">
          <cell r="I4">
            <v>22.4</v>
          </cell>
        </row>
      </sheetData>
      <sheetData sheetId="35">
        <row r="4">
          <cell r="I4">
            <v>35.5</v>
          </cell>
        </row>
      </sheetData>
      <sheetData sheetId="36">
        <row r="4">
          <cell r="I4">
            <v>24.5</v>
          </cell>
        </row>
      </sheetData>
      <sheetData sheetId="37">
        <row r="4">
          <cell r="I4">
            <v>28</v>
          </cell>
        </row>
      </sheetData>
      <sheetData sheetId="38">
        <row r="4">
          <cell r="I4">
            <v>15.5</v>
          </cell>
        </row>
      </sheetData>
      <sheetData sheetId="39">
        <row r="4">
          <cell r="I4">
            <v>14.5</v>
          </cell>
        </row>
      </sheetData>
      <sheetData sheetId="40">
        <row r="4">
          <cell r="I4">
            <v>24.5</v>
          </cell>
        </row>
      </sheetData>
      <sheetData sheetId="41"/>
      <sheetData sheetId="42">
        <row r="4">
          <cell r="I4">
            <v>16.5</v>
          </cell>
        </row>
      </sheetData>
      <sheetData sheetId="43">
        <row r="4">
          <cell r="I4">
            <v>12.5</v>
          </cell>
        </row>
      </sheetData>
      <sheetData sheetId="44">
        <row r="4">
          <cell r="I4">
            <v>22.2</v>
          </cell>
        </row>
      </sheetData>
      <sheetData sheetId="45">
        <row r="4">
          <cell r="I4">
            <v>24</v>
          </cell>
        </row>
      </sheetData>
      <sheetData sheetId="46">
        <row r="4">
          <cell r="I4">
            <v>25</v>
          </cell>
        </row>
      </sheetData>
      <sheetData sheetId="47">
        <row r="4">
          <cell r="I4">
            <v>27.2</v>
          </cell>
        </row>
      </sheetData>
      <sheetData sheetId="48">
        <row r="4">
          <cell r="I4">
            <v>28.5</v>
          </cell>
        </row>
      </sheetData>
      <sheetData sheetId="49">
        <row r="4">
          <cell r="I4">
            <v>30.2</v>
          </cell>
        </row>
      </sheetData>
      <sheetData sheetId="50">
        <row r="4">
          <cell r="I4">
            <v>33.5</v>
          </cell>
        </row>
      </sheetData>
      <sheetData sheetId="51">
        <row r="4">
          <cell r="I4">
            <v>36</v>
          </cell>
        </row>
      </sheetData>
      <sheetData sheetId="52">
        <row r="4">
          <cell r="I4">
            <v>41.5</v>
          </cell>
        </row>
      </sheetData>
      <sheetData sheetId="53">
        <row r="4">
          <cell r="I4">
            <v>13.7</v>
          </cell>
        </row>
      </sheetData>
      <sheetData sheetId="54">
        <row r="4">
          <cell r="I4">
            <v>19.2</v>
          </cell>
        </row>
      </sheetData>
      <sheetData sheetId="55">
        <row r="4">
          <cell r="I4">
            <v>18.8</v>
          </cell>
        </row>
      </sheetData>
      <sheetData sheetId="56">
        <row r="4">
          <cell r="I4">
            <v>24.8</v>
          </cell>
        </row>
      </sheetData>
      <sheetData sheetId="57">
        <row r="4">
          <cell r="I4">
            <v>21.9</v>
          </cell>
        </row>
      </sheetData>
      <sheetData sheetId="58">
        <row r="4">
          <cell r="I4">
            <v>19.5</v>
          </cell>
        </row>
      </sheetData>
      <sheetData sheetId="59">
        <row r="4">
          <cell r="I4">
            <v>35</v>
          </cell>
        </row>
      </sheetData>
      <sheetData sheetId="60">
        <row r="4">
          <cell r="I4">
            <v>32.5</v>
          </cell>
        </row>
      </sheetData>
      <sheetData sheetId="61">
        <row r="4">
          <cell r="I4">
            <v>19.5</v>
          </cell>
        </row>
      </sheetData>
      <sheetData sheetId="62">
        <row r="4">
          <cell r="I4">
            <v>25.6</v>
          </cell>
        </row>
      </sheetData>
      <sheetData sheetId="63">
        <row r="4">
          <cell r="I4">
            <v>15.4</v>
          </cell>
        </row>
      </sheetData>
      <sheetData sheetId="64">
        <row r="4">
          <cell r="I4">
            <v>20.8</v>
          </cell>
        </row>
      </sheetData>
      <sheetData sheetId="65">
        <row r="4">
          <cell r="I4">
            <v>17.8</v>
          </cell>
        </row>
      </sheetData>
      <sheetData sheetId="66">
        <row r="4">
          <cell r="I4">
            <v>21.6</v>
          </cell>
        </row>
      </sheetData>
      <sheetData sheetId="67"/>
      <sheetData sheetId="68">
        <row r="4">
          <cell r="I4">
            <v>39</v>
          </cell>
        </row>
      </sheetData>
      <sheetData sheetId="69">
        <row r="4">
          <cell r="I4">
            <v>20.2</v>
          </cell>
        </row>
      </sheetData>
      <sheetData sheetId="70">
        <row r="4">
          <cell r="I4">
            <v>16</v>
          </cell>
        </row>
      </sheetData>
      <sheetData sheetId="71">
        <row r="4">
          <cell r="I4">
            <v>17</v>
          </cell>
        </row>
      </sheetData>
      <sheetData sheetId="72">
        <row r="4">
          <cell r="I4">
            <v>16.5</v>
          </cell>
        </row>
      </sheetData>
      <sheetData sheetId="73"/>
      <sheetData sheetId="74">
        <row r="4">
          <cell r="I4">
            <v>23</v>
          </cell>
        </row>
      </sheetData>
      <sheetData sheetId="75">
        <row r="4">
          <cell r="I4">
            <v>16.5</v>
          </cell>
        </row>
      </sheetData>
      <sheetData sheetId="76">
        <row r="4">
          <cell r="I4">
            <v>60</v>
          </cell>
        </row>
      </sheetData>
      <sheetData sheetId="77">
        <row r="4">
          <cell r="I4">
            <v>69</v>
          </cell>
        </row>
      </sheetData>
      <sheetData sheetId="78">
        <row r="4">
          <cell r="I4">
            <v>21.8</v>
          </cell>
        </row>
      </sheetData>
      <sheetData sheetId="79"/>
      <sheetData sheetId="80">
        <row r="4">
          <cell r="I4">
            <v>13.8</v>
          </cell>
        </row>
      </sheetData>
      <sheetData sheetId="81">
        <row r="4">
          <cell r="I4">
            <v>17.100000000000001</v>
          </cell>
        </row>
      </sheetData>
      <sheetData sheetId="82">
        <row r="4">
          <cell r="I4">
            <v>19.503</v>
          </cell>
        </row>
      </sheetData>
      <sheetData sheetId="83">
        <row r="4">
          <cell r="I4">
            <v>22.2</v>
          </cell>
        </row>
      </sheetData>
      <sheetData sheetId="84">
        <row r="4">
          <cell r="I4">
            <v>14</v>
          </cell>
        </row>
      </sheetData>
      <sheetData sheetId="85">
        <row r="4">
          <cell r="I4">
            <v>16.600000000000001</v>
          </cell>
        </row>
      </sheetData>
      <sheetData sheetId="86">
        <row r="4">
          <cell r="I4">
            <v>18.899999999999999</v>
          </cell>
        </row>
      </sheetData>
      <sheetData sheetId="87">
        <row r="4">
          <cell r="I4">
            <v>10.5</v>
          </cell>
        </row>
      </sheetData>
      <sheetData sheetId="88">
        <row r="4">
          <cell r="I4">
            <v>14</v>
          </cell>
        </row>
      </sheetData>
      <sheetData sheetId="89">
        <row r="4">
          <cell r="I4">
            <v>40</v>
          </cell>
        </row>
      </sheetData>
      <sheetData sheetId="90">
        <row r="4">
          <cell r="I4">
            <v>15.2</v>
          </cell>
        </row>
      </sheetData>
      <sheetData sheetId="91">
        <row r="4">
          <cell r="I4">
            <v>25.6</v>
          </cell>
        </row>
      </sheetData>
      <sheetData sheetId="92">
        <row r="4">
          <cell r="I4">
            <v>26.2</v>
          </cell>
        </row>
      </sheetData>
      <sheetData sheetId="93">
        <row r="4">
          <cell r="I4">
            <v>24</v>
          </cell>
        </row>
      </sheetData>
      <sheetData sheetId="94">
        <row r="4">
          <cell r="I4">
            <v>25.5</v>
          </cell>
        </row>
      </sheetData>
      <sheetData sheetId="95">
        <row r="4">
          <cell r="I4">
            <v>24</v>
          </cell>
        </row>
      </sheetData>
      <sheetData sheetId="96">
        <row r="4">
          <cell r="I4">
            <v>21</v>
          </cell>
        </row>
      </sheetData>
      <sheetData sheetId="97">
        <row r="4">
          <cell r="I4">
            <v>27</v>
          </cell>
        </row>
      </sheetData>
      <sheetData sheetId="98">
        <row r="4">
          <cell r="I4">
            <v>24.9</v>
          </cell>
        </row>
      </sheetData>
      <sheetData sheetId="99">
        <row r="4">
          <cell r="I4">
            <v>34</v>
          </cell>
        </row>
      </sheetData>
      <sheetData sheetId="100">
        <row r="4">
          <cell r="I4">
            <v>40</v>
          </cell>
        </row>
      </sheetData>
      <sheetData sheetId="101">
        <row r="4">
          <cell r="I4">
            <v>40</v>
          </cell>
        </row>
      </sheetData>
      <sheetData sheetId="102">
        <row r="4">
          <cell r="I4">
            <v>15</v>
          </cell>
        </row>
      </sheetData>
      <sheetData sheetId="103">
        <row r="4">
          <cell r="I4">
            <v>17</v>
          </cell>
        </row>
      </sheetData>
      <sheetData sheetId="104">
        <row r="4">
          <cell r="I4">
            <v>18.5</v>
          </cell>
        </row>
      </sheetData>
      <sheetData sheetId="105">
        <row r="4">
          <cell r="I4">
            <v>23</v>
          </cell>
        </row>
      </sheetData>
      <sheetData sheetId="106">
        <row r="4">
          <cell r="I4">
            <v>26</v>
          </cell>
        </row>
      </sheetData>
      <sheetData sheetId="107">
        <row r="4">
          <cell r="I4">
            <v>24</v>
          </cell>
        </row>
      </sheetData>
      <sheetData sheetId="108">
        <row r="4">
          <cell r="I4">
            <v>18</v>
          </cell>
        </row>
      </sheetData>
      <sheetData sheetId="109"/>
      <sheetData sheetId="110">
        <row r="4">
          <cell r="I4">
            <v>18</v>
          </cell>
        </row>
      </sheetData>
      <sheetData sheetId="111">
        <row r="4">
          <cell r="I4">
            <v>9</v>
          </cell>
        </row>
      </sheetData>
      <sheetData sheetId="112">
        <row r="4">
          <cell r="I4">
            <v>14.6</v>
          </cell>
        </row>
      </sheetData>
      <sheetData sheetId="113">
        <row r="4">
          <cell r="I4">
            <v>20</v>
          </cell>
        </row>
      </sheetData>
      <sheetData sheetId="114">
        <row r="4">
          <cell r="I4">
            <v>18.5</v>
          </cell>
        </row>
      </sheetData>
      <sheetData sheetId="115">
        <row r="4">
          <cell r="I4">
            <v>11.9</v>
          </cell>
        </row>
      </sheetData>
      <sheetData sheetId="116">
        <row r="4">
          <cell r="I4">
            <v>12.5</v>
          </cell>
        </row>
      </sheetData>
      <sheetData sheetId="117">
        <row r="4">
          <cell r="I4">
            <v>26.2</v>
          </cell>
        </row>
      </sheetData>
      <sheetData sheetId="118">
        <row r="4">
          <cell r="I4">
            <v>12.8</v>
          </cell>
        </row>
      </sheetData>
      <sheetData sheetId="119">
        <row r="4">
          <cell r="I4">
            <v>10.5</v>
          </cell>
        </row>
      </sheetData>
      <sheetData sheetId="120"/>
      <sheetData sheetId="121">
        <row r="4">
          <cell r="I4">
            <v>24.1</v>
          </cell>
        </row>
      </sheetData>
      <sheetData sheetId="122">
        <row r="4">
          <cell r="I4">
            <v>26.6</v>
          </cell>
        </row>
      </sheetData>
      <sheetData sheetId="123">
        <row r="4">
          <cell r="I4">
            <v>29</v>
          </cell>
        </row>
      </sheetData>
      <sheetData sheetId="124">
        <row r="4">
          <cell r="I4">
            <v>21</v>
          </cell>
        </row>
      </sheetData>
      <sheetData sheetId="125">
        <row r="4">
          <cell r="I4">
            <v>21</v>
          </cell>
        </row>
      </sheetData>
      <sheetData sheetId="126">
        <row r="4">
          <cell r="I4">
            <v>23</v>
          </cell>
        </row>
      </sheetData>
      <sheetData sheetId="127">
        <row r="4">
          <cell r="I4">
            <v>27</v>
          </cell>
        </row>
      </sheetData>
      <sheetData sheetId="128">
        <row r="4">
          <cell r="I4">
            <v>31</v>
          </cell>
        </row>
      </sheetData>
      <sheetData sheetId="129">
        <row r="4">
          <cell r="I4">
            <v>35</v>
          </cell>
        </row>
      </sheetData>
      <sheetData sheetId="130">
        <row r="4">
          <cell r="I4">
            <v>20</v>
          </cell>
        </row>
      </sheetData>
      <sheetData sheetId="131">
        <row r="4">
          <cell r="I4">
            <v>24</v>
          </cell>
        </row>
      </sheetData>
      <sheetData sheetId="132">
        <row r="4">
          <cell r="I4">
            <v>23.1</v>
          </cell>
        </row>
      </sheetData>
      <sheetData sheetId="133">
        <row r="4">
          <cell r="I4">
            <v>324</v>
          </cell>
        </row>
      </sheetData>
      <sheetData sheetId="134">
        <row r="4">
          <cell r="I4">
            <v>22</v>
          </cell>
        </row>
      </sheetData>
      <sheetData sheetId="135">
        <row r="4">
          <cell r="I4">
            <v>19</v>
          </cell>
        </row>
      </sheetData>
      <sheetData sheetId="136">
        <row r="4">
          <cell r="I4">
            <v>21</v>
          </cell>
        </row>
      </sheetData>
      <sheetData sheetId="137">
        <row r="4">
          <cell r="I4">
            <v>23.2</v>
          </cell>
        </row>
      </sheetData>
      <sheetData sheetId="138">
        <row r="4">
          <cell r="I4">
            <v>24</v>
          </cell>
        </row>
      </sheetData>
      <sheetData sheetId="139">
        <row r="4">
          <cell r="I4">
            <v>28</v>
          </cell>
        </row>
      </sheetData>
      <sheetData sheetId="140">
        <row r="4">
          <cell r="I4">
            <v>13.2</v>
          </cell>
        </row>
      </sheetData>
      <sheetData sheetId="141">
        <row r="4">
          <cell r="I4">
            <v>15.5</v>
          </cell>
        </row>
      </sheetData>
      <sheetData sheetId="142">
        <row r="4">
          <cell r="I4">
            <v>17.5</v>
          </cell>
        </row>
      </sheetData>
      <sheetData sheetId="143">
        <row r="4">
          <cell r="I4">
            <v>19.3</v>
          </cell>
        </row>
      </sheetData>
      <sheetData sheetId="144">
        <row r="4">
          <cell r="I4">
            <v>20.2</v>
          </cell>
        </row>
      </sheetData>
      <sheetData sheetId="145">
        <row r="4">
          <cell r="I4">
            <v>23</v>
          </cell>
        </row>
      </sheetData>
      <sheetData sheetId="146">
        <row r="4">
          <cell r="I4">
            <v>18</v>
          </cell>
        </row>
      </sheetData>
      <sheetData sheetId="147">
        <row r="4">
          <cell r="I4">
            <v>19.600000000000001</v>
          </cell>
        </row>
      </sheetData>
      <sheetData sheetId="148">
        <row r="4">
          <cell r="I4">
            <v>21</v>
          </cell>
        </row>
      </sheetData>
      <sheetData sheetId="149">
        <row r="4">
          <cell r="I4">
            <v>24</v>
          </cell>
        </row>
      </sheetData>
      <sheetData sheetId="150">
        <row r="4">
          <cell r="I4">
            <v>25</v>
          </cell>
        </row>
      </sheetData>
      <sheetData sheetId="151">
        <row r="4">
          <cell r="I4">
            <v>19</v>
          </cell>
        </row>
      </sheetData>
      <sheetData sheetId="152">
        <row r="4">
          <cell r="I4">
            <v>16</v>
          </cell>
        </row>
      </sheetData>
      <sheetData sheetId="153">
        <row r="4">
          <cell r="I4">
            <v>58</v>
          </cell>
        </row>
      </sheetData>
      <sheetData sheetId="154">
        <row r="4">
          <cell r="I4">
            <v>62</v>
          </cell>
        </row>
      </sheetData>
      <sheetData sheetId="155">
        <row r="4">
          <cell r="I4">
            <v>50</v>
          </cell>
        </row>
      </sheetData>
      <sheetData sheetId="156">
        <row r="4">
          <cell r="I4">
            <v>150</v>
          </cell>
        </row>
      </sheetData>
      <sheetData sheetId="157">
        <row r="4">
          <cell r="I4">
            <v>175</v>
          </cell>
        </row>
      </sheetData>
      <sheetData sheetId="158">
        <row r="4">
          <cell r="I4">
            <v>81</v>
          </cell>
        </row>
      </sheetData>
      <sheetData sheetId="159">
        <row r="4">
          <cell r="I4">
            <v>190</v>
          </cell>
        </row>
      </sheetData>
      <sheetData sheetId="160">
        <row r="4">
          <cell r="I4">
            <v>249</v>
          </cell>
        </row>
      </sheetData>
      <sheetData sheetId="161">
        <row r="4">
          <cell r="I4">
            <v>126</v>
          </cell>
        </row>
      </sheetData>
      <sheetData sheetId="162">
        <row r="4">
          <cell r="I4">
            <v>185</v>
          </cell>
        </row>
      </sheetData>
      <sheetData sheetId="163">
        <row r="4">
          <cell r="I4">
            <v>242</v>
          </cell>
        </row>
      </sheetData>
      <sheetData sheetId="164">
        <row r="4">
          <cell r="I4">
            <v>360</v>
          </cell>
        </row>
      </sheetData>
      <sheetData sheetId="165">
        <row r="4">
          <cell r="I4">
            <v>481</v>
          </cell>
        </row>
      </sheetData>
      <sheetData sheetId="166">
        <row r="4">
          <cell r="I4">
            <v>600</v>
          </cell>
        </row>
      </sheetData>
      <sheetData sheetId="167">
        <row r="4">
          <cell r="I4">
            <v>716</v>
          </cell>
        </row>
      </sheetData>
      <sheetData sheetId="168">
        <row r="4">
          <cell r="I4">
            <v>154</v>
          </cell>
        </row>
      </sheetData>
      <sheetData sheetId="169">
        <row r="4">
          <cell r="I4">
            <v>209</v>
          </cell>
        </row>
      </sheetData>
      <sheetData sheetId="170">
        <row r="4">
          <cell r="I4">
            <v>266</v>
          </cell>
        </row>
      </sheetData>
      <sheetData sheetId="171">
        <row r="4">
          <cell r="I4">
            <v>138</v>
          </cell>
        </row>
      </sheetData>
      <sheetData sheetId="172">
        <row r="4">
          <cell r="I4">
            <v>195</v>
          </cell>
        </row>
      </sheetData>
      <sheetData sheetId="173">
        <row r="4">
          <cell r="I4">
            <v>252</v>
          </cell>
        </row>
      </sheetData>
      <sheetData sheetId="174">
        <row r="4">
          <cell r="I4">
            <v>230</v>
          </cell>
        </row>
      </sheetData>
      <sheetData sheetId="175">
        <row r="4">
          <cell r="I4">
            <v>342</v>
          </cell>
        </row>
      </sheetData>
      <sheetData sheetId="176">
        <row r="4">
          <cell r="I4">
            <v>451</v>
          </cell>
        </row>
      </sheetData>
      <sheetData sheetId="177">
        <row r="4">
          <cell r="I4">
            <v>260</v>
          </cell>
        </row>
      </sheetData>
      <sheetData sheetId="178">
        <row r="4">
          <cell r="I4">
            <v>368</v>
          </cell>
        </row>
      </sheetData>
      <sheetData sheetId="179">
        <row r="4">
          <cell r="I4">
            <v>480</v>
          </cell>
        </row>
      </sheetData>
      <sheetData sheetId="180">
        <row r="4">
          <cell r="I4">
            <v>141</v>
          </cell>
        </row>
      </sheetData>
      <sheetData sheetId="181">
        <row r="4">
          <cell r="I4">
            <v>193</v>
          </cell>
        </row>
      </sheetData>
      <sheetData sheetId="182">
        <row r="4">
          <cell r="I4">
            <v>244</v>
          </cell>
        </row>
      </sheetData>
      <sheetData sheetId="183">
        <row r="4">
          <cell r="I4">
            <v>227</v>
          </cell>
        </row>
      </sheetData>
      <sheetData sheetId="184">
        <row r="4">
          <cell r="I4">
            <v>321</v>
          </cell>
        </row>
      </sheetData>
      <sheetData sheetId="185">
        <row r="4">
          <cell r="I4">
            <v>417</v>
          </cell>
        </row>
      </sheetData>
      <sheetData sheetId="186">
        <row r="4">
          <cell r="I4">
            <v>960</v>
          </cell>
        </row>
      </sheetData>
      <sheetData sheetId="187">
        <row r="4">
          <cell r="I4">
            <v>598</v>
          </cell>
        </row>
      </sheetData>
      <sheetData sheetId="188">
        <row r="4">
          <cell r="I4">
            <v>598</v>
          </cell>
        </row>
      </sheetData>
      <sheetData sheetId="189">
        <row r="4">
          <cell r="I4">
            <v>118</v>
          </cell>
        </row>
      </sheetData>
      <sheetData sheetId="190">
        <row r="4">
          <cell r="I4">
            <v>143</v>
          </cell>
        </row>
      </sheetData>
      <sheetData sheetId="191">
        <row r="4">
          <cell r="I4">
            <v>170</v>
          </cell>
        </row>
      </sheetData>
      <sheetData sheetId="192">
        <row r="4">
          <cell r="I4">
            <v>230</v>
          </cell>
        </row>
      </sheetData>
      <sheetData sheetId="193">
        <row r="4">
          <cell r="I4">
            <v>135</v>
          </cell>
        </row>
      </sheetData>
      <sheetData sheetId="194">
        <row r="4">
          <cell r="I4">
            <v>250</v>
          </cell>
        </row>
      </sheetData>
      <sheetData sheetId="195">
        <row r="4">
          <cell r="I4">
            <v>42</v>
          </cell>
        </row>
      </sheetData>
      <sheetData sheetId="196">
        <row r="4">
          <cell r="I4">
            <v>57</v>
          </cell>
        </row>
      </sheetData>
      <sheetData sheetId="197"/>
      <sheetData sheetId="198"/>
      <sheetData sheetId="199">
        <row r="4">
          <cell r="I4">
            <v>1100</v>
          </cell>
        </row>
      </sheetData>
      <sheetData sheetId="200">
        <row r="4">
          <cell r="I4">
            <v>56</v>
          </cell>
        </row>
      </sheetData>
      <sheetData sheetId="201">
        <row r="4">
          <cell r="I4">
            <v>31</v>
          </cell>
        </row>
      </sheetData>
      <sheetData sheetId="202">
        <row r="4">
          <cell r="I4">
            <v>30</v>
          </cell>
        </row>
      </sheetData>
      <sheetData sheetId="203">
        <row r="4">
          <cell r="I4">
            <v>20</v>
          </cell>
        </row>
      </sheetData>
      <sheetData sheetId="204">
        <row r="4">
          <cell r="I4">
            <v>90</v>
          </cell>
        </row>
      </sheetData>
      <sheetData sheetId="205">
        <row r="4">
          <cell r="I4">
            <v>70</v>
          </cell>
        </row>
      </sheetData>
      <sheetData sheetId="206">
        <row r="4">
          <cell r="I4">
            <v>68</v>
          </cell>
        </row>
      </sheetData>
      <sheetData sheetId="207"/>
      <sheetData sheetId="208">
        <row r="4">
          <cell r="I4">
            <v>69</v>
          </cell>
        </row>
      </sheetData>
      <sheetData sheetId="209">
        <row r="4">
          <cell r="I4">
            <v>86</v>
          </cell>
        </row>
      </sheetData>
      <sheetData sheetId="210">
        <row r="4">
          <cell r="I4">
            <v>133</v>
          </cell>
        </row>
      </sheetData>
      <sheetData sheetId="211">
        <row r="4">
          <cell r="I4">
            <v>75</v>
          </cell>
        </row>
      </sheetData>
      <sheetData sheetId="212">
        <row r="4">
          <cell r="I4">
            <v>85</v>
          </cell>
        </row>
      </sheetData>
      <sheetData sheetId="213">
        <row r="4">
          <cell r="I4">
            <v>91</v>
          </cell>
        </row>
      </sheetData>
      <sheetData sheetId="214">
        <row r="4">
          <cell r="I4">
            <v>156</v>
          </cell>
        </row>
      </sheetData>
      <sheetData sheetId="215">
        <row r="4">
          <cell r="I4">
            <v>234</v>
          </cell>
        </row>
      </sheetData>
      <sheetData sheetId="216">
        <row r="4">
          <cell r="I4">
            <v>159</v>
          </cell>
        </row>
      </sheetData>
      <sheetData sheetId="217">
        <row r="4">
          <cell r="I4">
            <v>253</v>
          </cell>
        </row>
      </sheetData>
      <sheetData sheetId="218">
        <row r="4">
          <cell r="I4">
            <v>172</v>
          </cell>
        </row>
      </sheetData>
      <sheetData sheetId="219">
        <row r="4">
          <cell r="I4">
            <v>180</v>
          </cell>
        </row>
      </sheetData>
      <sheetData sheetId="220">
        <row r="4">
          <cell r="I4">
            <v>101</v>
          </cell>
        </row>
      </sheetData>
      <sheetData sheetId="221">
        <row r="4">
          <cell r="I4">
            <v>95</v>
          </cell>
        </row>
      </sheetData>
      <sheetData sheetId="222">
        <row r="4">
          <cell r="I4">
            <v>110</v>
          </cell>
        </row>
      </sheetData>
      <sheetData sheetId="223">
        <row r="4">
          <cell r="I4">
            <v>90</v>
          </cell>
        </row>
      </sheetData>
      <sheetData sheetId="224">
        <row r="4">
          <cell r="I4">
            <v>55</v>
          </cell>
        </row>
      </sheetData>
      <sheetData sheetId="225">
        <row r="4">
          <cell r="I4">
            <v>159</v>
          </cell>
        </row>
      </sheetData>
      <sheetData sheetId="226">
        <row r="4">
          <cell r="I4">
            <v>167</v>
          </cell>
        </row>
      </sheetData>
      <sheetData sheetId="227">
        <row r="4">
          <cell r="I4">
            <v>179</v>
          </cell>
        </row>
      </sheetData>
      <sheetData sheetId="228">
        <row r="4">
          <cell r="I4">
            <v>193</v>
          </cell>
        </row>
      </sheetData>
      <sheetData sheetId="229">
        <row r="4">
          <cell r="I4">
            <v>141</v>
          </cell>
        </row>
      </sheetData>
      <sheetData sheetId="230">
        <row r="4">
          <cell r="I4">
            <v>147</v>
          </cell>
        </row>
      </sheetData>
      <sheetData sheetId="231">
        <row r="4">
          <cell r="I4">
            <v>150</v>
          </cell>
        </row>
      </sheetData>
      <sheetData sheetId="232">
        <row r="4">
          <cell r="I4">
            <v>100</v>
          </cell>
        </row>
      </sheetData>
      <sheetData sheetId="233">
        <row r="4">
          <cell r="I4">
            <v>120</v>
          </cell>
        </row>
      </sheetData>
      <sheetData sheetId="234">
        <row r="4">
          <cell r="I4">
            <v>140</v>
          </cell>
        </row>
      </sheetData>
      <sheetData sheetId="235">
        <row r="4">
          <cell r="I4">
            <v>161</v>
          </cell>
        </row>
      </sheetData>
      <sheetData sheetId="236">
        <row r="4">
          <cell r="I4">
            <v>90</v>
          </cell>
        </row>
      </sheetData>
      <sheetData sheetId="237">
        <row r="4">
          <cell r="I4">
            <v>110</v>
          </cell>
        </row>
      </sheetData>
      <sheetData sheetId="238">
        <row r="4">
          <cell r="I4">
            <v>130</v>
          </cell>
        </row>
      </sheetData>
      <sheetData sheetId="239">
        <row r="4">
          <cell r="I4">
            <v>75</v>
          </cell>
        </row>
      </sheetData>
      <sheetData sheetId="240">
        <row r="4">
          <cell r="I4">
            <v>220</v>
          </cell>
        </row>
      </sheetData>
      <sheetData sheetId="241">
        <row r="4">
          <cell r="I4">
            <v>87</v>
          </cell>
        </row>
      </sheetData>
      <sheetData sheetId="242">
        <row r="4">
          <cell r="I4">
            <v>184</v>
          </cell>
        </row>
      </sheetData>
      <sheetData sheetId="243">
        <row r="4">
          <cell r="I4">
            <v>93</v>
          </cell>
        </row>
      </sheetData>
      <sheetData sheetId="244">
        <row r="4">
          <cell r="I4">
            <v>195</v>
          </cell>
        </row>
      </sheetData>
      <sheetData sheetId="245">
        <row r="4">
          <cell r="I4">
            <v>210</v>
          </cell>
        </row>
      </sheetData>
      <sheetData sheetId="246">
        <row r="4">
          <cell r="I4">
            <v>210</v>
          </cell>
        </row>
      </sheetData>
      <sheetData sheetId="247">
        <row r="4">
          <cell r="I4">
            <v>127</v>
          </cell>
        </row>
      </sheetData>
      <sheetData sheetId="248">
        <row r="4">
          <cell r="I4">
            <v>191</v>
          </cell>
        </row>
      </sheetData>
      <sheetData sheetId="249">
        <row r="4">
          <cell r="I4">
            <v>173</v>
          </cell>
        </row>
      </sheetData>
      <sheetData sheetId="250">
        <row r="4">
          <cell r="I4">
            <v>183</v>
          </cell>
        </row>
      </sheetData>
      <sheetData sheetId="251">
        <row r="4">
          <cell r="I4">
            <v>218</v>
          </cell>
        </row>
      </sheetData>
      <sheetData sheetId="252">
        <row r="4">
          <cell r="I4">
            <v>107</v>
          </cell>
        </row>
      </sheetData>
      <sheetData sheetId="253">
        <row r="4">
          <cell r="I4">
            <v>116</v>
          </cell>
        </row>
      </sheetData>
      <sheetData sheetId="254">
        <row r="4">
          <cell r="I4">
            <v>128</v>
          </cell>
        </row>
      </sheetData>
      <sheetData sheetId="255">
        <row r="4">
          <cell r="I4">
            <v>99</v>
          </cell>
        </row>
      </sheetData>
      <sheetData sheetId="256">
        <row r="4">
          <cell r="I4">
            <v>138</v>
          </cell>
        </row>
      </sheetData>
      <sheetData sheetId="257">
        <row r="4">
          <cell r="I4">
            <v>110</v>
          </cell>
        </row>
      </sheetData>
      <sheetData sheetId="258">
        <row r="4">
          <cell r="I4">
            <v>73</v>
          </cell>
        </row>
      </sheetData>
      <sheetData sheetId="259">
        <row r="4">
          <cell r="I4">
            <v>138</v>
          </cell>
        </row>
      </sheetData>
      <sheetData sheetId="260">
        <row r="4">
          <cell r="I4">
            <v>76</v>
          </cell>
        </row>
      </sheetData>
      <sheetData sheetId="261">
        <row r="4">
          <cell r="I4">
            <v>68</v>
          </cell>
        </row>
      </sheetData>
      <sheetData sheetId="262">
        <row r="4">
          <cell r="I4">
            <v>215</v>
          </cell>
        </row>
      </sheetData>
      <sheetData sheetId="263">
        <row r="4">
          <cell r="I4">
            <v>235</v>
          </cell>
        </row>
      </sheetData>
      <sheetData sheetId="264">
        <row r="4">
          <cell r="I4">
            <v>255</v>
          </cell>
        </row>
      </sheetData>
      <sheetData sheetId="265">
        <row r="4">
          <cell r="I4">
            <v>150</v>
          </cell>
        </row>
      </sheetData>
      <sheetData sheetId="266">
        <row r="4">
          <cell r="I4">
            <v>152</v>
          </cell>
        </row>
      </sheetData>
      <sheetData sheetId="267">
        <row r="4">
          <cell r="I4">
            <v>205</v>
          </cell>
        </row>
      </sheetData>
      <sheetData sheetId="268">
        <row r="4">
          <cell r="I4">
            <v>207</v>
          </cell>
        </row>
      </sheetData>
      <sheetData sheetId="269">
        <row r="4">
          <cell r="I4">
            <v>180</v>
          </cell>
        </row>
      </sheetData>
      <sheetData sheetId="270">
        <row r="4">
          <cell r="I4">
            <v>177</v>
          </cell>
        </row>
      </sheetData>
      <sheetData sheetId="271">
        <row r="4">
          <cell r="I4">
            <v>160</v>
          </cell>
        </row>
      </sheetData>
      <sheetData sheetId="272">
        <row r="4">
          <cell r="I4">
            <v>142</v>
          </cell>
        </row>
      </sheetData>
      <sheetData sheetId="273">
        <row r="4">
          <cell r="I4">
            <v>148</v>
          </cell>
        </row>
      </sheetData>
      <sheetData sheetId="274">
        <row r="4">
          <cell r="I4">
            <v>159</v>
          </cell>
        </row>
      </sheetData>
      <sheetData sheetId="275">
        <row r="4">
          <cell r="I4">
            <v>68</v>
          </cell>
        </row>
      </sheetData>
      <sheetData sheetId="276">
        <row r="4">
          <cell r="I4">
            <v>80</v>
          </cell>
        </row>
      </sheetData>
      <sheetData sheetId="277">
        <row r="4">
          <cell r="I4">
            <v>86</v>
          </cell>
        </row>
      </sheetData>
      <sheetData sheetId="278">
        <row r="4">
          <cell r="I4">
            <v>92</v>
          </cell>
        </row>
      </sheetData>
      <sheetData sheetId="279">
        <row r="4">
          <cell r="I4">
            <v>160</v>
          </cell>
        </row>
      </sheetData>
      <sheetData sheetId="280">
        <row r="4">
          <cell r="I4">
            <v>160</v>
          </cell>
        </row>
      </sheetData>
      <sheetData sheetId="281">
        <row r="4">
          <cell r="I4">
            <v>130</v>
          </cell>
        </row>
      </sheetData>
      <sheetData sheetId="282">
        <row r="4">
          <cell r="I4">
            <v>780</v>
          </cell>
        </row>
      </sheetData>
      <sheetData sheetId="283">
        <row r="4">
          <cell r="I4">
            <v>415</v>
          </cell>
        </row>
      </sheetData>
      <sheetData sheetId="284">
        <row r="4">
          <cell r="I4">
            <v>850</v>
          </cell>
        </row>
      </sheetData>
      <sheetData sheetId="285">
        <row r="4">
          <cell r="I4">
            <v>1750</v>
          </cell>
        </row>
      </sheetData>
      <sheetData sheetId="286">
        <row r="4">
          <cell r="I4">
            <v>2020</v>
          </cell>
        </row>
      </sheetData>
      <sheetData sheetId="287">
        <row r="4">
          <cell r="I4">
            <v>3480</v>
          </cell>
        </row>
      </sheetData>
      <sheetData sheetId="288">
        <row r="4">
          <cell r="I4">
            <v>4000</v>
          </cell>
        </row>
      </sheetData>
      <sheetData sheetId="289">
        <row r="4">
          <cell r="I4">
            <v>1100</v>
          </cell>
        </row>
      </sheetData>
      <sheetData sheetId="290">
        <row r="4">
          <cell r="I4">
            <v>1850</v>
          </cell>
        </row>
      </sheetData>
      <sheetData sheetId="291">
        <row r="4">
          <cell r="I4">
            <v>2120</v>
          </cell>
        </row>
      </sheetData>
      <sheetData sheetId="292">
        <row r="4">
          <cell r="I4">
            <v>2020</v>
          </cell>
        </row>
      </sheetData>
      <sheetData sheetId="293">
        <row r="4">
          <cell r="I4">
            <v>3580</v>
          </cell>
        </row>
      </sheetData>
      <sheetData sheetId="294">
        <row r="4">
          <cell r="I4">
            <v>4070</v>
          </cell>
        </row>
      </sheetData>
      <sheetData sheetId="295">
        <row r="4">
          <cell r="I4">
            <v>35</v>
          </cell>
        </row>
      </sheetData>
      <sheetData sheetId="296"/>
      <sheetData sheetId="297">
        <row r="4">
          <cell r="I4">
            <v>26</v>
          </cell>
        </row>
      </sheetData>
      <sheetData sheetId="298">
        <row r="4">
          <cell r="I4">
            <v>24.9</v>
          </cell>
        </row>
      </sheetData>
      <sheetData sheetId="299">
        <row r="4">
          <cell r="I4">
            <v>32.700000000000003</v>
          </cell>
        </row>
      </sheetData>
      <sheetData sheetId="300">
        <row r="4">
          <cell r="I4">
            <v>24</v>
          </cell>
        </row>
      </sheetData>
      <sheetData sheetId="301">
        <row r="4">
          <cell r="I4">
            <v>52</v>
          </cell>
        </row>
      </sheetData>
      <sheetData sheetId="302">
        <row r="4">
          <cell r="I4">
            <v>47</v>
          </cell>
        </row>
      </sheetData>
      <sheetData sheetId="303">
        <row r="4">
          <cell r="I4">
            <v>32</v>
          </cell>
        </row>
      </sheetData>
      <sheetData sheetId="304">
        <row r="4">
          <cell r="I4">
            <v>35</v>
          </cell>
        </row>
      </sheetData>
      <sheetData sheetId="305">
        <row r="4">
          <cell r="I4">
            <v>39</v>
          </cell>
        </row>
      </sheetData>
      <sheetData sheetId="306">
        <row r="4">
          <cell r="I4">
            <v>43</v>
          </cell>
        </row>
      </sheetData>
      <sheetData sheetId="307">
        <row r="4">
          <cell r="I4">
            <v>50.1</v>
          </cell>
        </row>
      </sheetData>
      <sheetData sheetId="308">
        <row r="4">
          <cell r="I4">
            <v>60</v>
          </cell>
        </row>
      </sheetData>
      <sheetData sheetId="309">
        <row r="4">
          <cell r="I4">
            <v>38</v>
          </cell>
        </row>
      </sheetData>
      <sheetData sheetId="310">
        <row r="4">
          <cell r="I4">
            <v>50.1</v>
          </cell>
        </row>
      </sheetData>
      <sheetData sheetId="311">
        <row r="4">
          <cell r="I4">
            <v>52.9</v>
          </cell>
        </row>
      </sheetData>
      <sheetData sheetId="312">
        <row r="4">
          <cell r="I4">
            <v>71.5</v>
          </cell>
        </row>
      </sheetData>
      <sheetData sheetId="313">
        <row r="4">
          <cell r="I4">
            <v>109</v>
          </cell>
        </row>
      </sheetData>
      <sheetData sheetId="314">
        <row r="4">
          <cell r="I4">
            <v>52</v>
          </cell>
        </row>
      </sheetData>
      <sheetData sheetId="315">
        <row r="4">
          <cell r="I4">
            <v>61</v>
          </cell>
        </row>
      </sheetData>
      <sheetData sheetId="316"/>
      <sheetData sheetId="317">
        <row r="4">
          <cell r="I4">
            <v>111</v>
          </cell>
        </row>
      </sheetData>
      <sheetData sheetId="318"/>
      <sheetData sheetId="319">
        <row r="4">
          <cell r="I4">
            <v>78</v>
          </cell>
        </row>
      </sheetData>
      <sheetData sheetId="320"/>
      <sheetData sheetId="321">
        <row r="4">
          <cell r="I4">
            <v>51</v>
          </cell>
        </row>
      </sheetData>
      <sheetData sheetId="322">
        <row r="4">
          <cell r="I4">
            <v>34</v>
          </cell>
        </row>
      </sheetData>
      <sheetData sheetId="323">
        <row r="4">
          <cell r="I4">
            <v>41</v>
          </cell>
        </row>
      </sheetData>
      <sheetData sheetId="324">
        <row r="4">
          <cell r="I4">
            <v>36</v>
          </cell>
        </row>
      </sheetData>
      <sheetData sheetId="325">
        <row r="4">
          <cell r="I4">
            <v>59</v>
          </cell>
        </row>
      </sheetData>
      <sheetData sheetId="326">
        <row r="4">
          <cell r="I4">
            <v>61</v>
          </cell>
        </row>
      </sheetData>
      <sheetData sheetId="327">
        <row r="4">
          <cell r="I4">
            <v>64</v>
          </cell>
        </row>
      </sheetData>
      <sheetData sheetId="328">
        <row r="4">
          <cell r="I4">
            <v>69</v>
          </cell>
        </row>
      </sheetData>
      <sheetData sheetId="329">
        <row r="4">
          <cell r="I4">
            <v>72</v>
          </cell>
        </row>
      </sheetData>
      <sheetData sheetId="330">
        <row r="4">
          <cell r="I4">
            <v>77</v>
          </cell>
        </row>
      </sheetData>
      <sheetData sheetId="331">
        <row r="4">
          <cell r="I4">
            <v>84</v>
          </cell>
        </row>
      </sheetData>
      <sheetData sheetId="332">
        <row r="4">
          <cell r="I4">
            <v>88</v>
          </cell>
        </row>
      </sheetData>
      <sheetData sheetId="333">
        <row r="4">
          <cell r="I4">
            <v>101</v>
          </cell>
        </row>
      </sheetData>
      <sheetData sheetId="334">
        <row r="4">
          <cell r="I4">
            <v>46.3</v>
          </cell>
        </row>
      </sheetData>
      <sheetData sheetId="335">
        <row r="4">
          <cell r="I4">
            <v>63.1</v>
          </cell>
        </row>
      </sheetData>
      <sheetData sheetId="336">
        <row r="4">
          <cell r="I4">
            <v>51.9</v>
          </cell>
        </row>
      </sheetData>
      <sheetData sheetId="337">
        <row r="4">
          <cell r="I4">
            <v>69.599999999999994</v>
          </cell>
        </row>
      </sheetData>
      <sheetData sheetId="338">
        <row r="4">
          <cell r="I4">
            <v>100</v>
          </cell>
        </row>
      </sheetData>
      <sheetData sheetId="339">
        <row r="4">
          <cell r="I4">
            <v>48.2</v>
          </cell>
        </row>
      </sheetData>
      <sheetData sheetId="340">
        <row r="4">
          <cell r="I4">
            <v>68</v>
          </cell>
        </row>
      </sheetData>
      <sheetData sheetId="341">
        <row r="4">
          <cell r="I4">
            <v>65</v>
          </cell>
        </row>
      </sheetData>
      <sheetData sheetId="342">
        <row r="4">
          <cell r="I4">
            <v>51</v>
          </cell>
        </row>
      </sheetData>
      <sheetData sheetId="343">
        <row r="4">
          <cell r="I4">
            <v>69.599999999999994</v>
          </cell>
        </row>
      </sheetData>
      <sheetData sheetId="344">
        <row r="4">
          <cell r="I4">
            <v>104</v>
          </cell>
        </row>
      </sheetData>
      <sheetData sheetId="345">
        <row r="4">
          <cell r="I4">
            <v>58</v>
          </cell>
        </row>
      </sheetData>
      <sheetData sheetId="346">
        <row r="4">
          <cell r="I4">
            <v>73.099999999999994</v>
          </cell>
        </row>
      </sheetData>
      <sheetData sheetId="347">
        <row r="4">
          <cell r="I4">
            <v>49.2</v>
          </cell>
        </row>
      </sheetData>
      <sheetData sheetId="348">
        <row r="4">
          <cell r="I4">
            <v>48</v>
          </cell>
        </row>
      </sheetData>
      <sheetData sheetId="349">
        <row r="4">
          <cell r="I4">
            <v>135</v>
          </cell>
        </row>
      </sheetData>
      <sheetData sheetId="350">
        <row r="4">
          <cell r="I4">
            <v>148.69999999999999</v>
          </cell>
        </row>
      </sheetData>
      <sheetData sheetId="351">
        <row r="4">
          <cell r="I4">
            <v>53.6</v>
          </cell>
        </row>
      </sheetData>
      <sheetData sheetId="352"/>
      <sheetData sheetId="353">
        <row r="4">
          <cell r="I4">
            <v>140</v>
          </cell>
        </row>
      </sheetData>
      <sheetData sheetId="354">
        <row r="4">
          <cell r="I4">
            <v>155</v>
          </cell>
        </row>
      </sheetData>
      <sheetData sheetId="355">
        <row r="4">
          <cell r="I4">
            <v>46</v>
          </cell>
        </row>
      </sheetData>
      <sheetData sheetId="356">
        <row r="4">
          <cell r="I4">
            <v>38</v>
          </cell>
        </row>
      </sheetData>
      <sheetData sheetId="357">
        <row r="4">
          <cell r="I4">
            <v>41</v>
          </cell>
        </row>
      </sheetData>
      <sheetData sheetId="358">
        <row r="4">
          <cell r="I4">
            <v>69</v>
          </cell>
        </row>
      </sheetData>
      <sheetData sheetId="359">
        <row r="4">
          <cell r="I4">
            <v>57</v>
          </cell>
        </row>
      </sheetData>
      <sheetData sheetId="360">
        <row r="4">
          <cell r="I4">
            <v>79</v>
          </cell>
        </row>
      </sheetData>
      <sheetData sheetId="361">
        <row r="4">
          <cell r="I4">
            <v>76</v>
          </cell>
        </row>
      </sheetData>
      <sheetData sheetId="362">
        <row r="4">
          <cell r="I4">
            <v>69</v>
          </cell>
        </row>
      </sheetData>
      <sheetData sheetId="363">
        <row r="4">
          <cell r="I4">
            <v>80</v>
          </cell>
        </row>
      </sheetData>
      <sheetData sheetId="364">
        <row r="4">
          <cell r="I4">
            <v>90</v>
          </cell>
        </row>
      </sheetData>
      <sheetData sheetId="365">
        <row r="4">
          <cell r="I4">
            <v>60</v>
          </cell>
        </row>
      </sheetData>
      <sheetData sheetId="366">
        <row r="4">
          <cell r="I4">
            <v>79</v>
          </cell>
        </row>
      </sheetData>
      <sheetData sheetId="367">
        <row r="4">
          <cell r="I4">
            <v>89</v>
          </cell>
        </row>
      </sheetData>
      <sheetData sheetId="368">
        <row r="4">
          <cell r="I4">
            <v>40</v>
          </cell>
        </row>
      </sheetData>
      <sheetData sheetId="369">
        <row r="4">
          <cell r="I4">
            <v>46</v>
          </cell>
        </row>
      </sheetData>
      <sheetData sheetId="370">
        <row r="4">
          <cell r="I4">
            <v>49</v>
          </cell>
        </row>
      </sheetData>
      <sheetData sheetId="371">
        <row r="4">
          <cell r="I4">
            <v>32</v>
          </cell>
        </row>
      </sheetData>
      <sheetData sheetId="372">
        <row r="4">
          <cell r="I4">
            <v>33</v>
          </cell>
        </row>
      </sheetData>
      <sheetData sheetId="373">
        <row r="4">
          <cell r="I4">
            <v>92</v>
          </cell>
        </row>
      </sheetData>
      <sheetData sheetId="374">
        <row r="4">
          <cell r="I4"/>
        </row>
      </sheetData>
      <sheetData sheetId="375">
        <row r="4">
          <cell r="I4">
            <v>78</v>
          </cell>
        </row>
      </sheetData>
      <sheetData sheetId="376">
        <row r="4">
          <cell r="I4">
            <v>88</v>
          </cell>
        </row>
      </sheetData>
      <sheetData sheetId="377">
        <row r="4">
          <cell r="I4">
            <v>125</v>
          </cell>
        </row>
      </sheetData>
      <sheetData sheetId="378">
        <row r="4">
          <cell r="I4">
            <v>140</v>
          </cell>
        </row>
      </sheetData>
      <sheetData sheetId="379">
        <row r="4">
          <cell r="I4">
            <v>57</v>
          </cell>
        </row>
      </sheetData>
      <sheetData sheetId="380">
        <row r="4">
          <cell r="I4">
            <v>71</v>
          </cell>
        </row>
      </sheetData>
      <sheetData sheetId="381">
        <row r="4">
          <cell r="I4">
            <v>91</v>
          </cell>
        </row>
      </sheetData>
      <sheetData sheetId="382">
        <row r="4">
          <cell r="I4">
            <v>101</v>
          </cell>
        </row>
      </sheetData>
      <sheetData sheetId="383">
        <row r="4">
          <cell r="I4">
            <v>55</v>
          </cell>
        </row>
      </sheetData>
      <sheetData sheetId="384">
        <row r="4">
          <cell r="I4">
            <v>78</v>
          </cell>
        </row>
      </sheetData>
      <sheetData sheetId="385">
        <row r="4">
          <cell r="I4">
            <v>85</v>
          </cell>
        </row>
      </sheetData>
      <sheetData sheetId="386">
        <row r="4">
          <cell r="I4">
            <v>43</v>
          </cell>
        </row>
      </sheetData>
      <sheetData sheetId="387">
        <row r="4">
          <cell r="I4">
            <v>295</v>
          </cell>
        </row>
      </sheetData>
      <sheetData sheetId="388">
        <row r="4">
          <cell r="I4">
            <v>245</v>
          </cell>
        </row>
      </sheetData>
      <sheetData sheetId="389">
        <row r="4">
          <cell r="I4">
            <v>915</v>
          </cell>
        </row>
      </sheetData>
      <sheetData sheetId="390">
        <row r="4">
          <cell r="I4">
            <v>380</v>
          </cell>
        </row>
      </sheetData>
      <sheetData sheetId="391">
        <row r="4">
          <cell r="I4">
            <v>620</v>
          </cell>
        </row>
      </sheetData>
      <sheetData sheetId="392">
        <row r="4">
          <cell r="I4">
            <v>1250</v>
          </cell>
        </row>
      </sheetData>
      <sheetData sheetId="393">
        <row r="4">
          <cell r="I4">
            <v>1320</v>
          </cell>
        </row>
      </sheetData>
      <sheetData sheetId="394">
        <row r="4">
          <cell r="I4">
            <v>430</v>
          </cell>
        </row>
      </sheetData>
      <sheetData sheetId="395">
        <row r="4">
          <cell r="I4">
            <v>730</v>
          </cell>
        </row>
      </sheetData>
      <sheetData sheetId="396">
        <row r="4">
          <cell r="I4">
            <v>1300</v>
          </cell>
        </row>
      </sheetData>
      <sheetData sheetId="397">
        <row r="4">
          <cell r="I4">
            <v>68</v>
          </cell>
        </row>
      </sheetData>
      <sheetData sheetId="398">
        <row r="4">
          <cell r="I4">
            <v>164</v>
          </cell>
        </row>
      </sheetData>
      <sheetData sheetId="399">
        <row r="4">
          <cell r="I4">
            <v>238</v>
          </cell>
        </row>
      </sheetData>
      <sheetData sheetId="400">
        <row r="4">
          <cell r="I4">
            <v>311</v>
          </cell>
        </row>
      </sheetData>
      <sheetData sheetId="401">
        <row r="4">
          <cell r="I4">
            <v>389</v>
          </cell>
        </row>
      </sheetData>
      <sheetData sheetId="402">
        <row r="4">
          <cell r="I4">
            <v>466</v>
          </cell>
        </row>
      </sheetData>
      <sheetData sheetId="403">
        <row r="4">
          <cell r="I4">
            <v>614</v>
          </cell>
        </row>
      </sheetData>
      <sheetData sheetId="404">
        <row r="4">
          <cell r="I4">
            <v>784</v>
          </cell>
        </row>
      </sheetData>
      <sheetData sheetId="405">
        <row r="4">
          <cell r="I4">
            <v>902</v>
          </cell>
        </row>
      </sheetData>
      <sheetData sheetId="406">
        <row r="4">
          <cell r="I4">
            <v>194</v>
          </cell>
        </row>
      </sheetData>
      <sheetData sheetId="407">
        <row r="4">
          <cell r="I4">
            <v>265</v>
          </cell>
        </row>
      </sheetData>
      <sheetData sheetId="408">
        <row r="4">
          <cell r="I4">
            <v>336</v>
          </cell>
        </row>
      </sheetData>
      <sheetData sheetId="409">
        <row r="4">
          <cell r="I4">
            <v>407</v>
          </cell>
        </row>
      </sheetData>
      <sheetData sheetId="410">
        <row r="4">
          <cell r="I4">
            <v>560</v>
          </cell>
        </row>
      </sheetData>
      <sheetData sheetId="411">
        <row r="4">
          <cell r="I4">
            <v>194</v>
          </cell>
        </row>
      </sheetData>
      <sheetData sheetId="412">
        <row r="4">
          <cell r="I4">
            <v>265</v>
          </cell>
        </row>
      </sheetData>
      <sheetData sheetId="413">
        <row r="4">
          <cell r="I4">
            <v>336</v>
          </cell>
        </row>
      </sheetData>
      <sheetData sheetId="414">
        <row r="4">
          <cell r="I4">
            <v>407</v>
          </cell>
        </row>
      </sheetData>
      <sheetData sheetId="415">
        <row r="4">
          <cell r="I4">
            <v>560</v>
          </cell>
        </row>
      </sheetData>
      <sheetData sheetId="416">
        <row r="4">
          <cell r="I4">
            <v>1195</v>
          </cell>
        </row>
      </sheetData>
      <sheetData sheetId="417">
        <row r="4">
          <cell r="I4">
            <v>1495</v>
          </cell>
        </row>
      </sheetData>
      <sheetData sheetId="418">
        <row r="4">
          <cell r="I4">
            <v>1595</v>
          </cell>
        </row>
      </sheetData>
      <sheetData sheetId="419">
        <row r="4">
          <cell r="I4">
            <v>1675</v>
          </cell>
        </row>
      </sheetData>
      <sheetData sheetId="420">
        <row r="4">
          <cell r="I4">
            <v>50</v>
          </cell>
        </row>
      </sheetData>
      <sheetData sheetId="421">
        <row r="4">
          <cell r="I4">
            <v>66</v>
          </cell>
        </row>
      </sheetData>
      <sheetData sheetId="422">
        <row r="4">
          <cell r="I4">
            <v>32</v>
          </cell>
        </row>
      </sheetData>
      <sheetData sheetId="423">
        <row r="4">
          <cell r="I4">
            <v>50</v>
          </cell>
        </row>
      </sheetData>
      <sheetData sheetId="424">
        <row r="4">
          <cell r="I4">
            <v>53</v>
          </cell>
        </row>
      </sheetData>
      <sheetData sheetId="425">
        <row r="4">
          <cell r="I4">
            <v>68</v>
          </cell>
        </row>
      </sheetData>
      <sheetData sheetId="426">
        <row r="4">
          <cell r="I4">
            <v>35</v>
          </cell>
        </row>
      </sheetData>
      <sheetData sheetId="427">
        <row r="4">
          <cell r="I4">
            <v>50</v>
          </cell>
        </row>
      </sheetData>
      <sheetData sheetId="428">
        <row r="4">
          <cell r="I4">
            <v>51</v>
          </cell>
        </row>
      </sheetData>
      <sheetData sheetId="429">
        <row r="4">
          <cell r="I4">
            <v>40</v>
          </cell>
        </row>
      </sheetData>
      <sheetData sheetId="430">
        <row r="4">
          <cell r="I4">
            <v>58</v>
          </cell>
        </row>
      </sheetData>
      <sheetData sheetId="431">
        <row r="4">
          <cell r="I4">
            <v>58</v>
          </cell>
        </row>
      </sheetData>
      <sheetData sheetId="432">
        <row r="4">
          <cell r="I4">
            <v>59</v>
          </cell>
        </row>
      </sheetData>
      <sheetData sheetId="433">
        <row r="4">
          <cell r="I4">
            <v>60</v>
          </cell>
        </row>
      </sheetData>
      <sheetData sheetId="434">
        <row r="4">
          <cell r="I4">
            <v>61</v>
          </cell>
        </row>
      </sheetData>
      <sheetData sheetId="435">
        <row r="4">
          <cell r="I4">
            <v>62</v>
          </cell>
        </row>
      </sheetData>
      <sheetData sheetId="436">
        <row r="4">
          <cell r="I4">
            <v>63</v>
          </cell>
        </row>
      </sheetData>
      <sheetData sheetId="437">
        <row r="4">
          <cell r="I4">
            <v>64</v>
          </cell>
        </row>
      </sheetData>
      <sheetData sheetId="438">
        <row r="4">
          <cell r="I4">
            <v>65</v>
          </cell>
        </row>
      </sheetData>
      <sheetData sheetId="439">
        <row r="4">
          <cell r="I4">
            <v>66</v>
          </cell>
        </row>
      </sheetData>
      <sheetData sheetId="440">
        <row r="4">
          <cell r="I4">
            <v>51</v>
          </cell>
        </row>
      </sheetData>
      <sheetData sheetId="441">
        <row r="4">
          <cell r="I4">
            <v>130</v>
          </cell>
        </row>
      </sheetData>
      <sheetData sheetId="442">
        <row r="4">
          <cell r="I4">
            <v>175</v>
          </cell>
        </row>
      </sheetData>
      <sheetData sheetId="443">
        <row r="4">
          <cell r="I4">
            <v>220</v>
          </cell>
        </row>
      </sheetData>
      <sheetData sheetId="444">
        <row r="4">
          <cell r="I4">
            <v>136</v>
          </cell>
        </row>
      </sheetData>
      <sheetData sheetId="445">
        <row r="4">
          <cell r="I4">
            <v>180</v>
          </cell>
        </row>
      </sheetData>
      <sheetData sheetId="446">
        <row r="4">
          <cell r="I4">
            <v>225</v>
          </cell>
        </row>
      </sheetData>
      <sheetData sheetId="447">
        <row r="4">
          <cell r="I4">
            <v>166</v>
          </cell>
        </row>
      </sheetData>
      <sheetData sheetId="448">
        <row r="4">
          <cell r="I4">
            <v>150</v>
          </cell>
        </row>
      </sheetData>
      <sheetData sheetId="449">
        <row r="4">
          <cell r="I4">
            <v>195</v>
          </cell>
        </row>
      </sheetData>
      <sheetData sheetId="450">
        <row r="4">
          <cell r="I4">
            <v>228</v>
          </cell>
        </row>
      </sheetData>
      <sheetData sheetId="451">
        <row r="4">
          <cell r="I4">
            <v>4</v>
          </cell>
        </row>
      </sheetData>
      <sheetData sheetId="452">
        <row r="4">
          <cell r="I4">
            <v>2</v>
          </cell>
        </row>
      </sheetData>
      <sheetData sheetId="453">
        <row r="4">
          <cell r="I4">
            <v>2</v>
          </cell>
        </row>
      </sheetData>
      <sheetData sheetId="454">
        <row r="4">
          <cell r="I4">
            <v>3</v>
          </cell>
        </row>
      </sheetData>
      <sheetData sheetId="455">
        <row r="4">
          <cell r="I4">
            <v>7</v>
          </cell>
        </row>
      </sheetData>
      <sheetData sheetId="456">
        <row r="4">
          <cell r="I4">
            <v>3.6</v>
          </cell>
        </row>
      </sheetData>
      <sheetData sheetId="457"/>
      <sheetData sheetId="458"/>
      <sheetData sheetId="459">
        <row r="4">
          <cell r="I4">
            <v>27</v>
          </cell>
        </row>
      </sheetData>
      <sheetData sheetId="460">
        <row r="4">
          <cell r="I4">
            <v>21</v>
          </cell>
        </row>
      </sheetData>
      <sheetData sheetId="461">
        <row r="4">
          <cell r="I4">
            <v>19</v>
          </cell>
        </row>
      </sheetData>
      <sheetData sheetId="462"/>
      <sheetData sheetId="463">
        <row r="4">
          <cell r="I4">
            <v>18</v>
          </cell>
        </row>
      </sheetData>
      <sheetData sheetId="464">
        <row r="4">
          <cell r="I4">
            <v>37</v>
          </cell>
        </row>
      </sheetData>
      <sheetData sheetId="465">
        <row r="4">
          <cell r="I4">
            <v>23</v>
          </cell>
        </row>
      </sheetData>
      <sheetData sheetId="466">
        <row r="4">
          <cell r="I4">
            <v>24</v>
          </cell>
        </row>
      </sheetData>
      <sheetData sheetId="467">
        <row r="4">
          <cell r="I4">
            <v>26</v>
          </cell>
        </row>
      </sheetData>
      <sheetData sheetId="468">
        <row r="4">
          <cell r="I4">
            <v>32</v>
          </cell>
        </row>
      </sheetData>
      <sheetData sheetId="469">
        <row r="4">
          <cell r="I4">
            <v>33</v>
          </cell>
        </row>
      </sheetData>
      <sheetData sheetId="470">
        <row r="4">
          <cell r="I4">
            <v>40</v>
          </cell>
        </row>
      </sheetData>
      <sheetData sheetId="471">
        <row r="4">
          <cell r="I4">
            <v>26</v>
          </cell>
        </row>
      </sheetData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61"/>
  <sheetViews>
    <sheetView tabSelected="1" view="pageBreakPreview" zoomScaleSheetLayoutView="100" workbookViewId="0">
      <selection activeCell="A3" sqref="A3:B3"/>
    </sheetView>
  </sheetViews>
  <sheetFormatPr defaultColWidth="8" defaultRowHeight="12.75"/>
  <cols>
    <col min="1" max="1" width="7.28515625" customWidth="1"/>
    <col min="2" max="2" width="34.7109375" customWidth="1"/>
    <col min="3" max="3" width="10.28515625" customWidth="1"/>
    <col min="4" max="4" width="16.7109375" customWidth="1"/>
    <col min="5" max="6" width="8.28515625" customWidth="1"/>
    <col min="7" max="7" width="10.28515625" customWidth="1"/>
    <col min="8" max="8" width="6.7109375" customWidth="1"/>
    <col min="9" max="9" width="15.28515625" customWidth="1"/>
    <col min="10" max="11" width="7.7109375" customWidth="1"/>
    <col min="12" max="12" width="5.7109375" customWidth="1"/>
    <col min="13" max="13" width="8.28515625" customWidth="1"/>
    <col min="14" max="14" width="11.7109375" customWidth="1"/>
    <col min="15" max="16" width="7.5703125" customWidth="1"/>
    <col min="17" max="17" width="8.5703125" customWidth="1"/>
    <col min="18" max="18" width="28.85546875" customWidth="1"/>
    <col min="19" max="19" width="11.7109375" customWidth="1"/>
    <col min="20" max="21" width="7.5703125" customWidth="1"/>
  </cols>
  <sheetData>
    <row r="1" spans="1:21" ht="19.5" customHeight="1">
      <c r="A1" s="119"/>
      <c r="B1" s="119"/>
      <c r="C1" s="119"/>
      <c r="D1" s="119"/>
      <c r="E1" s="119"/>
      <c r="F1" s="119"/>
      <c r="G1" s="119"/>
      <c r="H1" s="119"/>
      <c r="I1" s="119"/>
      <c r="J1" s="1"/>
      <c r="L1" s="2"/>
      <c r="M1" s="2"/>
      <c r="N1" s="2"/>
      <c r="O1" s="3"/>
      <c r="P1" s="2"/>
      <c r="Q1" s="2"/>
      <c r="R1" s="2"/>
      <c r="S1" s="4"/>
      <c r="T1" s="5"/>
      <c r="U1" s="2"/>
    </row>
    <row r="2" spans="1:21" ht="38.25" customHeight="1">
      <c r="A2" s="119"/>
      <c r="B2" s="119"/>
      <c r="C2" s="119"/>
      <c r="D2" s="119"/>
      <c r="E2" s="119"/>
      <c r="F2" s="119"/>
      <c r="G2" s="119"/>
      <c r="H2" s="119"/>
      <c r="I2" s="119"/>
      <c r="L2" s="2"/>
      <c r="M2" s="6" t="s">
        <v>0</v>
      </c>
      <c r="N2" s="2"/>
      <c r="O2" s="3"/>
      <c r="P2" s="2"/>
      <c r="Q2" s="7"/>
      <c r="R2" s="2"/>
      <c r="S2" s="2"/>
      <c r="T2" s="2"/>
      <c r="U2" s="2"/>
    </row>
    <row r="3" spans="1:21" ht="35.1" customHeight="1">
      <c r="A3" s="120" t="s">
        <v>1</v>
      </c>
      <c r="B3" s="120"/>
      <c r="C3" s="121"/>
      <c r="D3" s="122"/>
      <c r="E3" s="119"/>
      <c r="F3" s="119"/>
      <c r="G3" s="119"/>
      <c r="H3" s="119"/>
      <c r="I3" s="8" t="s">
        <v>2</v>
      </c>
      <c r="L3" s="2"/>
      <c r="M3" s="6">
        <v>1.21</v>
      </c>
      <c r="N3" s="2"/>
      <c r="O3" s="3"/>
      <c r="P3" s="2"/>
      <c r="Q3" s="7"/>
      <c r="R3" s="2"/>
      <c r="S3" s="2"/>
      <c r="T3" s="2"/>
      <c r="U3" s="2"/>
    </row>
    <row r="4" spans="1:21" ht="20.100000000000001" customHeight="1">
      <c r="A4" s="123" t="s">
        <v>3</v>
      </c>
      <c r="B4" s="124"/>
      <c r="C4" s="124"/>
      <c r="D4" s="124"/>
      <c r="E4" s="124"/>
      <c r="F4" s="124"/>
      <c r="G4" s="124"/>
      <c r="H4" s="124"/>
      <c r="I4" s="124"/>
      <c r="J4" s="9"/>
      <c r="K4" s="9"/>
      <c r="L4" s="9"/>
      <c r="N4" s="9"/>
      <c r="O4" s="9"/>
      <c r="P4" s="9"/>
      <c r="Q4" s="9"/>
      <c r="R4" s="2"/>
      <c r="S4" s="2"/>
      <c r="T4" s="2"/>
      <c r="U4" s="2"/>
    </row>
    <row r="5" spans="1:21" ht="20.100000000000001" customHeight="1">
      <c r="A5" s="125" t="s">
        <v>4</v>
      </c>
      <c r="B5" s="126"/>
      <c r="C5" s="126"/>
      <c r="D5" s="126"/>
      <c r="E5" s="126"/>
      <c r="F5" s="126"/>
      <c r="G5" s="126"/>
      <c r="H5" s="126"/>
      <c r="I5" s="126"/>
      <c r="J5" s="10"/>
      <c r="K5" s="10"/>
      <c r="L5" s="10"/>
      <c r="M5" s="10"/>
      <c r="N5" s="10"/>
      <c r="O5" s="10"/>
      <c r="P5" s="10"/>
      <c r="Q5" s="10"/>
      <c r="R5" s="2"/>
      <c r="S5" s="2"/>
      <c r="T5" s="2"/>
      <c r="U5" s="2"/>
    </row>
    <row r="6" spans="1:21" ht="20.100000000000001" customHeight="1">
      <c r="A6" s="117" t="s">
        <v>5</v>
      </c>
      <c r="B6" s="118"/>
      <c r="C6" s="118"/>
      <c r="D6" s="118"/>
      <c r="E6" s="118"/>
      <c r="F6" s="118"/>
      <c r="G6" s="118"/>
      <c r="H6" s="118"/>
      <c r="I6" s="118"/>
      <c r="J6" s="11"/>
      <c r="K6" s="11"/>
      <c r="L6" s="11"/>
      <c r="M6" s="11"/>
      <c r="N6" s="11"/>
      <c r="O6" s="11"/>
      <c r="P6" s="11"/>
      <c r="Q6" s="11"/>
      <c r="R6" s="2"/>
      <c r="S6" s="2"/>
      <c r="T6" s="2"/>
      <c r="U6" s="2"/>
    </row>
    <row r="7" spans="1:21" ht="20.100000000000001" customHeight="1">
      <c r="A7" s="123" t="s">
        <v>6</v>
      </c>
      <c r="B7" s="124"/>
      <c r="C7" s="124"/>
      <c r="D7" s="124"/>
      <c r="E7" s="124"/>
      <c r="F7" s="124"/>
      <c r="G7" s="124"/>
      <c r="H7" s="124"/>
      <c r="I7" s="124"/>
      <c r="J7" s="9"/>
      <c r="K7" s="9"/>
      <c r="L7" s="9"/>
      <c r="M7" s="9"/>
      <c r="N7" s="9"/>
      <c r="O7" s="9"/>
      <c r="P7" s="9"/>
      <c r="Q7" s="9"/>
      <c r="R7" s="2"/>
      <c r="S7" s="2"/>
      <c r="T7" s="2"/>
      <c r="U7" s="2"/>
    </row>
    <row r="8" spans="1:21" ht="20.100000000000001" customHeight="1">
      <c r="A8" s="125" t="s">
        <v>7</v>
      </c>
      <c r="B8" s="126"/>
      <c r="C8" s="126"/>
      <c r="D8" s="126"/>
      <c r="E8" s="126"/>
      <c r="F8" s="126"/>
      <c r="G8" s="126"/>
      <c r="H8" s="126"/>
      <c r="I8" s="126"/>
      <c r="J8" s="10"/>
      <c r="K8" s="10"/>
      <c r="L8" s="10"/>
      <c r="M8" s="10"/>
      <c r="N8" s="10"/>
      <c r="O8" s="10"/>
      <c r="P8" s="10"/>
      <c r="Q8" s="10"/>
      <c r="R8" s="2"/>
      <c r="S8" s="2"/>
      <c r="T8" s="2"/>
      <c r="U8" s="2"/>
    </row>
    <row r="9" spans="1:21" ht="20.100000000000001" customHeight="1">
      <c r="A9" s="117" t="s">
        <v>8</v>
      </c>
      <c r="B9" s="118"/>
      <c r="C9" s="118"/>
      <c r="D9" s="118"/>
      <c r="E9" s="118"/>
      <c r="F9" s="118"/>
      <c r="G9" s="118"/>
      <c r="H9" s="118"/>
      <c r="I9" s="118"/>
      <c r="J9" s="11"/>
      <c r="K9" s="11"/>
      <c r="L9" s="11"/>
      <c r="M9" s="11"/>
      <c r="N9" s="11"/>
      <c r="O9" s="11"/>
      <c r="P9" s="11"/>
      <c r="Q9" s="11"/>
      <c r="R9" s="2"/>
      <c r="S9" s="2"/>
      <c r="T9" s="2"/>
      <c r="U9" s="2"/>
    </row>
    <row r="10" spans="1:21" ht="20.100000000000001" customHeight="1">
      <c r="A10" s="123" t="s">
        <v>9</v>
      </c>
      <c r="B10" s="124"/>
      <c r="C10" s="124"/>
      <c r="D10" s="124"/>
      <c r="E10" s="124"/>
      <c r="F10" s="124"/>
      <c r="G10" s="124"/>
      <c r="H10" s="124"/>
      <c r="I10" s="124"/>
      <c r="J10" s="10"/>
      <c r="K10" s="10"/>
      <c r="L10" s="10"/>
      <c r="M10" s="10"/>
      <c r="N10" s="10"/>
      <c r="O10" s="10"/>
      <c r="P10" s="10"/>
      <c r="Q10" s="10"/>
      <c r="R10" s="2"/>
      <c r="S10" s="2"/>
      <c r="T10" s="2"/>
      <c r="U10" s="2"/>
    </row>
    <row r="11" spans="1:21" ht="20.100000000000001" customHeight="1">
      <c r="A11" s="119"/>
      <c r="B11" s="119"/>
      <c r="C11" s="119"/>
      <c r="D11" s="119"/>
      <c r="E11" s="119"/>
      <c r="F11" s="127" t="s">
        <v>10</v>
      </c>
      <c r="G11" s="128"/>
      <c r="H11" s="128"/>
      <c r="I11" s="12">
        <v>43101</v>
      </c>
      <c r="J11" s="13"/>
      <c r="K11" s="13"/>
      <c r="L11" s="2"/>
      <c r="M11" s="14"/>
      <c r="N11" s="2"/>
      <c r="O11" s="2"/>
      <c r="P11" s="2"/>
      <c r="Q11" s="15"/>
      <c r="R11" s="2"/>
      <c r="S11" s="2"/>
      <c r="T11" s="2"/>
      <c r="U11" s="2"/>
    </row>
    <row r="12" spans="1:21" ht="26.1" customHeight="1">
      <c r="A12" s="16" t="s">
        <v>11</v>
      </c>
      <c r="B12" s="17" t="s">
        <v>12</v>
      </c>
      <c r="C12" s="17" t="s">
        <v>13</v>
      </c>
      <c r="D12" s="17" t="s">
        <v>14</v>
      </c>
      <c r="E12" s="18" t="s">
        <v>15</v>
      </c>
      <c r="F12" s="19" t="str">
        <f>$M$2</f>
        <v xml:space="preserve">  Cena       s DPH</v>
      </c>
      <c r="G12" s="19" t="s">
        <v>16</v>
      </c>
      <c r="H12" s="19" t="s">
        <v>17</v>
      </c>
      <c r="I12" s="19" t="s">
        <v>18</v>
      </c>
      <c r="L12" s="20"/>
      <c r="M12" s="21"/>
      <c r="N12" s="21"/>
      <c r="O12" s="22"/>
      <c r="P12" s="23"/>
      <c r="Q12" s="2"/>
      <c r="R12" s="21"/>
      <c r="S12" s="21"/>
      <c r="T12" s="24"/>
      <c r="U12" s="25"/>
    </row>
    <row r="13" spans="1:21" ht="12.95" customHeight="1">
      <c r="A13" s="26" t="s">
        <v>19</v>
      </c>
      <c r="B13" s="27" t="s">
        <v>20</v>
      </c>
      <c r="C13" s="27" t="s">
        <v>21</v>
      </c>
      <c r="D13" s="28" t="s">
        <v>22</v>
      </c>
      <c r="E13" s="29">
        <f>[1]SU!I4</f>
        <v>12.8</v>
      </c>
      <c r="F13" s="30">
        <f t="shared" ref="F13:F76" si="0">ROUND(E13*$M$3,2)</f>
        <v>15.49</v>
      </c>
      <c r="G13" s="31" t="s">
        <v>23</v>
      </c>
      <c r="H13" s="32">
        <v>100</v>
      </c>
      <c r="I13" s="33">
        <v>8595614700016</v>
      </c>
      <c r="Q13" s="2"/>
      <c r="R13" s="2"/>
      <c r="S13" s="34"/>
      <c r="T13" s="35"/>
      <c r="U13" s="36"/>
    </row>
    <row r="14" spans="1:21" ht="12.95" customHeight="1">
      <c r="A14" s="26" t="s">
        <v>24</v>
      </c>
      <c r="B14" s="27" t="s">
        <v>25</v>
      </c>
      <c r="C14" s="27" t="s">
        <v>21</v>
      </c>
      <c r="D14" s="28" t="s">
        <v>26</v>
      </c>
      <c r="E14" s="29">
        <f>[1]SUA!I4</f>
        <v>9.9</v>
      </c>
      <c r="F14" s="30">
        <f t="shared" si="0"/>
        <v>11.98</v>
      </c>
      <c r="G14" s="31" t="s">
        <v>23</v>
      </c>
      <c r="H14" s="32">
        <v>100</v>
      </c>
      <c r="I14" s="33">
        <v>8595614700054</v>
      </c>
      <c r="Q14" s="2"/>
      <c r="R14" s="2"/>
      <c r="S14" s="34"/>
      <c r="T14" s="35"/>
      <c r="U14" s="36"/>
    </row>
    <row r="15" spans="1:21" ht="12.95" customHeight="1">
      <c r="A15" s="26" t="s">
        <v>27</v>
      </c>
      <c r="B15" s="27" t="s">
        <v>28</v>
      </c>
      <c r="C15" s="27" t="s">
        <v>21</v>
      </c>
      <c r="D15" s="28" t="s">
        <v>29</v>
      </c>
      <c r="E15" s="29">
        <f>[1]SUB!I4</f>
        <v>10.199999999999999</v>
      </c>
      <c r="F15" s="30">
        <f t="shared" si="0"/>
        <v>12.34</v>
      </c>
      <c r="G15" s="31" t="s">
        <v>23</v>
      </c>
      <c r="H15" s="32">
        <v>100</v>
      </c>
      <c r="I15" s="33">
        <v>8595614700108</v>
      </c>
      <c r="Q15" s="2"/>
      <c r="R15" s="2"/>
      <c r="S15" s="34"/>
      <c r="T15" s="35"/>
      <c r="U15" s="36"/>
    </row>
    <row r="16" spans="1:21" ht="12.95" customHeight="1">
      <c r="A16" s="26" t="s">
        <v>30</v>
      </c>
      <c r="B16" s="27" t="s">
        <v>31</v>
      </c>
      <c r="C16" s="27" t="s">
        <v>21</v>
      </c>
      <c r="D16" s="28" t="s">
        <v>32</v>
      </c>
      <c r="E16" s="29">
        <f>[1]SS!I4</f>
        <v>9.1999999999999993</v>
      </c>
      <c r="F16" s="30">
        <f t="shared" si="0"/>
        <v>11.13</v>
      </c>
      <c r="G16" s="31" t="s">
        <v>23</v>
      </c>
      <c r="H16" s="32">
        <v>150</v>
      </c>
      <c r="I16" s="33">
        <v>8595614700207</v>
      </c>
      <c r="Q16" s="2"/>
      <c r="R16" s="2"/>
      <c r="S16" s="34"/>
      <c r="T16" s="35"/>
      <c r="U16" s="36"/>
    </row>
    <row r="17" spans="1:21" ht="12.95" customHeight="1">
      <c r="A17" s="26" t="s">
        <v>33</v>
      </c>
      <c r="B17" s="27" t="s">
        <v>34</v>
      </c>
      <c r="C17" s="27" t="s">
        <v>21</v>
      </c>
      <c r="D17" s="28" t="s">
        <v>35</v>
      </c>
      <c r="E17" s="29">
        <f>[1]SSp!I4</f>
        <v>12</v>
      </c>
      <c r="F17" s="30">
        <f t="shared" si="0"/>
        <v>14.52</v>
      </c>
      <c r="G17" s="31" t="s">
        <v>23</v>
      </c>
      <c r="H17" s="32">
        <v>100</v>
      </c>
      <c r="I17" s="33">
        <v>8595614700252</v>
      </c>
      <c r="Q17" s="2"/>
      <c r="R17" s="2"/>
      <c r="S17" s="34"/>
      <c r="T17" s="35"/>
      <c r="U17" s="36"/>
    </row>
    <row r="18" spans="1:21" ht="12.95" customHeight="1">
      <c r="A18" s="26" t="s">
        <v>36</v>
      </c>
      <c r="B18" s="27" t="s">
        <v>37</v>
      </c>
      <c r="C18" s="27" t="s">
        <v>21</v>
      </c>
      <c r="D18" s="28" t="s">
        <v>38</v>
      </c>
      <c r="E18" s="29">
        <f>[1]SZa!I4</f>
        <v>31</v>
      </c>
      <c r="F18" s="30">
        <f t="shared" si="0"/>
        <v>37.51</v>
      </c>
      <c r="G18" s="31" t="s">
        <v>23</v>
      </c>
      <c r="H18" s="32">
        <v>100</v>
      </c>
      <c r="I18" s="33">
        <v>8595614700306</v>
      </c>
      <c r="Q18" s="2"/>
      <c r="R18" s="2"/>
      <c r="S18" s="34"/>
      <c r="T18" s="35"/>
      <c r="U18" s="36"/>
    </row>
    <row r="19" spans="1:21" ht="12.95" customHeight="1">
      <c r="A19" s="26" t="s">
        <v>39</v>
      </c>
      <c r="B19" s="27" t="s">
        <v>40</v>
      </c>
      <c r="C19" s="27" t="s">
        <v>21</v>
      </c>
      <c r="D19" s="28" t="s">
        <v>41</v>
      </c>
      <c r="E19" s="29">
        <f>[1]SZb!I4</f>
        <v>42</v>
      </c>
      <c r="F19" s="30">
        <f t="shared" si="0"/>
        <v>50.82</v>
      </c>
      <c r="G19" s="31" t="s">
        <v>23</v>
      </c>
      <c r="H19" s="32">
        <v>100</v>
      </c>
      <c r="I19" s="33">
        <v>8595614700351</v>
      </c>
      <c r="Q19" s="2"/>
      <c r="R19" s="2"/>
      <c r="S19" s="34"/>
      <c r="T19" s="35"/>
      <c r="U19" s="36"/>
    </row>
    <row r="20" spans="1:21" ht="12.95" customHeight="1">
      <c r="A20" s="26" t="s">
        <v>42</v>
      </c>
      <c r="B20" s="27" t="s">
        <v>40</v>
      </c>
      <c r="C20" s="27" t="s">
        <v>21</v>
      </c>
      <c r="D20" s="28" t="s">
        <v>43</v>
      </c>
      <c r="E20" s="29">
        <f>[1]SZc!I4</f>
        <v>31</v>
      </c>
      <c r="F20" s="30">
        <f t="shared" si="0"/>
        <v>37.51</v>
      </c>
      <c r="G20" s="31" t="s">
        <v>23</v>
      </c>
      <c r="H20" s="32">
        <v>100</v>
      </c>
      <c r="I20" s="33">
        <v>8595614700405</v>
      </c>
      <c r="Q20" s="2"/>
      <c r="R20" s="2"/>
      <c r="S20" s="34"/>
      <c r="T20" s="35"/>
      <c r="U20" s="36"/>
    </row>
    <row r="21" spans="1:21" ht="12.95" customHeight="1">
      <c r="A21" s="26" t="s">
        <v>44</v>
      </c>
      <c r="B21" s="27" t="s">
        <v>45</v>
      </c>
      <c r="C21" s="27" t="s">
        <v>21</v>
      </c>
      <c r="D21" s="28" t="s">
        <v>46</v>
      </c>
      <c r="E21" s="29">
        <f>[1]SP!I4</f>
        <v>12.3</v>
      </c>
      <c r="F21" s="30">
        <f t="shared" si="0"/>
        <v>14.88</v>
      </c>
      <c r="G21" s="31" t="s">
        <v>23</v>
      </c>
      <c r="H21" s="32">
        <v>100</v>
      </c>
      <c r="I21" s="33">
        <v>8595614700450</v>
      </c>
      <c r="Q21" s="2"/>
      <c r="R21" s="2"/>
      <c r="S21" s="34"/>
      <c r="T21" s="35"/>
      <c r="U21" s="36"/>
    </row>
    <row r="22" spans="1:21" ht="12.95" customHeight="1">
      <c r="A22" s="26" t="s">
        <v>47</v>
      </c>
      <c r="B22" s="27" t="s">
        <v>45</v>
      </c>
      <c r="C22" s="27" t="s">
        <v>21</v>
      </c>
      <c r="D22" s="28" t="s">
        <v>48</v>
      </c>
      <c r="E22" s="29">
        <f>[1]SPb!I4</f>
        <v>12.5</v>
      </c>
      <c r="F22" s="30">
        <f t="shared" si="0"/>
        <v>15.13</v>
      </c>
      <c r="G22" s="31" t="s">
        <v>23</v>
      </c>
      <c r="H22" s="32">
        <v>50</v>
      </c>
      <c r="I22" s="33">
        <v>8595614700504</v>
      </c>
      <c r="Q22" s="2"/>
      <c r="R22" s="2"/>
      <c r="S22" s="34"/>
      <c r="T22" s="35"/>
      <c r="U22" s="36"/>
    </row>
    <row r="23" spans="1:21" ht="12.95" customHeight="1">
      <c r="A23" s="26" t="s">
        <v>49</v>
      </c>
      <c r="B23" s="27" t="s">
        <v>45</v>
      </c>
      <c r="C23" s="27" t="s">
        <v>21</v>
      </c>
      <c r="D23" s="28" t="s">
        <v>50</v>
      </c>
      <c r="E23" s="29">
        <f>[1]SPc!I4</f>
        <v>13.2</v>
      </c>
      <c r="F23" s="30">
        <f t="shared" si="0"/>
        <v>15.97</v>
      </c>
      <c r="G23" s="31" t="s">
        <v>23</v>
      </c>
      <c r="H23" s="32">
        <v>100</v>
      </c>
      <c r="I23" s="33">
        <v>8595614708500</v>
      </c>
      <c r="Q23" s="2"/>
      <c r="R23" s="2"/>
      <c r="S23" s="34"/>
      <c r="T23" s="35"/>
      <c r="U23" s="36"/>
    </row>
    <row r="24" spans="1:21" ht="12.95" customHeight="1">
      <c r="A24" s="26" t="s">
        <v>51</v>
      </c>
      <c r="B24" s="27" t="s">
        <v>45</v>
      </c>
      <c r="C24" s="27" t="s">
        <v>21</v>
      </c>
      <c r="D24" s="28" t="s">
        <v>52</v>
      </c>
      <c r="E24" s="29">
        <f>[1]SPd!I4</f>
        <v>15.6</v>
      </c>
      <c r="F24" s="30">
        <f t="shared" si="0"/>
        <v>18.88</v>
      </c>
      <c r="G24" s="31" t="s">
        <v>23</v>
      </c>
      <c r="H24" s="32">
        <v>100</v>
      </c>
      <c r="I24" s="33">
        <v>8595614708555</v>
      </c>
      <c r="Q24" s="2"/>
      <c r="R24" s="2"/>
      <c r="S24" s="34"/>
      <c r="T24" s="35"/>
      <c r="U24" s="36"/>
    </row>
    <row r="25" spans="1:21" ht="12.95" customHeight="1">
      <c r="A25" s="26" t="s">
        <v>53</v>
      </c>
      <c r="B25" s="27" t="s">
        <v>45</v>
      </c>
      <c r="C25" s="27" t="s">
        <v>21</v>
      </c>
      <c r="D25" s="28" t="s">
        <v>54</v>
      </c>
      <c r="E25" s="29">
        <f>[1]SPe!I4</f>
        <v>18.7</v>
      </c>
      <c r="F25" s="30">
        <f t="shared" si="0"/>
        <v>22.63</v>
      </c>
      <c r="G25" s="31" t="s">
        <v>23</v>
      </c>
      <c r="H25" s="32">
        <v>100</v>
      </c>
      <c r="I25" s="33">
        <v>8595614708609</v>
      </c>
      <c r="Q25" s="2"/>
      <c r="R25" s="2"/>
      <c r="S25" s="34"/>
      <c r="T25" s="35"/>
      <c r="U25" s="36"/>
    </row>
    <row r="26" spans="1:21" ht="12.95" customHeight="1">
      <c r="A26" s="26" t="s">
        <v>55</v>
      </c>
      <c r="B26" s="27" t="s">
        <v>56</v>
      </c>
      <c r="C26" s="27" t="s">
        <v>21</v>
      </c>
      <c r="D26" s="28" t="s">
        <v>57</v>
      </c>
      <c r="E26" s="29">
        <f>[1]SK!I4</f>
        <v>20.399999999999999</v>
      </c>
      <c r="F26" s="30">
        <f t="shared" si="0"/>
        <v>24.68</v>
      </c>
      <c r="G26" s="31" t="s">
        <v>23</v>
      </c>
      <c r="H26" s="32">
        <v>50</v>
      </c>
      <c r="I26" s="33">
        <v>8595614700559</v>
      </c>
      <c r="Q26" s="2"/>
      <c r="R26" s="2"/>
      <c r="S26" s="34"/>
      <c r="T26" s="35"/>
      <c r="U26" s="36"/>
    </row>
    <row r="27" spans="1:21" ht="12.95" customHeight="1">
      <c r="A27" s="26" t="s">
        <v>58</v>
      </c>
      <c r="B27" s="27" t="s">
        <v>59</v>
      </c>
      <c r="C27" s="27" t="s">
        <v>21</v>
      </c>
      <c r="D27" s="28" t="s">
        <v>60</v>
      </c>
      <c r="E27" s="29">
        <f>'[1]SK+1'!I4</f>
        <v>26.2</v>
      </c>
      <c r="F27" s="30">
        <f t="shared" si="0"/>
        <v>31.7</v>
      </c>
      <c r="G27" s="31" t="s">
        <v>23</v>
      </c>
      <c r="H27" s="32">
        <v>50</v>
      </c>
      <c r="I27" s="33">
        <v>8595614700603</v>
      </c>
      <c r="Q27" s="2"/>
      <c r="R27" s="2"/>
      <c r="S27" s="34"/>
      <c r="T27" s="35"/>
      <c r="U27" s="36"/>
    </row>
    <row r="28" spans="1:21" ht="12.95" customHeight="1">
      <c r="A28" s="26" t="s">
        <v>61</v>
      </c>
      <c r="B28" s="27" t="s">
        <v>62</v>
      </c>
      <c r="C28" s="27" t="s">
        <v>21</v>
      </c>
      <c r="D28" s="28" t="s">
        <v>63</v>
      </c>
      <c r="E28" s="29">
        <f>'[1]SK E'!I4</f>
        <v>16.8</v>
      </c>
      <c r="F28" s="30">
        <f t="shared" si="0"/>
        <v>20.329999999999998</v>
      </c>
      <c r="G28" s="31" t="s">
        <v>23</v>
      </c>
      <c r="H28" s="32">
        <v>50</v>
      </c>
      <c r="I28" s="33">
        <v>8595614700658</v>
      </c>
      <c r="Q28" s="2"/>
      <c r="R28" s="2"/>
      <c r="S28" s="34"/>
      <c r="T28" s="35"/>
      <c r="U28" s="36"/>
    </row>
    <row r="29" spans="1:21" ht="12.95" customHeight="1">
      <c r="A29" s="26" t="s">
        <v>64</v>
      </c>
      <c r="B29" s="27" t="s">
        <v>65</v>
      </c>
      <c r="C29" s="27" t="s">
        <v>21</v>
      </c>
      <c r="D29" s="28" t="s">
        <v>66</v>
      </c>
      <c r="E29" s="29">
        <f>'[1]SK+1 E'!I4</f>
        <v>22.2</v>
      </c>
      <c r="F29" s="30">
        <f t="shared" si="0"/>
        <v>26.86</v>
      </c>
      <c r="G29" s="31" t="s">
        <v>23</v>
      </c>
      <c r="H29" s="32">
        <v>50</v>
      </c>
      <c r="I29" s="33">
        <v>8595614700702</v>
      </c>
      <c r="Q29" s="2"/>
      <c r="R29" s="2"/>
      <c r="S29" s="34"/>
      <c r="T29" s="35"/>
      <c r="U29" s="36"/>
    </row>
    <row r="30" spans="1:21" ht="12.95" customHeight="1">
      <c r="A30" s="26" t="s">
        <v>67</v>
      </c>
      <c r="B30" s="27" t="s">
        <v>68</v>
      </c>
      <c r="C30" s="27" t="s">
        <v>21</v>
      </c>
      <c r="D30" s="28" t="s">
        <v>69</v>
      </c>
      <c r="E30" s="29">
        <f>[1]SKd!I4</f>
        <v>23</v>
      </c>
      <c r="F30" s="30">
        <f t="shared" si="0"/>
        <v>27.83</v>
      </c>
      <c r="G30" s="31" t="s">
        <v>23</v>
      </c>
      <c r="H30" s="32">
        <v>50</v>
      </c>
      <c r="I30" s="33">
        <v>8595614700757</v>
      </c>
      <c r="Q30" s="2"/>
      <c r="R30" s="2"/>
      <c r="S30" s="34"/>
      <c r="T30" s="35"/>
      <c r="U30" s="36"/>
    </row>
    <row r="31" spans="1:21" ht="12.95" customHeight="1">
      <c r="A31" s="26" t="s">
        <v>70</v>
      </c>
      <c r="B31" s="27" t="s">
        <v>71</v>
      </c>
      <c r="C31" s="27" t="s">
        <v>21</v>
      </c>
      <c r="D31" s="28" t="s">
        <v>72</v>
      </c>
      <c r="E31" s="29">
        <f>[1]SKv!I4</f>
        <v>42</v>
      </c>
      <c r="F31" s="30">
        <f t="shared" si="0"/>
        <v>50.82</v>
      </c>
      <c r="G31" s="31" t="s">
        <v>23</v>
      </c>
      <c r="H31" s="32">
        <v>50</v>
      </c>
      <c r="I31" s="33">
        <v>8595614700801</v>
      </c>
      <c r="Q31" s="2"/>
      <c r="R31" s="2"/>
      <c r="S31" s="34"/>
      <c r="T31" s="35"/>
      <c r="U31" s="36"/>
    </row>
    <row r="32" spans="1:21" ht="12.95" customHeight="1">
      <c r="A32" s="26" t="s">
        <v>73</v>
      </c>
      <c r="B32" s="27" t="s">
        <v>74</v>
      </c>
      <c r="C32" s="27" t="s">
        <v>21</v>
      </c>
      <c r="D32" s="28" t="s">
        <v>75</v>
      </c>
      <c r="E32" s="29">
        <f>[1]SJ1!I4</f>
        <v>33</v>
      </c>
      <c r="F32" s="30">
        <f t="shared" si="0"/>
        <v>39.93</v>
      </c>
      <c r="G32" s="31" t="s">
        <v>23</v>
      </c>
      <c r="H32" s="32">
        <v>50</v>
      </c>
      <c r="I32" s="33">
        <v>8595614700856</v>
      </c>
      <c r="Q32" s="2"/>
      <c r="R32" s="2"/>
      <c r="S32" s="34"/>
      <c r="T32" s="35"/>
      <c r="U32" s="36"/>
    </row>
    <row r="33" spans="1:21" ht="12.95" customHeight="1">
      <c r="A33" s="26" t="s">
        <v>76</v>
      </c>
      <c r="B33" s="27" t="s">
        <v>74</v>
      </c>
      <c r="C33" s="27" t="s">
        <v>21</v>
      </c>
      <c r="D33" s="28" t="s">
        <v>77</v>
      </c>
      <c r="E33" s="29">
        <f>[1]SJ1b!I4</f>
        <v>22.5</v>
      </c>
      <c r="F33" s="30">
        <f t="shared" si="0"/>
        <v>27.23</v>
      </c>
      <c r="G33" s="31" t="s">
        <v>23</v>
      </c>
      <c r="H33" s="32">
        <v>50</v>
      </c>
      <c r="I33" s="33">
        <v>8595614700900</v>
      </c>
      <c r="Q33" s="2"/>
      <c r="R33" s="2"/>
      <c r="S33" s="34"/>
      <c r="T33" s="35"/>
      <c r="U33" s="36"/>
    </row>
    <row r="34" spans="1:21" ht="12.95" customHeight="1">
      <c r="A34" s="26" t="s">
        <v>78</v>
      </c>
      <c r="B34" s="27" t="s">
        <v>79</v>
      </c>
      <c r="C34" s="27" t="s">
        <v>21</v>
      </c>
      <c r="D34" s="28" t="s">
        <v>80</v>
      </c>
      <c r="E34" s="29">
        <f>[1]SJ1c!I4</f>
        <v>30</v>
      </c>
      <c r="F34" s="30">
        <f t="shared" si="0"/>
        <v>36.299999999999997</v>
      </c>
      <c r="G34" s="31" t="s">
        <v>23</v>
      </c>
      <c r="H34" s="32">
        <v>50</v>
      </c>
      <c r="I34" s="33">
        <v>8595614700955</v>
      </c>
      <c r="Q34" s="2"/>
      <c r="R34" s="2"/>
      <c r="S34" s="34"/>
      <c r="T34" s="35"/>
      <c r="U34" s="36"/>
    </row>
    <row r="35" spans="1:21" ht="12.95" customHeight="1">
      <c r="A35" s="26" t="s">
        <v>81</v>
      </c>
      <c r="B35" s="27" t="s">
        <v>82</v>
      </c>
      <c r="C35" s="27" t="s">
        <v>21</v>
      </c>
      <c r="D35" s="28" t="s">
        <v>83</v>
      </c>
      <c r="E35" s="29">
        <f>[1]SJ1d!I4</f>
        <v>34</v>
      </c>
      <c r="F35" s="30">
        <f t="shared" si="0"/>
        <v>41.14</v>
      </c>
      <c r="G35" s="31" t="s">
        <v>23</v>
      </c>
      <c r="H35" s="32">
        <v>50</v>
      </c>
      <c r="I35" s="33">
        <v>8595614701006</v>
      </c>
      <c r="Q35" s="2"/>
      <c r="R35" s="2"/>
      <c r="S35" s="34"/>
      <c r="T35" s="35"/>
      <c r="U35" s="36"/>
    </row>
    <row r="36" spans="1:21" ht="12.95" customHeight="1">
      <c r="A36" s="26" t="s">
        <v>84</v>
      </c>
      <c r="B36" s="27" t="s">
        <v>74</v>
      </c>
      <c r="C36" s="27" t="s">
        <v>21</v>
      </c>
      <c r="D36" s="28" t="s">
        <v>85</v>
      </c>
      <c r="E36" s="29">
        <f>[1]SJ1e!I4</f>
        <v>34</v>
      </c>
      <c r="F36" s="30">
        <f t="shared" si="0"/>
        <v>41.14</v>
      </c>
      <c r="G36" s="31" t="s">
        <v>23</v>
      </c>
      <c r="H36" s="32">
        <v>50</v>
      </c>
      <c r="I36" s="33">
        <v>8595614708654</v>
      </c>
      <c r="Q36" s="2"/>
      <c r="R36" s="2"/>
      <c r="S36" s="34"/>
      <c r="T36" s="35"/>
      <c r="U36" s="36"/>
    </row>
    <row r="37" spans="1:21" ht="12.95" customHeight="1">
      <c r="A37" s="26" t="s">
        <v>86</v>
      </c>
      <c r="B37" s="27" t="s">
        <v>74</v>
      </c>
      <c r="C37" s="27" t="s">
        <v>21</v>
      </c>
      <c r="D37" s="28" t="s">
        <v>87</v>
      </c>
      <c r="E37" s="29">
        <f>[1]SJ1f!I4</f>
        <v>22.4</v>
      </c>
      <c r="F37" s="30">
        <f t="shared" si="0"/>
        <v>27.1</v>
      </c>
      <c r="G37" s="31" t="s">
        <v>23</v>
      </c>
      <c r="H37" s="32">
        <v>50</v>
      </c>
      <c r="I37" s="33">
        <v>8595614708708</v>
      </c>
      <c r="Q37" s="2"/>
      <c r="R37" s="2"/>
      <c r="S37" s="34"/>
      <c r="T37" s="35"/>
      <c r="U37" s="36"/>
    </row>
    <row r="38" spans="1:21" ht="12.95" customHeight="1">
      <c r="A38" s="26" t="s">
        <v>88</v>
      </c>
      <c r="B38" s="27" t="s">
        <v>89</v>
      </c>
      <c r="C38" s="27" t="s">
        <v>21</v>
      </c>
      <c r="D38" s="28" t="s">
        <v>90</v>
      </c>
      <c r="E38" s="29">
        <f>[1]SJ2!I4</f>
        <v>35.5</v>
      </c>
      <c r="F38" s="30">
        <f t="shared" si="0"/>
        <v>42.96</v>
      </c>
      <c r="G38" s="31" t="s">
        <v>23</v>
      </c>
      <c r="H38" s="32">
        <v>50</v>
      </c>
      <c r="I38" s="33">
        <v>8595614701051</v>
      </c>
      <c r="Q38" s="2"/>
      <c r="R38" s="2"/>
      <c r="S38" s="34"/>
      <c r="T38" s="35"/>
      <c r="U38" s="36"/>
    </row>
    <row r="39" spans="1:21" ht="12.95" customHeight="1">
      <c r="A39" s="26" t="s">
        <v>91</v>
      </c>
      <c r="B39" s="27" t="s">
        <v>89</v>
      </c>
      <c r="C39" s="27" t="s">
        <v>21</v>
      </c>
      <c r="D39" s="28" t="s">
        <v>92</v>
      </c>
      <c r="E39" s="29">
        <f>'[1]SJ2b '!I4</f>
        <v>24.5</v>
      </c>
      <c r="F39" s="30">
        <f t="shared" si="0"/>
        <v>29.65</v>
      </c>
      <c r="G39" s="31" t="s">
        <v>23</v>
      </c>
      <c r="H39" s="32">
        <v>50</v>
      </c>
      <c r="I39" s="33">
        <v>8595614701105</v>
      </c>
      <c r="Q39" s="2"/>
      <c r="R39" s="2"/>
      <c r="S39" s="34"/>
      <c r="T39" s="35"/>
      <c r="U39" s="36"/>
    </row>
    <row r="40" spans="1:21" ht="12.95" customHeight="1">
      <c r="A40" s="26" t="s">
        <v>93</v>
      </c>
      <c r="B40" s="27" t="s">
        <v>94</v>
      </c>
      <c r="C40" s="27" t="s">
        <v>21</v>
      </c>
      <c r="D40" s="28" t="s">
        <v>95</v>
      </c>
      <c r="E40" s="29">
        <f>[1]SOa!I4</f>
        <v>28</v>
      </c>
      <c r="F40" s="30">
        <f t="shared" si="0"/>
        <v>33.880000000000003</v>
      </c>
      <c r="G40" s="31" t="s">
        <v>23</v>
      </c>
      <c r="H40" s="32">
        <v>50</v>
      </c>
      <c r="I40" s="33">
        <v>8595614701150</v>
      </c>
      <c r="Q40" s="2"/>
      <c r="R40" s="2"/>
      <c r="S40" s="34"/>
      <c r="T40" s="35"/>
      <c r="U40" s="36"/>
    </row>
    <row r="41" spans="1:21" ht="12.95" customHeight="1">
      <c r="A41" s="26" t="s">
        <v>96</v>
      </c>
      <c r="B41" s="27" t="s">
        <v>94</v>
      </c>
      <c r="C41" s="27" t="s">
        <v>21</v>
      </c>
      <c r="D41" s="28" t="s">
        <v>97</v>
      </c>
      <c r="E41" s="29">
        <f>[1]SOb!I4</f>
        <v>15.5</v>
      </c>
      <c r="F41" s="30">
        <f t="shared" si="0"/>
        <v>18.760000000000002</v>
      </c>
      <c r="G41" s="31" t="s">
        <v>23</v>
      </c>
      <c r="H41" s="32">
        <v>100</v>
      </c>
      <c r="I41" s="33">
        <v>8595614701204</v>
      </c>
      <c r="Q41" s="2"/>
      <c r="R41" s="2"/>
      <c r="S41" s="34"/>
      <c r="T41" s="35"/>
      <c r="U41" s="36"/>
    </row>
    <row r="42" spans="1:21" ht="12.95" customHeight="1">
      <c r="A42" s="26" t="s">
        <v>98</v>
      </c>
      <c r="B42" s="27" t="s">
        <v>94</v>
      </c>
      <c r="C42" s="27" t="s">
        <v>21</v>
      </c>
      <c r="D42" s="28" t="s">
        <v>99</v>
      </c>
      <c r="E42" s="29">
        <f>[1]SOc!I4</f>
        <v>14.5</v>
      </c>
      <c r="F42" s="30">
        <f t="shared" si="0"/>
        <v>17.55</v>
      </c>
      <c r="G42" s="31" t="s">
        <v>23</v>
      </c>
      <c r="H42" s="32">
        <v>100</v>
      </c>
      <c r="I42" s="33">
        <v>8595614701259</v>
      </c>
      <c r="Q42" s="2"/>
      <c r="R42" s="2"/>
      <c r="S42" s="34"/>
      <c r="T42" s="35"/>
      <c r="U42" s="36"/>
    </row>
    <row r="43" spans="1:21" ht="12.95" customHeight="1">
      <c r="A43" s="26" t="s">
        <v>100</v>
      </c>
      <c r="B43" s="27" t="s">
        <v>101</v>
      </c>
      <c r="C43" s="27" t="s">
        <v>21</v>
      </c>
      <c r="D43" s="28" t="s">
        <v>102</v>
      </c>
      <c r="E43" s="29">
        <f>[1]ST!I4</f>
        <v>24.5</v>
      </c>
      <c r="F43" s="30">
        <f t="shared" si="0"/>
        <v>29.65</v>
      </c>
      <c r="G43" s="31" t="s">
        <v>23</v>
      </c>
      <c r="H43" s="32">
        <v>100</v>
      </c>
      <c r="I43" s="33">
        <v>8595614701402</v>
      </c>
      <c r="Q43" s="2"/>
      <c r="R43" s="2"/>
      <c r="S43" s="34"/>
      <c r="T43" s="35"/>
      <c r="U43" s="36"/>
    </row>
    <row r="44" spans="1:21" ht="12.95" customHeight="1">
      <c r="A44" s="26" t="s">
        <v>103</v>
      </c>
      <c r="B44" s="27" t="s">
        <v>104</v>
      </c>
      <c r="C44" s="27" t="s">
        <v>21</v>
      </c>
      <c r="D44" s="28" t="s">
        <v>105</v>
      </c>
      <c r="E44" s="29">
        <f>'[1]ST bez'!I4</f>
        <v>16.5</v>
      </c>
      <c r="F44" s="30">
        <f t="shared" si="0"/>
        <v>19.97</v>
      </c>
      <c r="G44" s="31" t="s">
        <v>23</v>
      </c>
      <c r="H44" s="32">
        <v>100</v>
      </c>
      <c r="I44" s="33">
        <v>8595614701358</v>
      </c>
      <c r="Q44" s="2"/>
      <c r="R44" s="2"/>
      <c r="S44" s="34"/>
      <c r="T44" s="35"/>
      <c r="U44" s="36"/>
    </row>
    <row r="45" spans="1:21" ht="12.95" customHeight="1">
      <c r="A45" s="26" t="s">
        <v>106</v>
      </c>
      <c r="B45" s="27" t="s">
        <v>107</v>
      </c>
      <c r="C45" s="27" t="s">
        <v>108</v>
      </c>
      <c r="D45" s="28" t="s">
        <v>109</v>
      </c>
      <c r="E45" s="29">
        <f>'[1]Páska N'!I4</f>
        <v>12.5</v>
      </c>
      <c r="F45" s="30">
        <f t="shared" si="0"/>
        <v>15.13</v>
      </c>
      <c r="G45" s="31" t="s">
        <v>110</v>
      </c>
      <c r="H45" s="32">
        <v>1</v>
      </c>
      <c r="I45" s="33">
        <v>8595614701303</v>
      </c>
      <c r="Q45" s="2"/>
      <c r="R45" s="2"/>
      <c r="S45" s="34"/>
      <c r="T45" s="35"/>
      <c r="U45" s="36"/>
    </row>
    <row r="46" spans="1:21" ht="12.95" customHeight="1">
      <c r="A46" s="26" t="s">
        <v>111</v>
      </c>
      <c r="B46" s="27" t="s">
        <v>112</v>
      </c>
      <c r="C46" s="27" t="s">
        <v>21</v>
      </c>
      <c r="D46" s="28" t="s">
        <v>113</v>
      </c>
      <c r="E46" s="29">
        <f>'[1]ST 1'!I4</f>
        <v>22.2</v>
      </c>
      <c r="F46" s="30">
        <f t="shared" si="0"/>
        <v>26.86</v>
      </c>
      <c r="G46" s="31" t="s">
        <v>23</v>
      </c>
      <c r="H46" s="32">
        <v>50</v>
      </c>
      <c r="I46" s="33">
        <v>8595614701457</v>
      </c>
      <c r="Q46" s="2"/>
      <c r="R46" s="2"/>
      <c r="S46" s="34"/>
      <c r="T46" s="35"/>
      <c r="U46" s="36"/>
    </row>
    <row r="47" spans="1:21" ht="12.95" customHeight="1">
      <c r="A47" s="26" t="s">
        <v>114</v>
      </c>
      <c r="B47" s="27" t="s">
        <v>115</v>
      </c>
      <c r="C47" s="27" t="s">
        <v>21</v>
      </c>
      <c r="D47" s="28" t="s">
        <v>116</v>
      </c>
      <c r="E47" s="29">
        <f>'[1]ST 2'!I4</f>
        <v>24</v>
      </c>
      <c r="F47" s="30">
        <f t="shared" si="0"/>
        <v>29.04</v>
      </c>
      <c r="G47" s="31" t="s">
        <v>23</v>
      </c>
      <c r="H47" s="32">
        <v>50</v>
      </c>
      <c r="I47" s="33">
        <v>8595614701501</v>
      </c>
      <c r="Q47" s="2"/>
      <c r="R47" s="2"/>
      <c r="S47" s="34"/>
      <c r="T47" s="35"/>
      <c r="U47" s="36"/>
    </row>
    <row r="48" spans="1:21" ht="12.95" customHeight="1">
      <c r="A48" s="26" t="s">
        <v>117</v>
      </c>
      <c r="B48" s="27" t="s">
        <v>118</v>
      </c>
      <c r="C48" s="27" t="s">
        <v>21</v>
      </c>
      <c r="D48" s="28" t="s">
        <v>119</v>
      </c>
      <c r="E48" s="29">
        <f>'[1]ST 3'!I4</f>
        <v>25</v>
      </c>
      <c r="F48" s="30">
        <f t="shared" si="0"/>
        <v>30.25</v>
      </c>
      <c r="G48" s="31" t="s">
        <v>23</v>
      </c>
      <c r="H48" s="32">
        <v>50</v>
      </c>
      <c r="I48" s="33">
        <v>8595614701556</v>
      </c>
      <c r="Q48" s="2"/>
      <c r="R48" s="2"/>
      <c r="S48" s="34"/>
      <c r="T48" s="35"/>
      <c r="U48" s="36"/>
    </row>
    <row r="49" spans="1:21" ht="12.95" customHeight="1">
      <c r="A49" s="26" t="s">
        <v>120</v>
      </c>
      <c r="B49" s="27" t="s">
        <v>121</v>
      </c>
      <c r="C49" s="27" t="s">
        <v>21</v>
      </c>
      <c r="D49" s="28" t="s">
        <v>122</v>
      </c>
      <c r="E49" s="29">
        <f>'[1]ST 4'!I4</f>
        <v>27.2</v>
      </c>
      <c r="F49" s="30">
        <f t="shared" si="0"/>
        <v>32.909999999999997</v>
      </c>
      <c r="G49" s="31" t="s">
        <v>23</v>
      </c>
      <c r="H49" s="32">
        <v>50</v>
      </c>
      <c r="I49" s="33">
        <v>8595614701600</v>
      </c>
      <c r="Q49" s="2"/>
      <c r="R49" s="2"/>
      <c r="S49" s="34"/>
      <c r="T49" s="35"/>
      <c r="U49" s="36"/>
    </row>
    <row r="50" spans="1:21" ht="12.95" customHeight="1">
      <c r="A50" s="26" t="s">
        <v>123</v>
      </c>
      <c r="B50" s="27" t="s">
        <v>124</v>
      </c>
      <c r="C50" s="27" t="s">
        <v>21</v>
      </c>
      <c r="D50" s="28" t="s">
        <v>125</v>
      </c>
      <c r="E50" s="29">
        <f>'[1]ST 5'!I4</f>
        <v>28.5</v>
      </c>
      <c r="F50" s="30">
        <f t="shared" si="0"/>
        <v>34.49</v>
      </c>
      <c r="G50" s="31" t="s">
        <v>23</v>
      </c>
      <c r="H50" s="32">
        <v>50</v>
      </c>
      <c r="I50" s="33">
        <v>8595614701655</v>
      </c>
      <c r="Q50" s="2"/>
      <c r="R50" s="2"/>
      <c r="S50" s="34"/>
      <c r="T50" s="37"/>
      <c r="U50" s="36"/>
    </row>
    <row r="51" spans="1:21" ht="12.95" customHeight="1">
      <c r="A51" s="26" t="s">
        <v>126</v>
      </c>
      <c r="B51" s="27" t="s">
        <v>127</v>
      </c>
      <c r="C51" s="27" t="s">
        <v>21</v>
      </c>
      <c r="D51" s="28" t="s">
        <v>128</v>
      </c>
      <c r="E51" s="29">
        <f>'[1]ST 6'!I4</f>
        <v>30.2</v>
      </c>
      <c r="F51" s="30">
        <f t="shared" si="0"/>
        <v>36.54</v>
      </c>
      <c r="G51" s="31" t="s">
        <v>23</v>
      </c>
      <c r="H51" s="32">
        <v>50</v>
      </c>
      <c r="I51" s="33">
        <v>8595614701709</v>
      </c>
      <c r="Q51" s="2"/>
      <c r="R51" s="2"/>
      <c r="S51" s="34"/>
      <c r="T51" s="37"/>
      <c r="U51" s="36"/>
    </row>
    <row r="52" spans="1:21" ht="12.95" customHeight="1">
      <c r="A52" s="26" t="s">
        <v>129</v>
      </c>
      <c r="B52" s="27" t="s">
        <v>130</v>
      </c>
      <c r="C52" s="27" t="s">
        <v>21</v>
      </c>
      <c r="D52" s="28" t="s">
        <v>131</v>
      </c>
      <c r="E52" s="29">
        <f>'[1]ST 7'!I4</f>
        <v>33.5</v>
      </c>
      <c r="F52" s="30">
        <f t="shared" si="0"/>
        <v>40.54</v>
      </c>
      <c r="G52" s="31" t="s">
        <v>23</v>
      </c>
      <c r="H52" s="32">
        <v>50</v>
      </c>
      <c r="I52" s="33">
        <v>8595614701754</v>
      </c>
      <c r="Q52" s="2"/>
      <c r="R52" s="2"/>
      <c r="S52" s="34"/>
      <c r="T52" s="37"/>
      <c r="U52" s="36"/>
    </row>
    <row r="53" spans="1:21" ht="12.95" customHeight="1">
      <c r="A53" s="26" t="s">
        <v>132</v>
      </c>
      <c r="B53" s="27" t="s">
        <v>133</v>
      </c>
      <c r="C53" s="27" t="s">
        <v>21</v>
      </c>
      <c r="D53" s="28" t="s">
        <v>134</v>
      </c>
      <c r="E53" s="29">
        <f>'[1]ST 8'!I4</f>
        <v>36</v>
      </c>
      <c r="F53" s="30">
        <f t="shared" si="0"/>
        <v>43.56</v>
      </c>
      <c r="G53" s="31" t="s">
        <v>23</v>
      </c>
      <c r="H53" s="32">
        <v>50</v>
      </c>
      <c r="I53" s="33">
        <v>8595614701808</v>
      </c>
      <c r="Q53" s="2"/>
      <c r="R53" s="2"/>
      <c r="S53" s="34"/>
      <c r="T53" s="35"/>
      <c r="U53" s="36"/>
    </row>
    <row r="54" spans="1:21" ht="12.95" customHeight="1">
      <c r="A54" s="26" t="s">
        <v>135</v>
      </c>
      <c r="B54" s="27" t="s">
        <v>136</v>
      </c>
      <c r="C54" s="27" t="s">
        <v>21</v>
      </c>
      <c r="D54" s="28" t="s">
        <v>137</v>
      </c>
      <c r="E54" s="29">
        <f>'[1]ST 9'!I4</f>
        <v>41.5</v>
      </c>
      <c r="F54" s="30">
        <f t="shared" si="0"/>
        <v>50.22</v>
      </c>
      <c r="G54" s="31" t="s">
        <v>23</v>
      </c>
      <c r="H54" s="32">
        <v>50</v>
      </c>
      <c r="I54" s="33">
        <v>8595614701853</v>
      </c>
      <c r="Q54" s="2"/>
      <c r="R54" s="2"/>
      <c r="S54" s="34"/>
      <c r="T54" s="35"/>
      <c r="U54" s="36"/>
    </row>
    <row r="55" spans="1:21" ht="12.95" customHeight="1">
      <c r="A55" s="26" t="s">
        <v>138</v>
      </c>
      <c r="B55" s="27" t="s">
        <v>139</v>
      </c>
      <c r="C55" s="27" t="s">
        <v>21</v>
      </c>
      <c r="D55" s="28" t="s">
        <v>140</v>
      </c>
      <c r="E55" s="29">
        <f>[1]Zboží!E6</f>
        <v>117</v>
      </c>
      <c r="F55" s="30">
        <f t="shared" si="0"/>
        <v>141.57</v>
      </c>
      <c r="G55" s="31" t="s">
        <v>23</v>
      </c>
      <c r="H55" s="32">
        <v>50</v>
      </c>
      <c r="I55" s="33">
        <v>8595614770019</v>
      </c>
      <c r="Q55" s="2"/>
      <c r="R55" s="2"/>
      <c r="S55" s="34"/>
      <c r="T55" s="35"/>
      <c r="U55" s="36"/>
    </row>
    <row r="56" spans="1:21" ht="12.95" customHeight="1">
      <c r="A56" s="26" t="s">
        <v>141</v>
      </c>
      <c r="B56" s="27" t="s">
        <v>142</v>
      </c>
      <c r="C56" s="27" t="s">
        <v>21</v>
      </c>
      <c r="D56" s="28" t="s">
        <v>143</v>
      </c>
      <c r="E56" s="29">
        <f>[1]SR2a!I4</f>
        <v>13.7</v>
      </c>
      <c r="F56" s="30">
        <f t="shared" si="0"/>
        <v>16.579999999999998</v>
      </c>
      <c r="G56" s="31" t="s">
        <v>23</v>
      </c>
      <c r="H56" s="32">
        <v>100</v>
      </c>
      <c r="I56" s="33">
        <v>8595614701907</v>
      </c>
      <c r="Q56" s="2"/>
      <c r="R56" s="2"/>
      <c r="S56" s="34"/>
      <c r="T56" s="35"/>
      <c r="U56" s="36"/>
    </row>
    <row r="57" spans="1:21" ht="12.95" customHeight="1">
      <c r="A57" s="26" t="s">
        <v>144</v>
      </c>
      <c r="B57" s="27" t="s">
        <v>145</v>
      </c>
      <c r="C57" s="27" t="s">
        <v>21</v>
      </c>
      <c r="D57" s="28" t="s">
        <v>146</v>
      </c>
      <c r="E57" s="29">
        <f>'[1]SR2a+1'!I4</f>
        <v>19.2</v>
      </c>
      <c r="F57" s="30">
        <f t="shared" si="0"/>
        <v>23.23</v>
      </c>
      <c r="G57" s="31" t="s">
        <v>23</v>
      </c>
      <c r="H57" s="32">
        <v>50</v>
      </c>
      <c r="I57" s="33">
        <v>8595614701952</v>
      </c>
      <c r="Q57" s="15"/>
      <c r="R57" s="2"/>
      <c r="S57" s="2"/>
      <c r="T57" s="2"/>
      <c r="U57" s="2"/>
    </row>
    <row r="58" spans="1:21" ht="12.95" customHeight="1">
      <c r="A58" s="26" t="s">
        <v>147</v>
      </c>
      <c r="B58" s="27" t="s">
        <v>148</v>
      </c>
      <c r="C58" s="27" t="s">
        <v>21</v>
      </c>
      <c r="D58" s="28" t="s">
        <v>149</v>
      </c>
      <c r="E58" s="29">
        <f>[1]SR2b!I4</f>
        <v>18.8</v>
      </c>
      <c r="F58" s="30">
        <f t="shared" si="0"/>
        <v>22.75</v>
      </c>
      <c r="G58" s="31" t="s">
        <v>23</v>
      </c>
      <c r="H58" s="32">
        <v>50</v>
      </c>
      <c r="I58" s="33">
        <v>8595614702003</v>
      </c>
      <c r="Q58" s="2"/>
      <c r="R58" s="2"/>
      <c r="S58" s="2"/>
      <c r="T58" s="2"/>
      <c r="U58" s="2"/>
    </row>
    <row r="59" spans="1:21" ht="12.95" customHeight="1">
      <c r="A59" s="26" t="s">
        <v>150</v>
      </c>
      <c r="B59" s="27" t="s">
        <v>151</v>
      </c>
      <c r="C59" s="27" t="s">
        <v>21</v>
      </c>
      <c r="D59" s="28" t="s">
        <v>152</v>
      </c>
      <c r="E59" s="29">
        <f>'[1]SR2b+1'!I4</f>
        <v>24.8</v>
      </c>
      <c r="F59" s="30">
        <f t="shared" si="0"/>
        <v>30.01</v>
      </c>
      <c r="G59" s="31" t="s">
        <v>23</v>
      </c>
      <c r="H59" s="32">
        <v>50</v>
      </c>
      <c r="I59" s="33">
        <v>8595614702058</v>
      </c>
      <c r="Q59" s="2"/>
      <c r="R59" s="21"/>
      <c r="S59" s="21"/>
      <c r="T59" s="24"/>
      <c r="U59" s="25"/>
    </row>
    <row r="60" spans="1:21" ht="12.95" customHeight="1">
      <c r="A60" s="26" t="s">
        <v>153</v>
      </c>
      <c r="B60" s="27" t="s">
        <v>154</v>
      </c>
      <c r="C60" s="27" t="s">
        <v>21</v>
      </c>
      <c r="D60" s="28" t="s">
        <v>155</v>
      </c>
      <c r="E60" s="29">
        <f>[1]SR2dv!I4</f>
        <v>21.9</v>
      </c>
      <c r="F60" s="30">
        <f t="shared" si="0"/>
        <v>26.5</v>
      </c>
      <c r="G60" s="31" t="s">
        <v>23</v>
      </c>
      <c r="H60" s="32">
        <v>50</v>
      </c>
      <c r="I60" s="33">
        <v>8595614702102</v>
      </c>
      <c r="Q60" s="2"/>
      <c r="R60" s="2"/>
      <c r="S60" s="34"/>
      <c r="T60" s="35"/>
      <c r="U60" s="36"/>
    </row>
    <row r="61" spans="1:21" ht="12.95" customHeight="1">
      <c r="A61" s="26" t="s">
        <v>156</v>
      </c>
      <c r="B61" s="27" t="s">
        <v>157</v>
      </c>
      <c r="C61" s="27" t="s">
        <v>21</v>
      </c>
      <c r="D61" s="28" t="s">
        <v>158</v>
      </c>
      <c r="E61" s="29">
        <f>[1]SR2dm!I4</f>
        <v>19.5</v>
      </c>
      <c r="F61" s="30">
        <f t="shared" si="0"/>
        <v>23.6</v>
      </c>
      <c r="G61" s="31" t="s">
        <v>23</v>
      </c>
      <c r="H61" s="32">
        <v>50</v>
      </c>
      <c r="I61" s="33">
        <v>8595614702157</v>
      </c>
      <c r="Q61" s="2"/>
      <c r="R61" s="2"/>
      <c r="S61" s="34"/>
      <c r="T61" s="35"/>
      <c r="U61" s="36"/>
    </row>
    <row r="62" spans="1:21" ht="12.95" customHeight="1">
      <c r="A62" s="26" t="s">
        <v>159</v>
      </c>
      <c r="B62" s="27" t="s">
        <v>160</v>
      </c>
      <c r="C62" s="27" t="s">
        <v>21</v>
      </c>
      <c r="D62" s="28" t="s">
        <v>161</v>
      </c>
      <c r="E62" s="29">
        <f>[1]SR2v!I4</f>
        <v>35</v>
      </c>
      <c r="F62" s="30">
        <f t="shared" si="0"/>
        <v>42.35</v>
      </c>
      <c r="G62" s="31" t="s">
        <v>23</v>
      </c>
      <c r="H62" s="32">
        <v>50</v>
      </c>
      <c r="I62" s="33">
        <v>8595614702201</v>
      </c>
      <c r="Q62" s="2"/>
      <c r="R62" s="2"/>
      <c r="S62" s="34"/>
      <c r="T62" s="35"/>
      <c r="U62" s="36"/>
    </row>
    <row r="63" spans="1:21" ht="12.95" customHeight="1">
      <c r="A63" s="26" t="s">
        <v>162</v>
      </c>
      <c r="B63" s="27" t="s">
        <v>163</v>
      </c>
      <c r="C63" s="27" t="s">
        <v>21</v>
      </c>
      <c r="D63" s="28" t="s">
        <v>164</v>
      </c>
      <c r="E63" s="29">
        <f>[1]SR3a!I4</f>
        <v>32.5</v>
      </c>
      <c r="F63" s="30">
        <f t="shared" si="0"/>
        <v>39.33</v>
      </c>
      <c r="G63" s="31" t="s">
        <v>23</v>
      </c>
      <c r="H63" s="32">
        <v>50</v>
      </c>
      <c r="I63" s="33">
        <v>8595614702256</v>
      </c>
      <c r="Q63" s="2"/>
      <c r="R63" s="2"/>
      <c r="S63" s="34"/>
      <c r="T63" s="35"/>
      <c r="U63" s="36"/>
    </row>
    <row r="64" spans="1:21" ht="12.95" customHeight="1">
      <c r="A64" s="26" t="s">
        <v>165</v>
      </c>
      <c r="B64" s="27" t="s">
        <v>163</v>
      </c>
      <c r="C64" s="27" t="s">
        <v>21</v>
      </c>
      <c r="D64" s="28" t="s">
        <v>166</v>
      </c>
      <c r="E64" s="29">
        <f>[1]SR3b!I4</f>
        <v>19.5</v>
      </c>
      <c r="F64" s="30">
        <f t="shared" si="0"/>
        <v>23.6</v>
      </c>
      <c r="G64" s="31" t="s">
        <v>23</v>
      </c>
      <c r="H64" s="32">
        <v>50</v>
      </c>
      <c r="I64" s="33">
        <v>8595614702300</v>
      </c>
      <c r="Q64" s="2"/>
      <c r="R64" s="2"/>
      <c r="S64" s="34"/>
      <c r="T64" s="35"/>
      <c r="U64" s="36"/>
    </row>
    <row r="65" spans="1:21" ht="12.95" customHeight="1">
      <c r="A65" s="26" t="s">
        <v>167</v>
      </c>
      <c r="B65" s="27" t="s">
        <v>168</v>
      </c>
      <c r="C65" s="27" t="s">
        <v>21</v>
      </c>
      <c r="D65" s="28" t="s">
        <v>169</v>
      </c>
      <c r="E65" s="29">
        <f>'[1]SR3b+1'!I4</f>
        <v>25.6</v>
      </c>
      <c r="F65" s="30">
        <f t="shared" si="0"/>
        <v>30.98</v>
      </c>
      <c r="G65" s="31" t="s">
        <v>23</v>
      </c>
      <c r="H65" s="32">
        <v>50</v>
      </c>
      <c r="I65" s="33">
        <v>8595614702355</v>
      </c>
      <c r="Q65" s="2"/>
      <c r="R65" s="2"/>
      <c r="S65" s="38"/>
      <c r="T65" s="35"/>
      <c r="U65" s="36"/>
    </row>
    <row r="66" spans="1:21" ht="12.95" customHeight="1">
      <c r="A66" s="26" t="s">
        <v>170</v>
      </c>
      <c r="B66" s="27" t="s">
        <v>171</v>
      </c>
      <c r="C66" s="27" t="s">
        <v>21</v>
      </c>
      <c r="D66" s="28" t="s">
        <v>172</v>
      </c>
      <c r="E66" s="29">
        <f>'[1]SR3b E'!I4</f>
        <v>15.4</v>
      </c>
      <c r="F66" s="30">
        <f t="shared" si="0"/>
        <v>18.63</v>
      </c>
      <c r="G66" s="31" t="s">
        <v>23</v>
      </c>
      <c r="H66" s="32">
        <v>50</v>
      </c>
      <c r="I66" s="33">
        <v>8595614702409</v>
      </c>
      <c r="Q66" s="39"/>
      <c r="R66" s="2"/>
      <c r="S66" s="40"/>
      <c r="T66" s="2"/>
      <c r="U66" s="38"/>
    </row>
    <row r="67" spans="1:21" ht="12.95" customHeight="1">
      <c r="A67" s="26" t="s">
        <v>173</v>
      </c>
      <c r="B67" s="27" t="s">
        <v>174</v>
      </c>
      <c r="C67" s="27" t="s">
        <v>21</v>
      </c>
      <c r="D67" s="28" t="s">
        <v>175</v>
      </c>
      <c r="E67" s="29">
        <f>'[1]SR3b+1 E'!I4</f>
        <v>20.8</v>
      </c>
      <c r="F67" s="30">
        <f t="shared" si="0"/>
        <v>25.17</v>
      </c>
      <c r="G67" s="31" t="s">
        <v>23</v>
      </c>
      <c r="H67" s="32">
        <v>50</v>
      </c>
      <c r="I67" s="33">
        <v>8595614702454</v>
      </c>
      <c r="Q67" s="2"/>
      <c r="R67" s="2"/>
      <c r="S67" s="2"/>
      <c r="T67" s="2"/>
      <c r="U67" s="2"/>
    </row>
    <row r="68" spans="1:21" ht="12.95" customHeight="1">
      <c r="A68" s="26" t="s">
        <v>176</v>
      </c>
      <c r="B68" s="27" t="s">
        <v>163</v>
      </c>
      <c r="C68" s="27" t="s">
        <v>21</v>
      </c>
      <c r="D68" s="28" t="s">
        <v>177</v>
      </c>
      <c r="E68" s="29">
        <f>[1]SR3c!I4</f>
        <v>17.8</v>
      </c>
      <c r="F68" s="30">
        <f t="shared" si="0"/>
        <v>21.54</v>
      </c>
      <c r="G68" s="31" t="s">
        <v>23</v>
      </c>
      <c r="H68" s="32">
        <v>100</v>
      </c>
      <c r="I68" s="33">
        <v>8595614702508</v>
      </c>
      <c r="Q68" s="2"/>
      <c r="R68" s="21"/>
      <c r="S68" s="21"/>
      <c r="T68" s="24"/>
      <c r="U68" s="25"/>
    </row>
    <row r="69" spans="1:21" ht="12.95" customHeight="1">
      <c r="A69" s="26" t="s">
        <v>178</v>
      </c>
      <c r="B69" s="27" t="s">
        <v>179</v>
      </c>
      <c r="C69" s="27" t="s">
        <v>21</v>
      </c>
      <c r="D69" s="28" t="s">
        <v>180</v>
      </c>
      <c r="E69" s="29">
        <f>[1]SR3d!I4</f>
        <v>21.6</v>
      </c>
      <c r="F69" s="30">
        <f t="shared" si="0"/>
        <v>26.14</v>
      </c>
      <c r="G69" s="31" t="s">
        <v>23</v>
      </c>
      <c r="H69" s="32">
        <v>50</v>
      </c>
      <c r="I69" s="33">
        <v>8595614702553</v>
      </c>
      <c r="Q69" s="2"/>
      <c r="R69" s="2"/>
      <c r="S69" s="34"/>
      <c r="T69" s="35"/>
      <c r="U69" s="36"/>
    </row>
    <row r="70" spans="1:21" ht="12.95" customHeight="1">
      <c r="A70" s="26" t="s">
        <v>181</v>
      </c>
      <c r="B70" s="27" t="s">
        <v>182</v>
      </c>
      <c r="C70" s="27" t="s">
        <v>21</v>
      </c>
      <c r="D70" s="28" t="s">
        <v>183</v>
      </c>
      <c r="E70" s="29">
        <f>[1]SR3v!I4</f>
        <v>39</v>
      </c>
      <c r="F70" s="30">
        <f t="shared" si="0"/>
        <v>47.19</v>
      </c>
      <c r="G70" s="31" t="s">
        <v>23</v>
      </c>
      <c r="H70" s="32">
        <v>50</v>
      </c>
      <c r="I70" s="33">
        <v>8595614702607</v>
      </c>
      <c r="Q70" s="2"/>
      <c r="R70" s="2"/>
      <c r="S70" s="34"/>
      <c r="T70" s="35"/>
      <c r="U70" s="36"/>
    </row>
    <row r="71" spans="1:21" ht="12.95" customHeight="1">
      <c r="A71" s="26" t="s">
        <v>184</v>
      </c>
      <c r="B71" s="27" t="s">
        <v>185</v>
      </c>
      <c r="C71" s="27" t="s">
        <v>21</v>
      </c>
      <c r="D71" s="28" t="s">
        <v>186</v>
      </c>
      <c r="E71" s="29">
        <f>[1]SRK!I4</f>
        <v>20.2</v>
      </c>
      <c r="F71" s="30">
        <f t="shared" si="0"/>
        <v>24.44</v>
      </c>
      <c r="G71" s="31" t="s">
        <v>23</v>
      </c>
      <c r="H71" s="32">
        <v>50</v>
      </c>
      <c r="I71" s="33">
        <v>8595614702805</v>
      </c>
      <c r="Q71" s="2"/>
      <c r="R71" s="2"/>
      <c r="S71" s="34"/>
      <c r="T71" s="35"/>
      <c r="U71" s="36"/>
    </row>
    <row r="72" spans="1:21" ht="12.95" customHeight="1">
      <c r="A72" s="26" t="s">
        <v>187</v>
      </c>
      <c r="B72" s="27" t="s">
        <v>188</v>
      </c>
      <c r="C72" s="27" t="s">
        <v>21</v>
      </c>
      <c r="D72" s="28" t="s">
        <v>189</v>
      </c>
      <c r="E72" s="29">
        <f>[1]SKT!I4</f>
        <v>16</v>
      </c>
      <c r="F72" s="30">
        <f t="shared" si="0"/>
        <v>19.36</v>
      </c>
      <c r="G72" s="31" t="s">
        <v>23</v>
      </c>
      <c r="H72" s="32">
        <v>50</v>
      </c>
      <c r="I72" s="33">
        <v>8595614702652</v>
      </c>
      <c r="Q72" s="2"/>
      <c r="R72" s="41"/>
      <c r="S72" s="34"/>
      <c r="T72" s="35"/>
      <c r="U72" s="36"/>
    </row>
    <row r="73" spans="1:21" ht="12.95" customHeight="1">
      <c r="A73" s="26" t="s">
        <v>190</v>
      </c>
      <c r="B73" s="27" t="s">
        <v>191</v>
      </c>
      <c r="C73" s="27" t="s">
        <v>21</v>
      </c>
      <c r="D73" s="28" t="s">
        <v>192</v>
      </c>
      <c r="E73" s="29">
        <f>[1]SKTm!I4</f>
        <v>17</v>
      </c>
      <c r="F73" s="30">
        <f t="shared" si="0"/>
        <v>20.57</v>
      </c>
      <c r="G73" s="31" t="s">
        <v>23</v>
      </c>
      <c r="H73" s="32">
        <v>50</v>
      </c>
      <c r="I73" s="33">
        <v>8595614708753</v>
      </c>
      <c r="Q73" s="2"/>
      <c r="R73" s="42"/>
      <c r="S73" s="43"/>
      <c r="T73" s="2"/>
      <c r="U73" s="2"/>
    </row>
    <row r="74" spans="1:21" ht="12.95" customHeight="1">
      <c r="A74" s="26" t="s">
        <v>193</v>
      </c>
      <c r="B74" s="27" t="s">
        <v>188</v>
      </c>
      <c r="C74" s="27" t="s">
        <v>21</v>
      </c>
      <c r="D74" s="28" t="s">
        <v>194</v>
      </c>
      <c r="E74" s="29">
        <f>'[1]SKTz '!I4</f>
        <v>16.5</v>
      </c>
      <c r="F74" s="30">
        <f t="shared" si="0"/>
        <v>19.97</v>
      </c>
      <c r="G74" s="31" t="s">
        <v>23</v>
      </c>
      <c r="H74" s="32">
        <v>50</v>
      </c>
      <c r="I74" s="33">
        <v>8595614702706</v>
      </c>
      <c r="Q74" s="2"/>
      <c r="R74" s="42"/>
      <c r="S74" s="43"/>
      <c r="T74" s="2"/>
      <c r="U74" s="2"/>
    </row>
    <row r="75" spans="1:21" ht="12.95" customHeight="1">
      <c r="A75" s="26" t="s">
        <v>195</v>
      </c>
      <c r="B75" s="27" t="s">
        <v>196</v>
      </c>
      <c r="C75" s="27" t="s">
        <v>21</v>
      </c>
      <c r="D75" s="28" t="s">
        <v>197</v>
      </c>
      <c r="E75" s="29">
        <f>[1]SKTzp!I4</f>
        <v>23</v>
      </c>
      <c r="F75" s="30">
        <f t="shared" si="0"/>
        <v>27.83</v>
      </c>
      <c r="G75" s="31" t="s">
        <v>23</v>
      </c>
      <c r="H75" s="32">
        <v>50</v>
      </c>
      <c r="I75" s="33">
        <v>8595614702751</v>
      </c>
      <c r="Q75" s="44"/>
      <c r="R75" s="44"/>
      <c r="S75" s="2"/>
      <c r="T75" s="2"/>
      <c r="U75" s="2"/>
    </row>
    <row r="76" spans="1:21" ht="12.95" customHeight="1">
      <c r="A76" s="26" t="s">
        <v>198</v>
      </c>
      <c r="B76" s="27" t="s">
        <v>188</v>
      </c>
      <c r="C76" s="27" t="s">
        <v>21</v>
      </c>
      <c r="D76" s="28" t="s">
        <v>199</v>
      </c>
      <c r="E76" s="29">
        <f>[1]SRT!I4</f>
        <v>16.5</v>
      </c>
      <c r="F76" s="30">
        <f t="shared" si="0"/>
        <v>19.97</v>
      </c>
      <c r="G76" s="31" t="s">
        <v>23</v>
      </c>
      <c r="H76" s="32">
        <v>50</v>
      </c>
      <c r="I76" s="33">
        <v>8595614702850</v>
      </c>
      <c r="Q76" s="44"/>
      <c r="R76" s="44"/>
      <c r="S76" s="2"/>
      <c r="T76" s="2"/>
      <c r="U76" s="2"/>
    </row>
    <row r="77" spans="1:21" ht="12.95" customHeight="1">
      <c r="A77" s="26" t="s">
        <v>200</v>
      </c>
      <c r="B77" s="27" t="s">
        <v>201</v>
      </c>
      <c r="C77" s="27" t="s">
        <v>21</v>
      </c>
      <c r="D77" s="28" t="s">
        <v>202</v>
      </c>
      <c r="E77" s="29">
        <f>[1]ZBSRm!I4</f>
        <v>60</v>
      </c>
      <c r="F77" s="30">
        <f t="shared" ref="F77:F140" si="1">ROUND(E77*$M$3,2)</f>
        <v>72.599999999999994</v>
      </c>
      <c r="G77" s="31" t="s">
        <v>23</v>
      </c>
      <c r="H77" s="32">
        <v>50</v>
      </c>
      <c r="I77" s="33">
        <v>8595614702904</v>
      </c>
      <c r="Q77" s="44"/>
      <c r="R77" s="44"/>
      <c r="S77" s="2"/>
      <c r="T77" s="2"/>
      <c r="U77" s="2"/>
    </row>
    <row r="78" spans="1:21" ht="12.95" customHeight="1">
      <c r="A78" s="26" t="s">
        <v>203</v>
      </c>
      <c r="B78" s="27" t="s">
        <v>201</v>
      </c>
      <c r="C78" s="27" t="s">
        <v>21</v>
      </c>
      <c r="D78" s="28" t="s">
        <v>204</v>
      </c>
      <c r="E78" s="29">
        <f>[1]ZBSRv!I4</f>
        <v>69</v>
      </c>
      <c r="F78" s="30">
        <f t="shared" si="1"/>
        <v>83.49</v>
      </c>
      <c r="G78" s="31" t="s">
        <v>23</v>
      </c>
      <c r="H78" s="32">
        <v>50</v>
      </c>
      <c r="I78" s="33">
        <v>8595614702959</v>
      </c>
      <c r="Q78" s="2"/>
      <c r="R78" s="44"/>
      <c r="S78" s="44"/>
      <c r="T78" s="2"/>
      <c r="U78" s="2"/>
    </row>
    <row r="79" spans="1:21" ht="12.95" customHeight="1">
      <c r="A79" s="26" t="s">
        <v>205</v>
      </c>
      <c r="B79" s="27" t="s">
        <v>206</v>
      </c>
      <c r="C79" s="27" t="s">
        <v>21</v>
      </c>
      <c r="D79" s="28" t="s">
        <v>207</v>
      </c>
      <c r="E79" s="29">
        <f>'[1]PV1a-15'!I4</f>
        <v>13.8</v>
      </c>
      <c r="F79" s="30">
        <f t="shared" si="1"/>
        <v>16.7</v>
      </c>
      <c r="G79" s="31" t="s">
        <v>23</v>
      </c>
      <c r="H79" s="32">
        <v>50</v>
      </c>
      <c r="I79" s="33">
        <v>8595614703055</v>
      </c>
      <c r="Q79" s="38"/>
      <c r="R79" s="44"/>
      <c r="S79" s="44"/>
      <c r="T79" s="44"/>
      <c r="U79" s="45"/>
    </row>
    <row r="80" spans="1:21" ht="12.95" customHeight="1">
      <c r="A80" s="26" t="s">
        <v>208</v>
      </c>
      <c r="B80" s="27" t="s">
        <v>206</v>
      </c>
      <c r="C80" s="27" t="s">
        <v>21</v>
      </c>
      <c r="D80" s="28" t="s">
        <v>209</v>
      </c>
      <c r="E80" s="29">
        <f>'[1]PV1a-20'!I4</f>
        <v>17.100000000000001</v>
      </c>
      <c r="F80" s="30">
        <f t="shared" si="1"/>
        <v>20.69</v>
      </c>
      <c r="G80" s="31" t="s">
        <v>23</v>
      </c>
      <c r="H80" s="32">
        <v>50</v>
      </c>
      <c r="I80" s="33">
        <v>8595614703109</v>
      </c>
      <c r="Q80" s="38"/>
      <c r="R80" s="46"/>
      <c r="S80" s="44"/>
      <c r="T80" s="44"/>
      <c r="U80" s="47"/>
    </row>
    <row r="81" spans="1:21" ht="12.95" customHeight="1">
      <c r="A81" s="26" t="s">
        <v>210</v>
      </c>
      <c r="B81" s="27" t="s">
        <v>206</v>
      </c>
      <c r="C81" s="27" t="s">
        <v>21</v>
      </c>
      <c r="D81" s="28" t="s">
        <v>211</v>
      </c>
      <c r="E81" s="29">
        <f>'[1]PV1a-25 '!I4</f>
        <v>19.503</v>
      </c>
      <c r="F81" s="30">
        <f t="shared" si="1"/>
        <v>23.6</v>
      </c>
      <c r="G81" s="31" t="s">
        <v>23</v>
      </c>
      <c r="H81" s="32">
        <v>50</v>
      </c>
      <c r="I81" s="33">
        <v>8595614703154</v>
      </c>
      <c r="Q81" s="44"/>
      <c r="R81" s="46"/>
      <c r="S81" s="44"/>
      <c r="T81" s="44"/>
      <c r="U81" s="47"/>
    </row>
    <row r="82" spans="1:21" ht="12.95" customHeight="1">
      <c r="A82" s="26" t="s">
        <v>212</v>
      </c>
      <c r="B82" s="27" t="s">
        <v>206</v>
      </c>
      <c r="C82" s="27" t="s">
        <v>21</v>
      </c>
      <c r="D82" s="28" t="s">
        <v>213</v>
      </c>
      <c r="E82" s="29">
        <f>'[1]PV1a-30'!I4</f>
        <v>22.2</v>
      </c>
      <c r="F82" s="30">
        <f t="shared" si="1"/>
        <v>26.86</v>
      </c>
      <c r="G82" s="31" t="s">
        <v>23</v>
      </c>
      <c r="H82" s="32">
        <v>50</v>
      </c>
      <c r="I82" s="33">
        <v>8595614703208</v>
      </c>
      <c r="Q82" s="44"/>
      <c r="R82" s="48"/>
      <c r="S82" s="44"/>
      <c r="T82" s="44"/>
      <c r="U82" s="47"/>
    </row>
    <row r="83" spans="1:21" ht="12.95" customHeight="1">
      <c r="A83" s="26" t="s">
        <v>214</v>
      </c>
      <c r="B83" s="27" t="s">
        <v>206</v>
      </c>
      <c r="C83" s="27" t="s">
        <v>21</v>
      </c>
      <c r="D83" s="28" t="s">
        <v>215</v>
      </c>
      <c r="E83" s="29">
        <f>'[1]PV1b-15'!I4</f>
        <v>14</v>
      </c>
      <c r="F83" s="30">
        <f t="shared" si="1"/>
        <v>16.940000000000001</v>
      </c>
      <c r="G83" s="31" t="s">
        <v>23</v>
      </c>
      <c r="H83" s="32">
        <v>50</v>
      </c>
      <c r="I83" s="33">
        <v>8595614703253</v>
      </c>
      <c r="Q83" s="44"/>
      <c r="R83" s="48"/>
      <c r="S83" s="44"/>
      <c r="T83" s="44"/>
      <c r="U83" s="47"/>
    </row>
    <row r="84" spans="1:21" ht="12.95" customHeight="1">
      <c r="A84" s="26" t="s">
        <v>216</v>
      </c>
      <c r="B84" s="27" t="s">
        <v>206</v>
      </c>
      <c r="C84" s="27" t="s">
        <v>21</v>
      </c>
      <c r="D84" s="28" t="s">
        <v>217</v>
      </c>
      <c r="E84" s="29">
        <f>'[1]PV1b-20'!I4</f>
        <v>16.600000000000001</v>
      </c>
      <c r="F84" s="30">
        <f t="shared" si="1"/>
        <v>20.09</v>
      </c>
      <c r="G84" s="31" t="s">
        <v>23</v>
      </c>
      <c r="H84" s="32">
        <v>50</v>
      </c>
      <c r="I84" s="33">
        <v>8595614703307</v>
      </c>
      <c r="Q84" s="44"/>
      <c r="R84" s="48"/>
      <c r="S84" s="44"/>
      <c r="T84" s="44"/>
      <c r="U84" s="47"/>
    </row>
    <row r="85" spans="1:21" ht="12.95" customHeight="1">
      <c r="A85" s="26" t="s">
        <v>218</v>
      </c>
      <c r="B85" s="27" t="s">
        <v>206</v>
      </c>
      <c r="C85" s="27" t="s">
        <v>21</v>
      </c>
      <c r="D85" s="28" t="s">
        <v>219</v>
      </c>
      <c r="E85" s="29">
        <f>'[1]PV1b-25 '!I4</f>
        <v>18.899999999999999</v>
      </c>
      <c r="F85" s="30">
        <f t="shared" si="1"/>
        <v>22.87</v>
      </c>
      <c r="G85" s="31" t="s">
        <v>23</v>
      </c>
      <c r="H85" s="32">
        <v>50</v>
      </c>
      <c r="I85" s="33">
        <v>8595614703352</v>
      </c>
      <c r="Q85" s="44"/>
      <c r="R85" s="48"/>
      <c r="S85" s="44"/>
      <c r="T85" s="44"/>
      <c r="U85" s="47"/>
    </row>
    <row r="86" spans="1:21" ht="12.95" customHeight="1">
      <c r="A86" s="26" t="s">
        <v>220</v>
      </c>
      <c r="B86" s="27" t="s">
        <v>221</v>
      </c>
      <c r="C86" s="27" t="s">
        <v>21</v>
      </c>
      <c r="D86" s="28" t="s">
        <v>222</v>
      </c>
      <c r="E86" s="29">
        <f>[1]PV1h!I4</f>
        <v>10.5</v>
      </c>
      <c r="F86" s="30">
        <f t="shared" si="1"/>
        <v>12.71</v>
      </c>
      <c r="G86" s="31" t="s">
        <v>23</v>
      </c>
      <c r="H86" s="32">
        <v>100</v>
      </c>
      <c r="I86" s="33">
        <v>8595614703406</v>
      </c>
      <c r="Q86" s="44"/>
      <c r="R86" s="48"/>
      <c r="S86" s="44"/>
      <c r="T86" s="44"/>
      <c r="U86" s="47"/>
    </row>
    <row r="87" spans="1:21" ht="12.95" customHeight="1">
      <c r="A87" s="26" t="s">
        <v>223</v>
      </c>
      <c r="B87" s="27" t="s">
        <v>224</v>
      </c>
      <c r="C87" s="27" t="s">
        <v>21</v>
      </c>
      <c r="D87" s="28" t="s">
        <v>225</v>
      </c>
      <c r="E87" s="29">
        <f>[1]PV1s!I4</f>
        <v>14</v>
      </c>
      <c r="F87" s="30">
        <f t="shared" si="1"/>
        <v>16.940000000000001</v>
      </c>
      <c r="G87" s="31" t="s">
        <v>23</v>
      </c>
      <c r="H87" s="32">
        <v>100</v>
      </c>
      <c r="I87" s="33">
        <v>8595614703451</v>
      </c>
      <c r="Q87" s="44"/>
      <c r="R87" s="48"/>
      <c r="S87" s="44"/>
      <c r="T87" s="44"/>
      <c r="U87" s="47"/>
    </row>
    <row r="88" spans="1:21" ht="12.95" customHeight="1">
      <c r="A88" s="26" t="s">
        <v>226</v>
      </c>
      <c r="B88" s="27" t="s">
        <v>227</v>
      </c>
      <c r="C88" s="27" t="s">
        <v>21</v>
      </c>
      <c r="D88" s="28" t="s">
        <v>228</v>
      </c>
      <c r="E88" s="29">
        <f>[1]PV11!I4</f>
        <v>40</v>
      </c>
      <c r="F88" s="30">
        <f t="shared" si="1"/>
        <v>48.4</v>
      </c>
      <c r="G88" s="31" t="s">
        <v>23</v>
      </c>
      <c r="H88" s="32">
        <v>25</v>
      </c>
      <c r="I88" s="33">
        <v>8595614703505</v>
      </c>
      <c r="Q88" s="44"/>
      <c r="R88" s="48"/>
      <c r="S88" s="44"/>
      <c r="T88" s="44"/>
      <c r="U88" s="47"/>
    </row>
    <row r="89" spans="1:21" ht="12.95" customHeight="1">
      <c r="A89" s="26" t="s">
        <v>229</v>
      </c>
      <c r="B89" s="27" t="s">
        <v>230</v>
      </c>
      <c r="C89" s="27" t="s">
        <v>21</v>
      </c>
      <c r="D89" s="28" t="s">
        <v>231</v>
      </c>
      <c r="E89" s="29">
        <f>[1]PV11b!I4</f>
        <v>15.2</v>
      </c>
      <c r="F89" s="30">
        <f t="shared" si="1"/>
        <v>18.39</v>
      </c>
      <c r="G89" s="31" t="s">
        <v>23</v>
      </c>
      <c r="H89" s="32">
        <v>50</v>
      </c>
      <c r="I89" s="33">
        <v>8595614703550</v>
      </c>
      <c r="Q89" s="44"/>
      <c r="R89" s="48"/>
      <c r="S89" s="44"/>
      <c r="T89" s="44"/>
      <c r="U89" s="47"/>
    </row>
    <row r="90" spans="1:21" ht="12.95" customHeight="1">
      <c r="A90" s="26" t="s">
        <v>232</v>
      </c>
      <c r="B90" s="27" t="s">
        <v>230</v>
      </c>
      <c r="C90" s="27" t="s">
        <v>21</v>
      </c>
      <c r="D90" s="28" t="s">
        <v>233</v>
      </c>
      <c r="E90" s="29">
        <f>[1]PV11c!I4</f>
        <v>25.6</v>
      </c>
      <c r="F90" s="30">
        <f t="shared" si="1"/>
        <v>30.98</v>
      </c>
      <c r="G90" s="31" t="s">
        <v>23</v>
      </c>
      <c r="H90" s="32">
        <v>25</v>
      </c>
      <c r="I90" s="33">
        <v>8595614703604</v>
      </c>
      <c r="Q90" s="44"/>
      <c r="R90" s="48"/>
      <c r="S90" s="44"/>
      <c r="T90" s="44"/>
      <c r="U90" s="47"/>
    </row>
    <row r="91" spans="1:21" ht="12.95" customHeight="1">
      <c r="A91" s="26" t="s">
        <v>234</v>
      </c>
      <c r="B91" s="27" t="s">
        <v>230</v>
      </c>
      <c r="C91" s="27" t="s">
        <v>21</v>
      </c>
      <c r="D91" s="28" t="s">
        <v>235</v>
      </c>
      <c r="E91" s="29">
        <f>[1]PV11d!I4</f>
        <v>26.2</v>
      </c>
      <c r="F91" s="30">
        <f t="shared" si="1"/>
        <v>31.7</v>
      </c>
      <c r="G91" s="31" t="s">
        <v>23</v>
      </c>
      <c r="H91" s="32">
        <v>50</v>
      </c>
      <c r="I91" s="33">
        <v>8595614703659</v>
      </c>
      <c r="L91" s="49"/>
      <c r="M91" s="50"/>
      <c r="N91" s="51"/>
      <c r="O91" s="52"/>
      <c r="P91" s="53"/>
      <c r="Q91" s="44"/>
      <c r="R91" s="48"/>
      <c r="S91" s="44"/>
      <c r="T91" s="44"/>
      <c r="U91" s="47"/>
    </row>
    <row r="92" spans="1:21" ht="12.95" customHeight="1">
      <c r="A92" s="26" t="s">
        <v>236</v>
      </c>
      <c r="B92" s="27" t="s">
        <v>237</v>
      </c>
      <c r="C92" s="27" t="s">
        <v>21</v>
      </c>
      <c r="D92" s="28" t="s">
        <v>238</v>
      </c>
      <c r="E92" s="29">
        <f>[1]PV12!I4</f>
        <v>24</v>
      </c>
      <c r="F92" s="30">
        <f t="shared" si="1"/>
        <v>29.04</v>
      </c>
      <c r="G92" s="31" t="s">
        <v>23</v>
      </c>
      <c r="H92" s="32">
        <v>50</v>
      </c>
      <c r="I92" s="33">
        <v>8595614703703</v>
      </c>
      <c r="J92" s="52"/>
      <c r="K92" s="53"/>
      <c r="L92" s="2"/>
      <c r="M92" s="54"/>
      <c r="N92" s="44"/>
      <c r="O92" s="38"/>
      <c r="P92" s="38"/>
      <c r="Q92" s="44"/>
      <c r="R92" s="48"/>
      <c r="S92" s="44"/>
      <c r="T92" s="44"/>
      <c r="U92" s="47"/>
    </row>
    <row r="93" spans="1:21" ht="12.95" customHeight="1">
      <c r="A93" s="26" t="s">
        <v>239</v>
      </c>
      <c r="B93" s="27" t="s">
        <v>237</v>
      </c>
      <c r="C93" s="27" t="s">
        <v>21</v>
      </c>
      <c r="D93" s="28" t="s">
        <v>240</v>
      </c>
      <c r="E93" s="29">
        <f>[1]PV13!I4</f>
        <v>25.5</v>
      </c>
      <c r="F93" s="30">
        <f t="shared" si="1"/>
        <v>30.86</v>
      </c>
      <c r="G93" s="31" t="s">
        <v>23</v>
      </c>
      <c r="H93" s="32">
        <v>50</v>
      </c>
      <c r="I93" s="33">
        <v>8595614703758</v>
      </c>
      <c r="J93" s="52"/>
      <c r="K93" s="53"/>
      <c r="L93" s="2"/>
      <c r="M93" s="54"/>
      <c r="N93" s="44"/>
      <c r="O93" s="38"/>
      <c r="P93" s="38"/>
      <c r="Q93" s="44"/>
      <c r="R93" s="48"/>
      <c r="S93" s="44"/>
      <c r="T93" s="44"/>
      <c r="U93" s="47"/>
    </row>
    <row r="94" spans="1:21" ht="12.95" customHeight="1">
      <c r="A94" s="26" t="s">
        <v>241</v>
      </c>
      <c r="B94" s="27" t="s">
        <v>242</v>
      </c>
      <c r="C94" s="27" t="s">
        <v>21</v>
      </c>
      <c r="D94" s="28" t="s">
        <v>243</v>
      </c>
      <c r="E94" s="29">
        <f>[1]PV14!I4</f>
        <v>24</v>
      </c>
      <c r="F94" s="30">
        <f t="shared" si="1"/>
        <v>29.04</v>
      </c>
      <c r="G94" s="31" t="s">
        <v>23</v>
      </c>
      <c r="H94" s="32">
        <v>50</v>
      </c>
      <c r="I94" s="33">
        <v>8595614703802</v>
      </c>
      <c r="J94" s="52"/>
      <c r="K94" s="53"/>
      <c r="L94" s="2"/>
      <c r="M94" s="54"/>
      <c r="N94" s="44"/>
      <c r="O94" s="38"/>
      <c r="P94" s="38"/>
      <c r="Q94" s="44"/>
      <c r="R94" s="48"/>
      <c r="S94" s="44"/>
      <c r="T94" s="44"/>
      <c r="U94" s="47"/>
    </row>
    <row r="95" spans="1:21" ht="12.95" customHeight="1">
      <c r="A95" s="26" t="s">
        <v>244</v>
      </c>
      <c r="B95" s="27" t="s">
        <v>245</v>
      </c>
      <c r="C95" s="27" t="s">
        <v>21</v>
      </c>
      <c r="D95" s="28" t="s">
        <v>246</v>
      </c>
      <c r="E95" s="29">
        <f>[1]PV15a!I4</f>
        <v>21</v>
      </c>
      <c r="F95" s="30">
        <f t="shared" si="1"/>
        <v>25.41</v>
      </c>
      <c r="G95" s="31" t="s">
        <v>23</v>
      </c>
      <c r="H95" s="32">
        <v>50</v>
      </c>
      <c r="I95" s="33">
        <v>8595614703857</v>
      </c>
      <c r="J95" s="52"/>
      <c r="K95" s="53"/>
      <c r="L95" s="2"/>
      <c r="M95" s="54"/>
      <c r="N95" s="44"/>
      <c r="O95" s="38"/>
      <c r="P95" s="38"/>
      <c r="Q95" s="44"/>
      <c r="R95" s="48"/>
      <c r="S95" s="44"/>
      <c r="T95" s="44"/>
      <c r="U95" s="47"/>
    </row>
    <row r="96" spans="1:21" ht="12.95" customHeight="1">
      <c r="A96" s="26" t="s">
        <v>247</v>
      </c>
      <c r="B96" s="27" t="s">
        <v>245</v>
      </c>
      <c r="C96" s="27" t="s">
        <v>21</v>
      </c>
      <c r="D96" s="28" t="s">
        <v>248</v>
      </c>
      <c r="E96" s="29">
        <f>[1]PV15b!I4</f>
        <v>27</v>
      </c>
      <c r="F96" s="30">
        <f t="shared" si="1"/>
        <v>32.67</v>
      </c>
      <c r="G96" s="31" t="s">
        <v>23</v>
      </c>
      <c r="H96" s="32">
        <v>50</v>
      </c>
      <c r="I96" s="33">
        <v>8595614703901</v>
      </c>
      <c r="J96" s="52"/>
      <c r="K96" s="53"/>
      <c r="L96" s="2"/>
      <c r="M96" s="54"/>
      <c r="N96" s="44"/>
      <c r="O96" s="38"/>
      <c r="P96" s="38"/>
      <c r="Q96" s="44"/>
      <c r="R96" s="48"/>
      <c r="S96" s="44"/>
      <c r="T96" s="44"/>
      <c r="U96" s="47"/>
    </row>
    <row r="97" spans="1:21" ht="12.95" customHeight="1">
      <c r="A97" s="26" t="s">
        <v>249</v>
      </c>
      <c r="B97" s="27" t="s">
        <v>245</v>
      </c>
      <c r="C97" s="27" t="s">
        <v>21</v>
      </c>
      <c r="D97" s="28" t="s">
        <v>250</v>
      </c>
      <c r="E97" s="29">
        <f>[1]PV15c!I4</f>
        <v>24.9</v>
      </c>
      <c r="F97" s="30">
        <f t="shared" si="1"/>
        <v>30.13</v>
      </c>
      <c r="G97" s="31" t="s">
        <v>23</v>
      </c>
      <c r="H97" s="32">
        <v>50</v>
      </c>
      <c r="I97" s="33">
        <v>8595614703956</v>
      </c>
      <c r="J97" s="52"/>
      <c r="K97" s="53"/>
      <c r="L97" s="2"/>
      <c r="M97" s="54"/>
      <c r="N97" s="44"/>
      <c r="O97" s="38"/>
      <c r="P97" s="38"/>
      <c r="Q97" s="44"/>
      <c r="R97" s="48"/>
      <c r="S97" s="44"/>
      <c r="T97" s="44"/>
      <c r="U97" s="47"/>
    </row>
    <row r="98" spans="1:21" ht="12.95" customHeight="1">
      <c r="A98" s="26" t="s">
        <v>251</v>
      </c>
      <c r="B98" s="27" t="s">
        <v>252</v>
      </c>
      <c r="C98" s="27" t="s">
        <v>21</v>
      </c>
      <c r="D98" s="28" t="s">
        <v>253</v>
      </c>
      <c r="E98" s="29">
        <f>[1]PV15d!I4</f>
        <v>34</v>
      </c>
      <c r="F98" s="30">
        <f t="shared" si="1"/>
        <v>41.14</v>
      </c>
      <c r="G98" s="31" t="s">
        <v>23</v>
      </c>
      <c r="H98" s="32">
        <v>50</v>
      </c>
      <c r="I98" s="33">
        <v>8595614704007</v>
      </c>
      <c r="J98" s="52"/>
      <c r="K98" s="53"/>
      <c r="L98" s="2"/>
      <c r="M98" s="54"/>
      <c r="N98" s="44"/>
      <c r="O98" s="38"/>
      <c r="P98" s="38"/>
      <c r="Q98" s="44"/>
      <c r="R98" s="48"/>
      <c r="S98" s="44"/>
      <c r="T98" s="44"/>
      <c r="U98" s="47"/>
    </row>
    <row r="99" spans="1:21" ht="12.95" customHeight="1">
      <c r="A99" s="26" t="s">
        <v>254</v>
      </c>
      <c r="B99" s="27" t="s">
        <v>255</v>
      </c>
      <c r="C99" s="27" t="s">
        <v>21</v>
      </c>
      <c r="D99" s="28" t="s">
        <v>256</v>
      </c>
      <c r="E99" s="29">
        <f>[1]PV15e!I4</f>
        <v>40</v>
      </c>
      <c r="F99" s="30">
        <f t="shared" si="1"/>
        <v>48.4</v>
      </c>
      <c r="G99" s="31" t="s">
        <v>23</v>
      </c>
      <c r="H99" s="32">
        <v>40</v>
      </c>
      <c r="I99" s="33">
        <v>8595614704052</v>
      </c>
      <c r="J99" s="52"/>
      <c r="K99" s="53"/>
      <c r="L99" s="2"/>
      <c r="M99" s="54"/>
      <c r="N99" s="44"/>
      <c r="O99" s="38"/>
      <c r="P99" s="38"/>
      <c r="Q99" s="44"/>
      <c r="R99" s="48"/>
      <c r="S99" s="44"/>
      <c r="T99" s="44"/>
      <c r="U99" s="47"/>
    </row>
    <row r="100" spans="1:21" ht="12.95" customHeight="1">
      <c r="A100" s="26" t="s">
        <v>257</v>
      </c>
      <c r="B100" s="27" t="s">
        <v>258</v>
      </c>
      <c r="C100" s="27" t="s">
        <v>21</v>
      </c>
      <c r="D100" s="28" t="s">
        <v>259</v>
      </c>
      <c r="E100" s="29">
        <f>[1]PV15f!I4</f>
        <v>40</v>
      </c>
      <c r="F100" s="30">
        <f t="shared" si="1"/>
        <v>48.4</v>
      </c>
      <c r="G100" s="31" t="s">
        <v>23</v>
      </c>
      <c r="H100" s="32">
        <v>40</v>
      </c>
      <c r="I100" s="33">
        <v>8595614708456</v>
      </c>
      <c r="J100" s="52"/>
      <c r="K100" s="53"/>
      <c r="L100" s="2"/>
      <c r="M100" s="54"/>
      <c r="N100" s="44"/>
      <c r="O100" s="38"/>
      <c r="P100" s="38"/>
      <c r="Q100" s="44"/>
      <c r="R100" s="48"/>
      <c r="S100" s="44"/>
      <c r="T100" s="44"/>
      <c r="U100" s="47"/>
    </row>
    <row r="101" spans="1:21" ht="12.95" customHeight="1">
      <c r="A101" s="26" t="s">
        <v>260</v>
      </c>
      <c r="B101" s="27" t="s">
        <v>261</v>
      </c>
      <c r="C101" s="27" t="s">
        <v>21</v>
      </c>
      <c r="D101" s="28" t="s">
        <v>262</v>
      </c>
      <c r="E101" s="29">
        <f>[1]PV17!I4</f>
        <v>15</v>
      </c>
      <c r="F101" s="30">
        <f t="shared" si="1"/>
        <v>18.149999999999999</v>
      </c>
      <c r="G101" s="31" t="s">
        <v>23</v>
      </c>
      <c r="H101" s="32">
        <v>100</v>
      </c>
      <c r="I101" s="33">
        <v>8595614704106</v>
      </c>
      <c r="J101" s="52"/>
      <c r="K101" s="53"/>
      <c r="L101" s="2"/>
      <c r="M101" s="54"/>
      <c r="N101" s="44"/>
      <c r="O101" s="38"/>
      <c r="P101" s="38"/>
      <c r="Q101" s="44"/>
      <c r="R101" s="48"/>
      <c r="S101" s="44"/>
      <c r="T101" s="44"/>
      <c r="U101" s="47"/>
    </row>
    <row r="102" spans="1:21" ht="12.95" customHeight="1">
      <c r="A102" s="26" t="s">
        <v>263</v>
      </c>
      <c r="B102" s="27" t="s">
        <v>261</v>
      </c>
      <c r="C102" s="27" t="s">
        <v>21</v>
      </c>
      <c r="D102" s="28" t="s">
        <v>264</v>
      </c>
      <c r="E102" s="29">
        <f>'[1]PV17 p'!I4</f>
        <v>17</v>
      </c>
      <c r="F102" s="30">
        <f t="shared" si="1"/>
        <v>20.57</v>
      </c>
      <c r="G102" s="31" t="s">
        <v>23</v>
      </c>
      <c r="H102" s="32">
        <v>50</v>
      </c>
      <c r="I102" s="33">
        <v>8595614704151</v>
      </c>
      <c r="J102" s="52"/>
      <c r="K102" s="53"/>
      <c r="L102" s="2"/>
      <c r="M102" s="54"/>
      <c r="N102" s="44"/>
      <c r="O102" s="38"/>
      <c r="P102" s="38"/>
      <c r="Q102" s="44"/>
      <c r="R102" s="48"/>
      <c r="S102" s="44"/>
      <c r="T102" s="44"/>
      <c r="U102" s="47"/>
    </row>
    <row r="103" spans="1:21" ht="12.95" customHeight="1">
      <c r="A103" s="26" t="s">
        <v>265</v>
      </c>
      <c r="B103" s="27" t="s">
        <v>261</v>
      </c>
      <c r="C103" s="27" t="s">
        <v>21</v>
      </c>
      <c r="D103" s="28" t="s">
        <v>266</v>
      </c>
      <c r="E103" s="29">
        <f>'[1]PV17 pp'!I4</f>
        <v>18.5</v>
      </c>
      <c r="F103" s="30">
        <f t="shared" si="1"/>
        <v>22.39</v>
      </c>
      <c r="G103" s="31" t="s">
        <v>23</v>
      </c>
      <c r="H103" s="32">
        <v>50</v>
      </c>
      <c r="I103" s="33">
        <v>8595614704205</v>
      </c>
      <c r="J103" s="52"/>
      <c r="K103" s="53"/>
      <c r="L103" s="2"/>
      <c r="M103" s="54"/>
      <c r="N103" s="44"/>
      <c r="O103" s="38"/>
      <c r="P103" s="38"/>
      <c r="Q103" s="44"/>
      <c r="R103" s="48"/>
      <c r="S103" s="44"/>
      <c r="T103" s="44"/>
      <c r="U103" s="47"/>
    </row>
    <row r="104" spans="1:21" ht="12.95" customHeight="1">
      <c r="A104" s="26" t="s">
        <v>267</v>
      </c>
      <c r="B104" s="27" t="s">
        <v>261</v>
      </c>
      <c r="C104" s="27" t="s">
        <v>21</v>
      </c>
      <c r="D104" s="28" t="s">
        <v>268</v>
      </c>
      <c r="E104" s="29">
        <f>'[1]PV17 ppp'!I4</f>
        <v>23</v>
      </c>
      <c r="F104" s="30">
        <f t="shared" si="1"/>
        <v>27.83</v>
      </c>
      <c r="G104" s="31" t="s">
        <v>23</v>
      </c>
      <c r="H104" s="32">
        <v>50</v>
      </c>
      <c r="I104" s="33">
        <v>8595614704250</v>
      </c>
      <c r="J104" s="55"/>
      <c r="K104" s="56"/>
      <c r="L104" s="2"/>
      <c r="M104" s="54"/>
      <c r="N104" s="44"/>
      <c r="O104" s="38"/>
      <c r="P104" s="38"/>
      <c r="Q104" s="44"/>
      <c r="R104" s="48"/>
      <c r="S104" s="44"/>
      <c r="T104" s="44"/>
      <c r="U104" s="47"/>
    </row>
    <row r="105" spans="1:21" ht="12.95" customHeight="1">
      <c r="A105" s="26" t="s">
        <v>269</v>
      </c>
      <c r="B105" s="27" t="s">
        <v>261</v>
      </c>
      <c r="C105" s="27" t="s">
        <v>21</v>
      </c>
      <c r="D105" s="28" t="s">
        <v>270</v>
      </c>
      <c r="E105" s="29">
        <f>'[1]PV17 pppp'!I4</f>
        <v>26</v>
      </c>
      <c r="F105" s="30">
        <f t="shared" si="1"/>
        <v>31.46</v>
      </c>
      <c r="G105" s="31" t="s">
        <v>23</v>
      </c>
      <c r="H105" s="32">
        <v>50</v>
      </c>
      <c r="I105" s="33">
        <v>8595614708807</v>
      </c>
      <c r="L105" s="2"/>
      <c r="M105" s="2"/>
      <c r="N105" s="44"/>
      <c r="O105" s="44"/>
      <c r="P105" s="44"/>
      <c r="Q105" s="2"/>
      <c r="R105" s="44"/>
      <c r="S105" s="44"/>
      <c r="T105" s="44"/>
      <c r="U105" s="2"/>
    </row>
    <row r="106" spans="1:21" ht="12.95" customHeight="1">
      <c r="A106" s="26" t="s">
        <v>271</v>
      </c>
      <c r="B106" s="27" t="s">
        <v>272</v>
      </c>
      <c r="C106" s="27" t="s">
        <v>21</v>
      </c>
      <c r="D106" s="28" t="s">
        <v>273</v>
      </c>
      <c r="E106" s="29">
        <f>[1]PV18!I4</f>
        <v>24</v>
      </c>
      <c r="F106" s="30">
        <f t="shared" si="1"/>
        <v>29.04</v>
      </c>
      <c r="G106" s="31" t="s">
        <v>23</v>
      </c>
      <c r="H106" s="32">
        <v>50</v>
      </c>
      <c r="I106" s="33">
        <v>8595614704304</v>
      </c>
      <c r="L106" s="2"/>
      <c r="M106" s="2"/>
      <c r="N106" s="44"/>
      <c r="O106" s="44"/>
      <c r="P106" s="44"/>
      <c r="Q106" s="2"/>
      <c r="R106" s="44"/>
      <c r="S106" s="44"/>
      <c r="T106" s="44"/>
      <c r="U106" s="2"/>
    </row>
    <row r="107" spans="1:21" ht="12.95" customHeight="1">
      <c r="A107" s="26" t="s">
        <v>274</v>
      </c>
      <c r="B107" s="27" t="s">
        <v>275</v>
      </c>
      <c r="C107" s="27" t="s">
        <v>21</v>
      </c>
      <c r="D107" s="28" t="s">
        <v>276</v>
      </c>
      <c r="E107" s="29">
        <f>[1]Zboží!E7</f>
        <v>2.8</v>
      </c>
      <c r="F107" s="30">
        <f t="shared" si="1"/>
        <v>3.39</v>
      </c>
      <c r="G107" s="31" t="s">
        <v>23</v>
      </c>
      <c r="H107" s="32">
        <v>100</v>
      </c>
      <c r="I107" s="33">
        <v>8595614770354</v>
      </c>
      <c r="L107" s="2"/>
      <c r="M107" s="2"/>
      <c r="N107" s="44"/>
      <c r="O107" s="44"/>
      <c r="P107" s="44"/>
      <c r="Q107" s="2"/>
      <c r="R107" s="44"/>
      <c r="S107" s="44"/>
      <c r="T107" s="44"/>
      <c r="U107" s="2"/>
    </row>
    <row r="108" spans="1:21" ht="12.95" customHeight="1">
      <c r="A108" s="26" t="s">
        <v>277</v>
      </c>
      <c r="B108" s="27" t="s">
        <v>278</v>
      </c>
      <c r="C108" s="27" t="s">
        <v>21</v>
      </c>
      <c r="D108" s="28" t="s">
        <v>279</v>
      </c>
      <c r="E108" s="29">
        <f>[1]Zboží!E11</f>
        <v>3.3</v>
      </c>
      <c r="F108" s="30">
        <f t="shared" si="1"/>
        <v>3.99</v>
      </c>
      <c r="G108" s="31" t="s">
        <v>23</v>
      </c>
      <c r="H108" s="32">
        <v>100</v>
      </c>
      <c r="I108" s="33">
        <v>8595614770507</v>
      </c>
      <c r="L108" s="2"/>
      <c r="M108" s="2"/>
      <c r="N108" s="44"/>
      <c r="O108" s="44"/>
      <c r="P108" s="44"/>
      <c r="Q108" s="2"/>
      <c r="R108" s="44"/>
      <c r="S108" s="44"/>
      <c r="T108" s="44"/>
      <c r="U108" s="2"/>
    </row>
    <row r="109" spans="1:21" ht="12.95" customHeight="1">
      <c r="A109" s="26" t="s">
        <v>280</v>
      </c>
      <c r="B109" s="27" t="s">
        <v>281</v>
      </c>
      <c r="C109" s="27" t="s">
        <v>282</v>
      </c>
      <c r="D109" s="28" t="s">
        <v>283</v>
      </c>
      <c r="E109" s="29">
        <f>'[1]podložka 6 PE'!I4</f>
        <v>2</v>
      </c>
      <c r="F109" s="30">
        <f t="shared" si="1"/>
        <v>2.42</v>
      </c>
      <c r="G109" s="31" t="s">
        <v>23</v>
      </c>
      <c r="H109" s="32">
        <v>100</v>
      </c>
      <c r="I109" s="33">
        <v>8595614760904</v>
      </c>
      <c r="L109" s="2"/>
      <c r="M109" s="2"/>
      <c r="N109" s="44"/>
      <c r="O109" s="44"/>
      <c r="P109" s="44"/>
      <c r="Q109" s="2"/>
      <c r="R109" s="44"/>
      <c r="S109" s="44"/>
      <c r="T109" s="44"/>
      <c r="U109" s="2"/>
    </row>
    <row r="110" spans="1:21" ht="12.95" customHeight="1">
      <c r="A110" s="26" t="s">
        <v>284</v>
      </c>
      <c r="B110" s="27" t="s">
        <v>281</v>
      </c>
      <c r="C110" s="27" t="s">
        <v>282</v>
      </c>
      <c r="D110" s="28" t="s">
        <v>285</v>
      </c>
      <c r="E110" s="29">
        <f>'[1]podložka 8 PE'!I4</f>
        <v>2</v>
      </c>
      <c r="F110" s="30">
        <f t="shared" si="1"/>
        <v>2.42</v>
      </c>
      <c r="G110" s="31" t="s">
        <v>23</v>
      </c>
      <c r="H110" s="32">
        <v>50</v>
      </c>
      <c r="I110" s="33">
        <v>8595614760959</v>
      </c>
      <c r="L110" s="2"/>
      <c r="M110" s="2"/>
      <c r="N110" s="44"/>
      <c r="O110" s="44"/>
      <c r="P110" s="44"/>
      <c r="Q110" s="2"/>
      <c r="R110" s="44"/>
      <c r="S110" s="44"/>
      <c r="T110" s="44"/>
      <c r="U110" s="2"/>
    </row>
    <row r="111" spans="1:21" ht="12.95" customHeight="1">
      <c r="A111" s="26" t="s">
        <v>286</v>
      </c>
      <c r="B111" s="27" t="s">
        <v>287</v>
      </c>
      <c r="C111" s="27" t="s">
        <v>282</v>
      </c>
      <c r="D111" s="28" t="s">
        <v>288</v>
      </c>
      <c r="E111" s="29">
        <f>[1]Zboží!E10</f>
        <v>1.6</v>
      </c>
      <c r="F111" s="30">
        <f t="shared" si="1"/>
        <v>1.94</v>
      </c>
      <c r="G111" s="31" t="s">
        <v>23</v>
      </c>
      <c r="H111" s="32">
        <v>100</v>
      </c>
      <c r="I111" s="33">
        <v>8595614770477</v>
      </c>
      <c r="L111" s="2"/>
      <c r="M111" s="2"/>
      <c r="N111" s="44"/>
      <c r="O111" s="44"/>
      <c r="P111" s="44"/>
      <c r="Q111" s="2"/>
      <c r="R111" s="44"/>
      <c r="S111" s="44"/>
      <c r="T111" s="44"/>
      <c r="U111" s="2"/>
    </row>
    <row r="112" spans="1:21" ht="12.95" customHeight="1">
      <c r="A112" s="26" t="s">
        <v>289</v>
      </c>
      <c r="B112" s="27" t="s">
        <v>287</v>
      </c>
      <c r="C112" s="27" t="s">
        <v>282</v>
      </c>
      <c r="D112" s="28" t="s">
        <v>290</v>
      </c>
      <c r="E112" s="29">
        <f>[1]Zboží!E14</f>
        <v>1.8</v>
      </c>
      <c r="F112" s="30">
        <f t="shared" si="1"/>
        <v>2.1800000000000002</v>
      </c>
      <c r="G112" s="31" t="s">
        <v>23</v>
      </c>
      <c r="H112" s="32">
        <v>100</v>
      </c>
      <c r="I112" s="33">
        <v>8595614770620</v>
      </c>
      <c r="L112" s="2"/>
      <c r="M112" s="2"/>
      <c r="N112" s="44"/>
      <c r="O112" s="44"/>
      <c r="P112" s="44"/>
      <c r="Q112" s="2"/>
      <c r="R112" s="44"/>
      <c r="S112" s="44"/>
      <c r="T112" s="44"/>
      <c r="U112" s="2"/>
    </row>
    <row r="113" spans="1:32" ht="12.95" customHeight="1">
      <c r="A113" s="26" t="s">
        <v>291</v>
      </c>
      <c r="B113" s="27" t="s">
        <v>292</v>
      </c>
      <c r="C113" s="27" t="s">
        <v>282</v>
      </c>
      <c r="D113" s="28" t="s">
        <v>293</v>
      </c>
      <c r="E113" s="29">
        <f>'[1]krytka PV'!I4</f>
        <v>3</v>
      </c>
      <c r="F113" s="30">
        <f t="shared" si="1"/>
        <v>3.63</v>
      </c>
      <c r="G113" s="31" t="s">
        <v>23</v>
      </c>
      <c r="H113" s="32">
        <v>50</v>
      </c>
      <c r="I113" s="33">
        <v>8595614761000</v>
      </c>
      <c r="L113" s="2"/>
      <c r="M113" s="2"/>
      <c r="N113" s="44"/>
      <c r="O113" s="44"/>
      <c r="P113" s="44"/>
      <c r="Q113" s="2"/>
      <c r="R113" s="44"/>
      <c r="S113" s="44"/>
      <c r="T113" s="44"/>
      <c r="U113" s="2"/>
    </row>
    <row r="114" spans="1:32" ht="12.95" customHeight="1">
      <c r="A114" s="26" t="s">
        <v>294</v>
      </c>
      <c r="B114" s="27" t="s">
        <v>295</v>
      </c>
      <c r="C114" s="27" t="s">
        <v>282</v>
      </c>
      <c r="D114" s="28" t="s">
        <v>296</v>
      </c>
      <c r="E114" s="29">
        <f>[1]PV21c!I4</f>
        <v>18</v>
      </c>
      <c r="F114" s="30">
        <f t="shared" si="1"/>
        <v>21.78</v>
      </c>
      <c r="G114" s="31" t="s">
        <v>23</v>
      </c>
      <c r="H114" s="32">
        <v>25</v>
      </c>
      <c r="I114" s="33">
        <v>8595614704359</v>
      </c>
      <c r="L114" s="2"/>
      <c r="M114" s="2"/>
      <c r="N114" s="44"/>
      <c r="O114" s="44"/>
      <c r="P114" s="44"/>
      <c r="Q114" s="2"/>
      <c r="R114" s="44"/>
      <c r="S114" s="44"/>
      <c r="T114" s="44"/>
      <c r="U114" s="2"/>
    </row>
    <row r="115" spans="1:32" ht="12.95" customHeight="1">
      <c r="A115" s="26" t="s">
        <v>297</v>
      </c>
      <c r="B115" s="27" t="s">
        <v>298</v>
      </c>
      <c r="C115" s="27" t="s">
        <v>282</v>
      </c>
      <c r="D115" s="28" t="s">
        <v>299</v>
      </c>
      <c r="E115" s="29">
        <f>'[1]nástavec PV21c'!I4</f>
        <v>7</v>
      </c>
      <c r="F115" s="30">
        <f t="shared" si="1"/>
        <v>8.4700000000000006</v>
      </c>
      <c r="G115" s="31" t="s">
        <v>23</v>
      </c>
      <c r="H115" s="32">
        <v>20</v>
      </c>
      <c r="I115" s="33">
        <v>8595614761055</v>
      </c>
      <c r="L115" s="2"/>
      <c r="M115" s="2"/>
      <c r="N115" s="44"/>
      <c r="O115" s="44"/>
      <c r="P115" s="44"/>
      <c r="Q115" s="2"/>
      <c r="R115" s="44"/>
      <c r="S115" s="44"/>
      <c r="T115" s="44"/>
      <c r="U115" s="2"/>
    </row>
    <row r="116" spans="1:32" ht="12.95" customHeight="1">
      <c r="A116" s="26" t="s">
        <v>300</v>
      </c>
      <c r="B116" s="27" t="s">
        <v>301</v>
      </c>
      <c r="C116" s="27" t="s">
        <v>282</v>
      </c>
      <c r="D116" s="28" t="s">
        <v>302</v>
      </c>
      <c r="E116" s="29">
        <f>'[1]víčko PV21c'!I4</f>
        <v>3.6</v>
      </c>
      <c r="F116" s="30">
        <f t="shared" si="1"/>
        <v>4.3600000000000003</v>
      </c>
      <c r="G116" s="31" t="s">
        <v>23</v>
      </c>
      <c r="H116" s="32">
        <v>50</v>
      </c>
      <c r="I116" s="57">
        <v>8595614761109</v>
      </c>
      <c r="K116" s="58"/>
      <c r="L116" s="2"/>
      <c r="M116" s="2"/>
      <c r="N116" s="2"/>
      <c r="O116" s="2"/>
      <c r="P116" s="2"/>
      <c r="Q116" s="2"/>
      <c r="R116" s="2"/>
      <c r="S116" s="2"/>
      <c r="T116" s="2"/>
      <c r="U116" s="59"/>
    </row>
    <row r="117" spans="1:32" ht="12.95" customHeight="1">
      <c r="A117" s="26" t="s">
        <v>303</v>
      </c>
      <c r="B117" s="27" t="s">
        <v>304</v>
      </c>
      <c r="C117" s="27" t="s">
        <v>21</v>
      </c>
      <c r="D117" s="28" t="s">
        <v>305</v>
      </c>
      <c r="E117" s="29">
        <f>[1]PV21d!I4</f>
        <v>18</v>
      </c>
      <c r="F117" s="30">
        <f t="shared" si="1"/>
        <v>21.78</v>
      </c>
      <c r="G117" s="31" t="s">
        <v>23</v>
      </c>
      <c r="H117" s="32">
        <v>10</v>
      </c>
      <c r="I117" s="33">
        <v>8595614708357</v>
      </c>
      <c r="J117" s="1"/>
    </row>
    <row r="118" spans="1:32" ht="12.95" customHeight="1">
      <c r="A118" s="26" t="s">
        <v>306</v>
      </c>
      <c r="B118" s="27" t="s">
        <v>307</v>
      </c>
      <c r="C118" s="27" t="s">
        <v>21</v>
      </c>
      <c r="D118" s="28" t="s">
        <v>308</v>
      </c>
      <c r="E118" s="29">
        <f>'[1]PV21d-plast'!I4</f>
        <v>9</v>
      </c>
      <c r="F118" s="30">
        <f t="shared" si="1"/>
        <v>10.89</v>
      </c>
      <c r="G118" s="31" t="s">
        <v>23</v>
      </c>
      <c r="H118" s="32">
        <v>10</v>
      </c>
      <c r="I118" s="33">
        <v>8595614708401</v>
      </c>
    </row>
    <row r="119" spans="1:32" ht="12.95" customHeight="1">
      <c r="A119" s="26" t="s">
        <v>309</v>
      </c>
      <c r="B119" s="27" t="s">
        <v>310</v>
      </c>
      <c r="C119" s="27" t="s">
        <v>21</v>
      </c>
      <c r="D119" s="28" t="s">
        <v>311</v>
      </c>
      <c r="E119" s="29">
        <f>[1]PV22a!I4</f>
        <v>14.6</v>
      </c>
      <c r="F119" s="30">
        <f t="shared" si="1"/>
        <v>17.670000000000002</v>
      </c>
      <c r="G119" s="31" t="s">
        <v>23</v>
      </c>
      <c r="H119" s="32">
        <v>50</v>
      </c>
      <c r="I119" s="33">
        <v>8595614704403</v>
      </c>
      <c r="J119" s="60"/>
      <c r="K119" s="60"/>
      <c r="R119" s="129"/>
      <c r="S119" s="130"/>
      <c r="T119" s="130"/>
      <c r="U119" s="130"/>
      <c r="V119" s="130"/>
      <c r="W119" s="130"/>
      <c r="X119" s="130"/>
      <c r="Y119" s="130"/>
      <c r="Z119" s="130"/>
      <c r="AA119" s="130"/>
      <c r="AB119" s="130"/>
      <c r="AC119" s="130"/>
    </row>
    <row r="120" spans="1:32" ht="12.95" customHeight="1">
      <c r="A120" s="26" t="s">
        <v>312</v>
      </c>
      <c r="B120" s="27" t="s">
        <v>310</v>
      </c>
      <c r="C120" s="27" t="s">
        <v>21</v>
      </c>
      <c r="D120" s="28" t="s">
        <v>313</v>
      </c>
      <c r="E120" s="29">
        <f>[1]PV22ap!I4</f>
        <v>20</v>
      </c>
      <c r="F120" s="30">
        <f t="shared" si="1"/>
        <v>24.2</v>
      </c>
      <c r="G120" s="31" t="s">
        <v>23</v>
      </c>
      <c r="H120" s="32">
        <v>50</v>
      </c>
      <c r="I120" s="33">
        <v>8595614704458</v>
      </c>
      <c r="J120" s="61"/>
      <c r="K120" s="61"/>
    </row>
    <row r="121" spans="1:32" ht="12.95" customHeight="1">
      <c r="A121" s="26" t="s">
        <v>314</v>
      </c>
      <c r="B121" s="27" t="s">
        <v>310</v>
      </c>
      <c r="C121" s="27" t="s">
        <v>21</v>
      </c>
      <c r="D121" s="28" t="s">
        <v>315</v>
      </c>
      <c r="E121" s="29">
        <f>[1]PV22b!I4</f>
        <v>18.5</v>
      </c>
      <c r="F121" s="30">
        <f t="shared" si="1"/>
        <v>22.39</v>
      </c>
      <c r="G121" s="31" t="s">
        <v>23</v>
      </c>
      <c r="H121" s="32">
        <v>50</v>
      </c>
      <c r="I121" s="33">
        <v>8595614704502</v>
      </c>
      <c r="L121" s="20"/>
      <c r="M121" s="21"/>
      <c r="N121" s="21"/>
      <c r="O121" s="22"/>
      <c r="P121" s="23"/>
      <c r="Q121" s="25"/>
      <c r="R121" s="20"/>
      <c r="S121" s="21"/>
      <c r="T121" s="21"/>
      <c r="U121" s="22"/>
      <c r="V121" s="23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</row>
    <row r="122" spans="1:32" ht="12.95" customHeight="1">
      <c r="A122" s="26" t="s">
        <v>316</v>
      </c>
      <c r="B122" s="27" t="s">
        <v>317</v>
      </c>
      <c r="C122" s="27" t="s">
        <v>21</v>
      </c>
      <c r="D122" s="28" t="s">
        <v>318</v>
      </c>
      <c r="E122" s="29">
        <f>[1]PV23!I4</f>
        <v>11.9</v>
      </c>
      <c r="F122" s="30">
        <f t="shared" si="1"/>
        <v>14.4</v>
      </c>
      <c r="G122" s="31" t="s">
        <v>23</v>
      </c>
      <c r="H122" s="32">
        <v>100</v>
      </c>
      <c r="I122" s="33">
        <v>8595614704557</v>
      </c>
      <c r="Q122" s="63"/>
    </row>
    <row r="123" spans="1:32" ht="12.95" customHeight="1">
      <c r="A123" s="26" t="s">
        <v>319</v>
      </c>
      <c r="B123" s="27" t="s">
        <v>317</v>
      </c>
      <c r="C123" s="27" t="s">
        <v>21</v>
      </c>
      <c r="D123" s="28" t="s">
        <v>320</v>
      </c>
      <c r="E123" s="29">
        <f>'[1]PV23 b'!I4</f>
        <v>12.5</v>
      </c>
      <c r="F123" s="30">
        <f t="shared" si="1"/>
        <v>15.13</v>
      </c>
      <c r="G123" s="31" t="s">
        <v>23</v>
      </c>
      <c r="H123" s="32">
        <v>100</v>
      </c>
      <c r="I123" s="57">
        <v>8595614709309</v>
      </c>
      <c r="Q123" s="63"/>
    </row>
    <row r="124" spans="1:32" ht="12.95" customHeight="1">
      <c r="A124" s="26" t="s">
        <v>321</v>
      </c>
      <c r="B124" s="27" t="s">
        <v>322</v>
      </c>
      <c r="C124" s="27" t="s">
        <v>21</v>
      </c>
      <c r="D124" s="28" t="s">
        <v>323</v>
      </c>
      <c r="E124" s="29">
        <f>[1]PV32!I4</f>
        <v>26.2</v>
      </c>
      <c r="F124" s="30">
        <f t="shared" si="1"/>
        <v>31.7</v>
      </c>
      <c r="G124" s="31" t="s">
        <v>23</v>
      </c>
      <c r="H124" s="32">
        <v>100</v>
      </c>
      <c r="I124" s="57">
        <v>8595614704601</v>
      </c>
      <c r="Q124" s="63"/>
    </row>
    <row r="125" spans="1:32" ht="12.95" customHeight="1">
      <c r="A125" s="26" t="s">
        <v>324</v>
      </c>
      <c r="B125" s="27" t="s">
        <v>206</v>
      </c>
      <c r="C125" s="27" t="s">
        <v>21</v>
      </c>
      <c r="D125" s="28" t="s">
        <v>325</v>
      </c>
      <c r="E125" s="29">
        <f>[1]Zboží!E15</f>
        <v>18</v>
      </c>
      <c r="F125" s="30">
        <f t="shared" si="1"/>
        <v>21.78</v>
      </c>
      <c r="G125" s="31" t="s">
        <v>23</v>
      </c>
      <c r="H125" s="32">
        <v>100</v>
      </c>
      <c r="I125" s="33">
        <v>8595614770156</v>
      </c>
      <c r="Q125" s="63"/>
    </row>
    <row r="126" spans="1:32" ht="12.95" customHeight="1">
      <c r="A126" s="26" t="s">
        <v>326</v>
      </c>
      <c r="B126" s="27" t="s">
        <v>206</v>
      </c>
      <c r="C126" s="27" t="s">
        <v>21</v>
      </c>
      <c r="D126" s="28" t="s">
        <v>327</v>
      </c>
      <c r="E126" s="29">
        <f>[1]PV42!I4</f>
        <v>12.8</v>
      </c>
      <c r="F126" s="30">
        <f t="shared" si="1"/>
        <v>15.49</v>
      </c>
      <c r="G126" s="31" t="s">
        <v>23</v>
      </c>
      <c r="H126" s="32">
        <v>100</v>
      </c>
      <c r="I126" s="57">
        <v>8595614704656</v>
      </c>
      <c r="Q126" s="63"/>
    </row>
    <row r="127" spans="1:32" ht="12.95" customHeight="1">
      <c r="A127" s="26" t="s">
        <v>328</v>
      </c>
      <c r="B127" s="27" t="s">
        <v>329</v>
      </c>
      <c r="C127" s="27" t="s">
        <v>21</v>
      </c>
      <c r="D127" s="28" t="s">
        <v>330</v>
      </c>
      <c r="E127" s="29">
        <f>[1]PV44!I4</f>
        <v>10.5</v>
      </c>
      <c r="F127" s="30">
        <f t="shared" si="1"/>
        <v>12.71</v>
      </c>
      <c r="G127" s="31" t="s">
        <v>23</v>
      </c>
      <c r="H127" s="32">
        <v>100</v>
      </c>
      <c r="I127" s="57">
        <v>8595614704700</v>
      </c>
      <c r="Q127" s="63"/>
    </row>
    <row r="128" spans="1:32" ht="12.95" customHeight="1">
      <c r="A128" s="26" t="s">
        <v>331</v>
      </c>
      <c r="B128" s="27" t="s">
        <v>332</v>
      </c>
      <c r="C128" s="27" t="s">
        <v>21</v>
      </c>
      <c r="D128" s="28" t="s">
        <v>333</v>
      </c>
      <c r="E128" s="29">
        <f>'[1]DOUa-15'!I4</f>
        <v>24.1</v>
      </c>
      <c r="F128" s="30">
        <f t="shared" si="1"/>
        <v>29.16</v>
      </c>
      <c r="G128" s="31" t="s">
        <v>23</v>
      </c>
      <c r="H128" s="32">
        <v>50</v>
      </c>
      <c r="I128" s="33">
        <v>8595614704755</v>
      </c>
      <c r="Q128" s="63"/>
    </row>
    <row r="129" spans="1:17" ht="12.95" customHeight="1">
      <c r="A129" s="26" t="s">
        <v>334</v>
      </c>
      <c r="B129" s="27" t="s">
        <v>332</v>
      </c>
      <c r="C129" s="27" t="s">
        <v>21</v>
      </c>
      <c r="D129" s="28" t="s">
        <v>335</v>
      </c>
      <c r="E129" s="29">
        <f>'[1]DOUa-20'!I4</f>
        <v>26.6</v>
      </c>
      <c r="F129" s="30">
        <f t="shared" si="1"/>
        <v>32.19</v>
      </c>
      <c r="G129" s="31" t="s">
        <v>23</v>
      </c>
      <c r="H129" s="32">
        <v>50</v>
      </c>
      <c r="I129" s="33">
        <v>8595614704809</v>
      </c>
      <c r="Q129" s="63"/>
    </row>
    <row r="130" spans="1:17" ht="12.95" customHeight="1">
      <c r="A130" s="26" t="s">
        <v>336</v>
      </c>
      <c r="B130" s="27" t="s">
        <v>332</v>
      </c>
      <c r="C130" s="27" t="s">
        <v>21</v>
      </c>
      <c r="D130" s="28" t="s">
        <v>337</v>
      </c>
      <c r="E130" s="29">
        <f>'[1]DOUa-25'!I4</f>
        <v>29</v>
      </c>
      <c r="F130" s="30">
        <f t="shared" si="1"/>
        <v>35.090000000000003</v>
      </c>
      <c r="G130" s="31" t="s">
        <v>23</v>
      </c>
      <c r="H130" s="32">
        <v>50</v>
      </c>
      <c r="I130" s="33">
        <v>8595614704854</v>
      </c>
      <c r="Q130" s="63"/>
    </row>
    <row r="131" spans="1:17" ht="12.95" customHeight="1">
      <c r="A131" s="26" t="s">
        <v>338</v>
      </c>
      <c r="B131" s="27" t="s">
        <v>339</v>
      </c>
      <c r="C131" s="27" t="s">
        <v>21</v>
      </c>
      <c r="D131" s="28" t="s">
        <v>340</v>
      </c>
      <c r="E131" s="29">
        <f>'[1]DUDa-11'!I4</f>
        <v>21</v>
      </c>
      <c r="F131" s="30">
        <f t="shared" si="1"/>
        <v>25.41</v>
      </c>
      <c r="G131" s="31" t="s">
        <v>23</v>
      </c>
      <c r="H131" s="32">
        <v>100</v>
      </c>
      <c r="I131" s="33">
        <v>8595614704908</v>
      </c>
      <c r="Q131" s="63"/>
    </row>
    <row r="132" spans="1:17" ht="12.95" customHeight="1">
      <c r="A132" s="26" t="s">
        <v>341</v>
      </c>
      <c r="B132" s="27" t="s">
        <v>339</v>
      </c>
      <c r="C132" s="27" t="s">
        <v>21</v>
      </c>
      <c r="D132" s="28" t="s">
        <v>342</v>
      </c>
      <c r="E132" s="29">
        <f>'[1]DUDa-18'!I4</f>
        <v>21</v>
      </c>
      <c r="F132" s="30">
        <f t="shared" si="1"/>
        <v>25.41</v>
      </c>
      <c r="G132" s="31" t="s">
        <v>23</v>
      </c>
      <c r="H132" s="32">
        <v>50</v>
      </c>
      <c r="I132" s="64">
        <v>8595614704953</v>
      </c>
      <c r="Q132" s="63"/>
    </row>
    <row r="133" spans="1:17" ht="12.95" customHeight="1">
      <c r="A133" s="26" t="s">
        <v>343</v>
      </c>
      <c r="B133" s="27" t="s">
        <v>339</v>
      </c>
      <c r="C133" s="27" t="s">
        <v>21</v>
      </c>
      <c r="D133" s="28" t="s">
        <v>344</v>
      </c>
      <c r="E133" s="29">
        <f>'[1]DUDa-22'!I4</f>
        <v>23</v>
      </c>
      <c r="F133" s="30">
        <f t="shared" si="1"/>
        <v>27.83</v>
      </c>
      <c r="G133" s="31" t="s">
        <v>23</v>
      </c>
      <c r="H133" s="32">
        <v>50</v>
      </c>
      <c r="I133" s="33">
        <v>8595614705004</v>
      </c>
      <c r="Q133" s="63"/>
    </row>
    <row r="134" spans="1:17" ht="12.95" customHeight="1">
      <c r="A134" s="26" t="s">
        <v>345</v>
      </c>
      <c r="B134" s="27" t="s">
        <v>339</v>
      </c>
      <c r="C134" s="27" t="s">
        <v>21</v>
      </c>
      <c r="D134" s="28" t="s">
        <v>346</v>
      </c>
      <c r="E134" s="29">
        <f>'[1]DUDa-27'!I4</f>
        <v>27</v>
      </c>
      <c r="F134" s="30">
        <f t="shared" si="1"/>
        <v>32.67</v>
      </c>
      <c r="G134" s="31" t="s">
        <v>23</v>
      </c>
      <c r="H134" s="32">
        <v>50</v>
      </c>
      <c r="I134" s="33">
        <v>8595614705059</v>
      </c>
      <c r="Q134" s="63"/>
    </row>
    <row r="135" spans="1:17" ht="12.95" customHeight="1">
      <c r="A135" s="26" t="s">
        <v>347</v>
      </c>
      <c r="B135" s="27" t="s">
        <v>339</v>
      </c>
      <c r="C135" s="27" t="s">
        <v>21</v>
      </c>
      <c r="D135" s="28" t="s">
        <v>348</v>
      </c>
      <c r="E135" s="29">
        <f>'[1]DUDa-32'!I4</f>
        <v>31</v>
      </c>
      <c r="F135" s="30">
        <f t="shared" si="1"/>
        <v>37.51</v>
      </c>
      <c r="G135" s="31" t="s">
        <v>23</v>
      </c>
      <c r="H135" s="32">
        <v>50</v>
      </c>
      <c r="I135" s="33">
        <v>8595614705103</v>
      </c>
      <c r="Q135" s="63"/>
    </row>
    <row r="136" spans="1:17" ht="12.95" customHeight="1">
      <c r="A136" s="26" t="s">
        <v>349</v>
      </c>
      <c r="B136" s="27" t="s">
        <v>339</v>
      </c>
      <c r="C136" s="27" t="s">
        <v>21</v>
      </c>
      <c r="D136" s="28" t="s">
        <v>350</v>
      </c>
      <c r="E136" s="29">
        <f>'[1]DUDa-37'!I4</f>
        <v>35</v>
      </c>
      <c r="F136" s="30">
        <f t="shared" si="1"/>
        <v>42.35</v>
      </c>
      <c r="G136" s="31" t="s">
        <v>23</v>
      </c>
      <c r="H136" s="32">
        <v>50</v>
      </c>
      <c r="I136" s="33">
        <v>8595614708852</v>
      </c>
      <c r="Q136" s="63"/>
    </row>
    <row r="137" spans="1:17" ht="12.95" customHeight="1">
      <c r="A137" s="26" t="s">
        <v>351</v>
      </c>
      <c r="B137" s="27" t="s">
        <v>352</v>
      </c>
      <c r="C137" s="27" t="s">
        <v>21</v>
      </c>
      <c r="D137" s="28" t="s">
        <v>353</v>
      </c>
      <c r="E137" s="29">
        <f>[1]DUS!I4</f>
        <v>20</v>
      </c>
      <c r="F137" s="30">
        <f t="shared" si="1"/>
        <v>24.2</v>
      </c>
      <c r="G137" s="31" t="s">
        <v>23</v>
      </c>
      <c r="H137" s="32">
        <v>100</v>
      </c>
      <c r="I137" s="33">
        <v>8595614705950</v>
      </c>
      <c r="Q137" s="63"/>
    </row>
    <row r="138" spans="1:17" ht="12.95" customHeight="1">
      <c r="A138" s="26" t="s">
        <v>354</v>
      </c>
      <c r="B138" s="27" t="s">
        <v>339</v>
      </c>
      <c r="C138" s="27" t="s">
        <v>21</v>
      </c>
      <c r="D138" s="28" t="s">
        <v>355</v>
      </c>
      <c r="E138" s="29">
        <f>[1]DUDb!I4</f>
        <v>24</v>
      </c>
      <c r="F138" s="30">
        <f t="shared" si="1"/>
        <v>29.04</v>
      </c>
      <c r="G138" s="31" t="s">
        <v>23</v>
      </c>
      <c r="H138" s="32">
        <v>50</v>
      </c>
      <c r="I138" s="33">
        <v>8595614705158</v>
      </c>
      <c r="Q138" s="63"/>
    </row>
    <row r="139" spans="1:17" ht="12.95" customHeight="1">
      <c r="A139" s="26" t="s">
        <v>356</v>
      </c>
      <c r="B139" s="27" t="s">
        <v>357</v>
      </c>
      <c r="C139" s="27" t="s">
        <v>21</v>
      </c>
      <c r="D139" s="28" t="s">
        <v>358</v>
      </c>
      <c r="E139" s="29">
        <f>[1]DUZ!I4</f>
        <v>23.1</v>
      </c>
      <c r="F139" s="30">
        <f t="shared" si="1"/>
        <v>27.95</v>
      </c>
      <c r="G139" s="31" t="s">
        <v>23</v>
      </c>
      <c r="H139" s="32">
        <v>50</v>
      </c>
      <c r="I139" s="33">
        <v>8595614705202</v>
      </c>
      <c r="Q139" s="63"/>
    </row>
    <row r="140" spans="1:17" ht="12.95" customHeight="1">
      <c r="A140" s="26" t="s">
        <v>359</v>
      </c>
      <c r="B140" s="27" t="s">
        <v>360</v>
      </c>
      <c r="C140" s="27" t="s">
        <v>21</v>
      </c>
      <c r="D140" s="28" t="s">
        <v>361</v>
      </c>
      <c r="E140" s="29">
        <f>[1]DJT!I4</f>
        <v>22</v>
      </c>
      <c r="F140" s="30">
        <f t="shared" si="1"/>
        <v>26.62</v>
      </c>
      <c r="G140" s="31" t="s">
        <v>23</v>
      </c>
      <c r="H140" s="65">
        <v>50</v>
      </c>
      <c r="I140" s="33">
        <v>8595614705257</v>
      </c>
      <c r="Q140" s="63"/>
    </row>
    <row r="141" spans="1:17" ht="12.95" customHeight="1">
      <c r="A141" s="26" t="s">
        <v>362</v>
      </c>
      <c r="B141" s="27" t="s">
        <v>363</v>
      </c>
      <c r="C141" s="27" t="s">
        <v>21</v>
      </c>
      <c r="D141" s="28" t="s">
        <v>364</v>
      </c>
      <c r="E141" s="29">
        <f>[1]DJD!I4</f>
        <v>19</v>
      </c>
      <c r="F141" s="30">
        <f t="shared" ref="F141:F159" si="2">ROUND(E141*$M$3,2)</f>
        <v>22.99</v>
      </c>
      <c r="G141" s="31" t="s">
        <v>23</v>
      </c>
      <c r="H141" s="32">
        <v>50</v>
      </c>
      <c r="I141" s="33">
        <v>8595614705356</v>
      </c>
      <c r="Q141" s="63"/>
    </row>
    <row r="142" spans="1:17" ht="12.95" customHeight="1">
      <c r="A142" s="26" t="s">
        <v>365</v>
      </c>
      <c r="B142" s="27" t="s">
        <v>363</v>
      </c>
      <c r="C142" s="27" t="s">
        <v>21</v>
      </c>
      <c r="D142" s="28" t="s">
        <v>366</v>
      </c>
      <c r="E142" s="29">
        <f>[1]DJDp!I4</f>
        <v>21</v>
      </c>
      <c r="F142" s="30">
        <f t="shared" si="2"/>
        <v>25.41</v>
      </c>
      <c r="G142" s="31" t="s">
        <v>23</v>
      </c>
      <c r="H142" s="32">
        <v>50</v>
      </c>
      <c r="I142" s="33">
        <v>8595614705400</v>
      </c>
      <c r="Q142" s="63"/>
    </row>
    <row r="143" spans="1:17" ht="12.95" customHeight="1">
      <c r="A143" s="26" t="s">
        <v>367</v>
      </c>
      <c r="B143" s="27" t="s">
        <v>363</v>
      </c>
      <c r="C143" s="27" t="s">
        <v>21</v>
      </c>
      <c r="D143" s="28" t="s">
        <v>368</v>
      </c>
      <c r="E143" s="29">
        <f>[1]DJDpp!I4</f>
        <v>23.2</v>
      </c>
      <c r="F143" s="30">
        <f t="shared" si="2"/>
        <v>28.07</v>
      </c>
      <c r="G143" s="31" t="s">
        <v>23</v>
      </c>
      <c r="H143" s="32">
        <v>50</v>
      </c>
      <c r="I143" s="33">
        <v>8595614705455</v>
      </c>
      <c r="Q143" s="63"/>
    </row>
    <row r="144" spans="1:17" ht="12.95" customHeight="1">
      <c r="A144" s="26" t="s">
        <v>369</v>
      </c>
      <c r="B144" s="27" t="s">
        <v>363</v>
      </c>
      <c r="C144" s="27" t="s">
        <v>21</v>
      </c>
      <c r="D144" s="28" t="s">
        <v>370</v>
      </c>
      <c r="E144" s="29">
        <f>[1]DJDppp!I4</f>
        <v>24</v>
      </c>
      <c r="F144" s="30">
        <f t="shared" si="2"/>
        <v>29.04</v>
      </c>
      <c r="G144" s="31" t="s">
        <v>23</v>
      </c>
      <c r="H144" s="32">
        <v>50</v>
      </c>
      <c r="I144" s="33">
        <v>8595614705509</v>
      </c>
      <c r="Q144" s="63"/>
    </row>
    <row r="145" spans="1:17" ht="12.95" customHeight="1">
      <c r="A145" s="26" t="s">
        <v>371</v>
      </c>
      <c r="B145" s="27" t="s">
        <v>363</v>
      </c>
      <c r="C145" s="27" t="s">
        <v>21</v>
      </c>
      <c r="D145" s="28" t="s">
        <v>372</v>
      </c>
      <c r="E145" s="29">
        <f>[1]DJDpppp!I4</f>
        <v>28</v>
      </c>
      <c r="F145" s="30">
        <f t="shared" si="2"/>
        <v>33.880000000000003</v>
      </c>
      <c r="G145" s="31" t="s">
        <v>23</v>
      </c>
      <c r="H145" s="32">
        <v>50</v>
      </c>
      <c r="I145" s="33">
        <v>8595614708906</v>
      </c>
      <c r="Q145" s="63"/>
    </row>
    <row r="146" spans="1:17" ht="12.95" customHeight="1">
      <c r="A146" s="26" t="s">
        <v>373</v>
      </c>
      <c r="B146" s="27" t="s">
        <v>363</v>
      </c>
      <c r="C146" s="27" t="s">
        <v>21</v>
      </c>
      <c r="D146" s="28" t="s">
        <v>374</v>
      </c>
      <c r="E146" s="29">
        <f>[1]DJDh!I4</f>
        <v>13.2</v>
      </c>
      <c r="F146" s="30">
        <f t="shared" si="2"/>
        <v>15.97</v>
      </c>
      <c r="G146" s="31" t="s">
        <v>23</v>
      </c>
      <c r="H146" s="32">
        <v>50</v>
      </c>
      <c r="I146" s="33">
        <v>8595614705554</v>
      </c>
      <c r="Q146" s="63"/>
    </row>
    <row r="147" spans="1:17" ht="12.95" customHeight="1">
      <c r="A147" s="26" t="s">
        <v>375</v>
      </c>
      <c r="B147" s="27" t="s">
        <v>363</v>
      </c>
      <c r="C147" s="27" t="s">
        <v>21</v>
      </c>
      <c r="D147" s="28" t="s">
        <v>376</v>
      </c>
      <c r="E147" s="29">
        <f>[1]DJDb!I4</f>
        <v>15.5</v>
      </c>
      <c r="F147" s="30">
        <f t="shared" si="2"/>
        <v>18.760000000000002</v>
      </c>
      <c r="G147" s="31" t="s">
        <v>23</v>
      </c>
      <c r="H147" s="32">
        <v>50</v>
      </c>
      <c r="I147" s="33">
        <v>8595614705608</v>
      </c>
      <c r="Q147" s="63"/>
    </row>
    <row r="148" spans="1:17" ht="12.95" customHeight="1">
      <c r="A148" s="26" t="s">
        <v>377</v>
      </c>
      <c r="B148" s="27" t="s">
        <v>363</v>
      </c>
      <c r="C148" s="27" t="s">
        <v>21</v>
      </c>
      <c r="D148" s="28" t="s">
        <v>378</v>
      </c>
      <c r="E148" s="29">
        <f>[1]DJDbp!I4</f>
        <v>17.5</v>
      </c>
      <c r="F148" s="30">
        <f t="shared" si="2"/>
        <v>21.18</v>
      </c>
      <c r="G148" s="31" t="s">
        <v>23</v>
      </c>
      <c r="H148" s="32">
        <v>50</v>
      </c>
      <c r="I148" s="33">
        <v>8595614705653</v>
      </c>
      <c r="Q148" s="63"/>
    </row>
    <row r="149" spans="1:17" ht="12.95" customHeight="1">
      <c r="A149" s="26" t="s">
        <v>379</v>
      </c>
      <c r="B149" s="27" t="s">
        <v>363</v>
      </c>
      <c r="C149" s="27" t="s">
        <v>21</v>
      </c>
      <c r="D149" s="28" t="s">
        <v>380</v>
      </c>
      <c r="E149" s="29">
        <f>[1]DJDbpp!I4</f>
        <v>19.3</v>
      </c>
      <c r="F149" s="30">
        <f t="shared" si="2"/>
        <v>23.35</v>
      </c>
      <c r="G149" s="31" t="s">
        <v>23</v>
      </c>
      <c r="H149" s="32">
        <v>50</v>
      </c>
      <c r="I149" s="33">
        <v>8595614705707</v>
      </c>
      <c r="Q149" s="63"/>
    </row>
    <row r="150" spans="1:17" ht="12.95" customHeight="1">
      <c r="A150" s="26" t="s">
        <v>381</v>
      </c>
      <c r="B150" s="27" t="s">
        <v>363</v>
      </c>
      <c r="C150" s="27" t="s">
        <v>21</v>
      </c>
      <c r="D150" s="28" t="s">
        <v>382</v>
      </c>
      <c r="E150" s="29">
        <f>[1]DJDbppp!I4</f>
        <v>20.2</v>
      </c>
      <c r="F150" s="30">
        <f t="shared" si="2"/>
        <v>24.44</v>
      </c>
      <c r="G150" s="31" t="s">
        <v>23</v>
      </c>
      <c r="H150" s="32">
        <v>50</v>
      </c>
      <c r="I150" s="33">
        <v>8595614709101</v>
      </c>
      <c r="Q150" s="63"/>
    </row>
    <row r="151" spans="1:17" ht="12.95" customHeight="1">
      <c r="A151" s="26" t="s">
        <v>383</v>
      </c>
      <c r="B151" s="27" t="s">
        <v>363</v>
      </c>
      <c r="C151" s="27" t="s">
        <v>21</v>
      </c>
      <c r="D151" s="28" t="s">
        <v>384</v>
      </c>
      <c r="E151" s="29">
        <f>[1]DJDbpppp!I4</f>
        <v>23</v>
      </c>
      <c r="F151" s="30">
        <f t="shared" si="2"/>
        <v>27.83</v>
      </c>
      <c r="G151" s="31" t="s">
        <v>23</v>
      </c>
      <c r="H151" s="32">
        <v>50</v>
      </c>
      <c r="I151" s="33">
        <v>8595614709156</v>
      </c>
      <c r="Q151" s="63"/>
    </row>
    <row r="152" spans="1:17" ht="12.95" customHeight="1">
      <c r="A152" s="26" t="s">
        <v>385</v>
      </c>
      <c r="B152" s="27" t="s">
        <v>363</v>
      </c>
      <c r="C152" s="27" t="s">
        <v>21</v>
      </c>
      <c r="D152" s="28" t="s">
        <v>386</v>
      </c>
      <c r="E152" s="29">
        <f>[1]DJDc!I4</f>
        <v>18</v>
      </c>
      <c r="F152" s="30">
        <f t="shared" si="2"/>
        <v>21.78</v>
      </c>
      <c r="G152" s="31" t="s">
        <v>23</v>
      </c>
      <c r="H152" s="32">
        <v>50</v>
      </c>
      <c r="I152" s="33">
        <v>8595614705806</v>
      </c>
      <c r="Q152" s="63"/>
    </row>
    <row r="153" spans="1:17" ht="12.95" customHeight="1">
      <c r="A153" s="26" t="s">
        <v>387</v>
      </c>
      <c r="B153" s="27" t="s">
        <v>363</v>
      </c>
      <c r="C153" s="27" t="s">
        <v>21</v>
      </c>
      <c r="D153" s="28" t="s">
        <v>388</v>
      </c>
      <c r="E153" s="29">
        <f>[1]DJDcp!I4</f>
        <v>19.600000000000001</v>
      </c>
      <c r="F153" s="30">
        <f t="shared" si="2"/>
        <v>23.72</v>
      </c>
      <c r="G153" s="31" t="s">
        <v>23</v>
      </c>
      <c r="H153" s="32">
        <v>50</v>
      </c>
      <c r="I153" s="33">
        <v>8595614705851</v>
      </c>
      <c r="Q153" s="63"/>
    </row>
    <row r="154" spans="1:17" ht="12.95" customHeight="1">
      <c r="A154" s="26" t="s">
        <v>389</v>
      </c>
      <c r="B154" s="27" t="s">
        <v>363</v>
      </c>
      <c r="C154" s="27" t="s">
        <v>21</v>
      </c>
      <c r="D154" s="28" t="s">
        <v>390</v>
      </c>
      <c r="E154" s="29">
        <f>[1]DJDcpp!I4</f>
        <v>21</v>
      </c>
      <c r="F154" s="30">
        <f t="shared" si="2"/>
        <v>25.41</v>
      </c>
      <c r="G154" s="31" t="s">
        <v>23</v>
      </c>
      <c r="H154" s="32">
        <v>50</v>
      </c>
      <c r="I154" s="33">
        <v>8595614705905</v>
      </c>
      <c r="Q154" s="63"/>
    </row>
    <row r="155" spans="1:17" ht="12.95" customHeight="1">
      <c r="A155" s="26" t="s">
        <v>391</v>
      </c>
      <c r="B155" s="27" t="s">
        <v>363</v>
      </c>
      <c r="C155" s="27" t="s">
        <v>21</v>
      </c>
      <c r="D155" s="28" t="s">
        <v>392</v>
      </c>
      <c r="E155" s="29">
        <f>[1]DJDcppp!I4</f>
        <v>24</v>
      </c>
      <c r="F155" s="30">
        <f t="shared" si="2"/>
        <v>29.04</v>
      </c>
      <c r="G155" s="31" t="s">
        <v>23</v>
      </c>
      <c r="H155" s="32">
        <v>50</v>
      </c>
      <c r="I155" s="33">
        <v>8595614708951</v>
      </c>
      <c r="Q155" s="63"/>
    </row>
    <row r="156" spans="1:17" ht="12.95" customHeight="1">
      <c r="A156" s="26" t="s">
        <v>393</v>
      </c>
      <c r="B156" s="27" t="s">
        <v>363</v>
      </c>
      <c r="C156" s="27" t="s">
        <v>21</v>
      </c>
      <c r="D156" s="28" t="s">
        <v>394</v>
      </c>
      <c r="E156" s="29">
        <f>[1]DJDcpppp!I4</f>
        <v>25</v>
      </c>
      <c r="F156" s="30">
        <f t="shared" si="2"/>
        <v>30.25</v>
      </c>
      <c r="G156" s="31" t="s">
        <v>23</v>
      </c>
      <c r="H156" s="32">
        <v>50</v>
      </c>
      <c r="I156" s="33">
        <v>8595614709002</v>
      </c>
      <c r="Q156" s="63"/>
    </row>
    <row r="157" spans="1:17" ht="12.95" customHeight="1">
      <c r="A157" s="26" t="s">
        <v>395</v>
      </c>
      <c r="B157" s="27" t="s">
        <v>396</v>
      </c>
      <c r="C157" s="27" t="s">
        <v>21</v>
      </c>
      <c r="D157" s="28" t="s">
        <v>397</v>
      </c>
      <c r="E157" s="29">
        <f>[1]DJZ!I4</f>
        <v>19</v>
      </c>
      <c r="F157" s="30">
        <f t="shared" si="2"/>
        <v>22.99</v>
      </c>
      <c r="G157" s="31" t="s">
        <v>23</v>
      </c>
      <c r="H157" s="32">
        <v>50</v>
      </c>
      <c r="I157" s="33">
        <v>8595614705752</v>
      </c>
      <c r="Q157" s="63"/>
    </row>
    <row r="158" spans="1:17" ht="12.95" customHeight="1">
      <c r="A158" s="26" t="s">
        <v>398</v>
      </c>
      <c r="B158" s="27" t="s">
        <v>399</v>
      </c>
      <c r="C158" s="27" t="s">
        <v>21</v>
      </c>
      <c r="D158" s="28" t="s">
        <v>400</v>
      </c>
      <c r="E158" s="29">
        <f>[1]DJSb!I4</f>
        <v>16</v>
      </c>
      <c r="F158" s="30">
        <f t="shared" si="2"/>
        <v>19.36</v>
      </c>
      <c r="G158" s="31" t="s">
        <v>23</v>
      </c>
      <c r="H158" s="32">
        <v>50</v>
      </c>
      <c r="I158" s="33">
        <v>8595614706001</v>
      </c>
      <c r="Q158" s="63"/>
    </row>
    <row r="159" spans="1:17" ht="12.95" customHeight="1">
      <c r="A159" s="26" t="s">
        <v>401</v>
      </c>
      <c r="B159" s="27" t="s">
        <v>402</v>
      </c>
      <c r="C159" s="27" t="s">
        <v>21</v>
      </c>
      <c r="D159" s="28" t="s">
        <v>403</v>
      </c>
      <c r="E159" s="29">
        <f>[1]DJSc!I4</f>
        <v>58</v>
      </c>
      <c r="F159" s="30">
        <f t="shared" si="2"/>
        <v>70.180000000000007</v>
      </c>
      <c r="G159" s="31" t="s">
        <v>23</v>
      </c>
      <c r="H159" s="32">
        <v>50</v>
      </c>
      <c r="I159" s="33">
        <v>8595614709200</v>
      </c>
      <c r="Q159" s="63"/>
    </row>
    <row r="160" spans="1:17" ht="12.95" customHeight="1">
      <c r="A160" s="26" t="s">
        <v>404</v>
      </c>
      <c r="B160" s="27" t="s">
        <v>405</v>
      </c>
      <c r="C160" s="27" t="s">
        <v>21</v>
      </c>
      <c r="D160" s="28" t="s">
        <v>406</v>
      </c>
      <c r="E160" s="29">
        <f>[1]Zboží!E16</f>
        <v>240</v>
      </c>
      <c r="F160" s="30">
        <f>ROUND(E160*$M$3,2)</f>
        <v>290.39999999999998</v>
      </c>
      <c r="G160" s="31" t="s">
        <v>23</v>
      </c>
      <c r="H160" s="32">
        <v>1</v>
      </c>
      <c r="I160" s="33">
        <v>8595614770255</v>
      </c>
      <c r="Q160" s="63"/>
    </row>
    <row r="161" spans="1:17" ht="12.95" customHeight="1">
      <c r="A161" s="26" t="s">
        <v>407</v>
      </c>
      <c r="B161" s="27" t="s">
        <v>405</v>
      </c>
      <c r="C161" s="27" t="s">
        <v>21</v>
      </c>
      <c r="D161" s="28" t="s">
        <v>408</v>
      </c>
      <c r="E161" s="29">
        <f>[1]DJ4d!I4</f>
        <v>324</v>
      </c>
      <c r="F161" s="30">
        <f>ROUND(E161*$M$3,2)</f>
        <v>392.04</v>
      </c>
      <c r="G161" s="31" t="s">
        <v>23</v>
      </c>
      <c r="H161" s="32">
        <v>1</v>
      </c>
      <c r="I161" s="33">
        <v>8595614709255</v>
      </c>
      <c r="Q161" s="63"/>
    </row>
    <row r="162" spans="1:17" ht="12.95" customHeight="1">
      <c r="A162" s="26" t="s">
        <v>409</v>
      </c>
      <c r="B162" s="27" t="s">
        <v>410</v>
      </c>
      <c r="C162" s="27" t="s">
        <v>21</v>
      </c>
      <c r="D162" s="28" t="s">
        <v>411</v>
      </c>
      <c r="E162" s="29">
        <f>[1]OSH!I4</f>
        <v>62</v>
      </c>
      <c r="F162" s="30">
        <f t="shared" ref="F162:F225" si="3">ROUND(E162*$M$3,2)</f>
        <v>75.02</v>
      </c>
      <c r="G162" s="31" t="s">
        <v>23</v>
      </c>
      <c r="H162" s="32">
        <v>1</v>
      </c>
      <c r="I162" s="33">
        <v>8595614706308</v>
      </c>
    </row>
    <row r="163" spans="1:17" ht="12.95" customHeight="1">
      <c r="A163" s="26" t="s">
        <v>412</v>
      </c>
      <c r="B163" s="27" t="s">
        <v>413</v>
      </c>
      <c r="C163" s="27" t="s">
        <v>21</v>
      </c>
      <c r="D163" s="28" t="s">
        <v>414</v>
      </c>
      <c r="E163" s="29">
        <f>[1]OSD!I4</f>
        <v>50</v>
      </c>
      <c r="F163" s="30">
        <f t="shared" si="3"/>
        <v>60.5</v>
      </c>
      <c r="G163" s="31" t="s">
        <v>23</v>
      </c>
      <c r="H163" s="32">
        <v>1</v>
      </c>
      <c r="I163" s="33">
        <v>8595614706353</v>
      </c>
    </row>
    <row r="164" spans="1:17" ht="12.95" customHeight="1">
      <c r="A164" s="26" t="s">
        <v>415</v>
      </c>
      <c r="B164" s="27" t="s">
        <v>416</v>
      </c>
      <c r="C164" s="27" t="s">
        <v>21</v>
      </c>
      <c r="D164" s="28" t="s">
        <v>417</v>
      </c>
      <c r="E164" s="29">
        <f>'[1]OU1,7'!I4</f>
        <v>150</v>
      </c>
      <c r="F164" s="30">
        <f t="shared" si="3"/>
        <v>181.5</v>
      </c>
      <c r="G164" s="31" t="s">
        <v>23</v>
      </c>
      <c r="H164" s="32">
        <v>1</v>
      </c>
      <c r="I164" s="33">
        <v>8595614706056</v>
      </c>
    </row>
    <row r="165" spans="1:17" ht="12.95" customHeight="1">
      <c r="A165" s="26" t="s">
        <v>418</v>
      </c>
      <c r="B165" s="27" t="s">
        <v>416</v>
      </c>
      <c r="C165" s="27" t="s">
        <v>21</v>
      </c>
      <c r="D165" s="28" t="s">
        <v>419</v>
      </c>
      <c r="E165" s="29">
        <f>'[1]OU2,0'!I4</f>
        <v>175</v>
      </c>
      <c r="F165" s="30">
        <f t="shared" si="3"/>
        <v>211.75</v>
      </c>
      <c r="G165" s="31" t="s">
        <v>23</v>
      </c>
      <c r="H165" s="32">
        <v>1</v>
      </c>
      <c r="I165" s="33">
        <v>8595614706100</v>
      </c>
    </row>
    <row r="166" spans="1:17" ht="12.95" customHeight="1">
      <c r="A166" s="26" t="s">
        <v>420</v>
      </c>
      <c r="B166" s="27" t="s">
        <v>421</v>
      </c>
      <c r="C166" s="27" t="s">
        <v>21</v>
      </c>
      <c r="D166" s="28" t="s">
        <v>422</v>
      </c>
      <c r="E166" s="29">
        <f>'[1]OT1,7'!I4</f>
        <v>81</v>
      </c>
      <c r="F166" s="30">
        <f t="shared" si="3"/>
        <v>98.01</v>
      </c>
      <c r="G166" s="31" t="s">
        <v>23</v>
      </c>
      <c r="H166" s="32">
        <v>1</v>
      </c>
      <c r="I166" s="33">
        <v>8595614706155</v>
      </c>
      <c r="Q166" s="66"/>
    </row>
    <row r="167" spans="1:17" ht="12.95" customHeight="1">
      <c r="A167" s="26" t="s">
        <v>423</v>
      </c>
      <c r="B167" s="27" t="s">
        <v>424</v>
      </c>
      <c r="C167" s="27" t="s">
        <v>21</v>
      </c>
      <c r="D167" s="28" t="s">
        <v>425</v>
      </c>
      <c r="E167" s="29">
        <f>'[1]TZ1,5'!I4</f>
        <v>190</v>
      </c>
      <c r="F167" s="30">
        <f t="shared" si="3"/>
        <v>229.9</v>
      </c>
      <c r="G167" s="31" t="s">
        <v>23</v>
      </c>
      <c r="H167" s="32">
        <v>1</v>
      </c>
      <c r="I167" s="33">
        <v>8595614706209</v>
      </c>
      <c r="Q167" s="66"/>
    </row>
    <row r="168" spans="1:17" ht="12.95" customHeight="1">
      <c r="A168" s="26" t="s">
        <v>426</v>
      </c>
      <c r="B168" s="27" t="s">
        <v>424</v>
      </c>
      <c r="C168" s="27" t="s">
        <v>21</v>
      </c>
      <c r="D168" s="28" t="s">
        <v>427</v>
      </c>
      <c r="E168" s="29">
        <f>'[1]TZ2,0'!I4</f>
        <v>249</v>
      </c>
      <c r="F168" s="30">
        <f t="shared" si="3"/>
        <v>301.29000000000002</v>
      </c>
      <c r="G168" s="31" t="s">
        <v>23</v>
      </c>
      <c r="H168" s="32">
        <v>1</v>
      </c>
      <c r="I168" s="33">
        <v>8595614706254</v>
      </c>
      <c r="Q168" s="66"/>
    </row>
    <row r="169" spans="1:17" ht="12.95" customHeight="1">
      <c r="A169" s="26" t="s">
        <v>428</v>
      </c>
      <c r="B169" s="27" t="s">
        <v>429</v>
      </c>
      <c r="C169" s="27" t="s">
        <v>21</v>
      </c>
      <c r="D169" s="28" t="s">
        <v>430</v>
      </c>
      <c r="E169" s="29">
        <f>'[1]JR1,0'!I4</f>
        <v>126</v>
      </c>
      <c r="F169" s="30">
        <f t="shared" si="3"/>
        <v>152.46</v>
      </c>
      <c r="G169" s="31" t="s">
        <v>23</v>
      </c>
      <c r="H169" s="32">
        <v>1</v>
      </c>
      <c r="I169" s="33">
        <v>8595614706407</v>
      </c>
      <c r="Q169" s="66"/>
    </row>
    <row r="170" spans="1:17" ht="12.95" customHeight="1">
      <c r="A170" s="26" t="s">
        <v>431</v>
      </c>
      <c r="B170" s="27" t="s">
        <v>429</v>
      </c>
      <c r="C170" s="27" t="s">
        <v>21</v>
      </c>
      <c r="D170" s="28" t="s">
        <v>432</v>
      </c>
      <c r="E170" s="29">
        <f>'[1]JR1,5'!I4</f>
        <v>185</v>
      </c>
      <c r="F170" s="30">
        <f t="shared" si="3"/>
        <v>223.85</v>
      </c>
      <c r="G170" s="31" t="s">
        <v>23</v>
      </c>
      <c r="H170" s="32">
        <v>1</v>
      </c>
      <c r="I170" s="33">
        <v>8595614706452</v>
      </c>
      <c r="Q170" s="66"/>
    </row>
    <row r="171" spans="1:17" ht="12.95" customHeight="1">
      <c r="A171" s="26" t="s">
        <v>433</v>
      </c>
      <c r="B171" s="27" t="s">
        <v>429</v>
      </c>
      <c r="C171" s="27" t="s">
        <v>21</v>
      </c>
      <c r="D171" s="28" t="s">
        <v>434</v>
      </c>
      <c r="E171" s="29">
        <f>'[1]JR2,0'!I4</f>
        <v>242</v>
      </c>
      <c r="F171" s="30">
        <f t="shared" si="3"/>
        <v>292.82</v>
      </c>
      <c r="G171" s="31" t="s">
        <v>23</v>
      </c>
      <c r="H171" s="32">
        <v>1</v>
      </c>
      <c r="I171" s="33">
        <v>8595614706506</v>
      </c>
      <c r="Q171" s="66"/>
    </row>
    <row r="172" spans="1:17" ht="12.95" customHeight="1">
      <c r="A172" s="26" t="s">
        <v>435</v>
      </c>
      <c r="B172" s="27" t="s">
        <v>429</v>
      </c>
      <c r="C172" s="27" t="s">
        <v>21</v>
      </c>
      <c r="D172" s="28" t="s">
        <v>436</v>
      </c>
      <c r="E172" s="29">
        <f>'[1]JR3,0 '!I4</f>
        <v>360</v>
      </c>
      <c r="F172" s="30">
        <f t="shared" si="3"/>
        <v>435.6</v>
      </c>
      <c r="G172" s="31" t="s">
        <v>23</v>
      </c>
      <c r="H172" s="32">
        <v>1</v>
      </c>
      <c r="I172" s="33">
        <v>8595614706551</v>
      </c>
      <c r="Q172" s="66"/>
    </row>
    <row r="173" spans="1:17" ht="12.95" customHeight="1">
      <c r="A173" s="26" t="s">
        <v>437</v>
      </c>
      <c r="B173" s="27" t="s">
        <v>429</v>
      </c>
      <c r="C173" s="27" t="s">
        <v>21</v>
      </c>
      <c r="D173" s="28" t="s">
        <v>438</v>
      </c>
      <c r="E173" s="29">
        <f>'[1]JR4,0'!I4</f>
        <v>481</v>
      </c>
      <c r="F173" s="30">
        <f t="shared" si="3"/>
        <v>582.01</v>
      </c>
      <c r="G173" s="31" t="s">
        <v>23</v>
      </c>
      <c r="H173" s="32">
        <v>1</v>
      </c>
      <c r="I173" s="33">
        <v>8595614706605</v>
      </c>
      <c r="Q173" s="66"/>
    </row>
    <row r="174" spans="1:17" ht="12.95" customHeight="1">
      <c r="A174" s="26" t="s">
        <v>439</v>
      </c>
      <c r="B174" s="27" t="s">
        <v>429</v>
      </c>
      <c r="C174" s="27" t="s">
        <v>21</v>
      </c>
      <c r="D174" s="28" t="s">
        <v>440</v>
      </c>
      <c r="E174" s="29">
        <f>'[1]JR5,0'!I4</f>
        <v>600</v>
      </c>
      <c r="F174" s="30">
        <f t="shared" si="3"/>
        <v>726</v>
      </c>
      <c r="G174" s="31" t="s">
        <v>23</v>
      </c>
      <c r="H174" s="32">
        <v>1</v>
      </c>
      <c r="I174" s="33">
        <v>8595614706650</v>
      </c>
      <c r="Q174" s="66"/>
    </row>
    <row r="175" spans="1:17" ht="12.95" customHeight="1">
      <c r="A175" s="26" t="s">
        <v>441</v>
      </c>
      <c r="B175" s="27" t="s">
        <v>429</v>
      </c>
      <c r="C175" s="27" t="s">
        <v>21</v>
      </c>
      <c r="D175" s="28" t="s">
        <v>442</v>
      </c>
      <c r="E175" s="29">
        <f>'[1]JR6,0'!I4</f>
        <v>716</v>
      </c>
      <c r="F175" s="30">
        <f t="shared" si="3"/>
        <v>866.36</v>
      </c>
      <c r="G175" s="31" t="s">
        <v>23</v>
      </c>
      <c r="H175" s="32">
        <v>1</v>
      </c>
      <c r="I175" s="33">
        <v>8595614706704</v>
      </c>
      <c r="Q175" s="66"/>
    </row>
    <row r="176" spans="1:17" ht="12.95" customHeight="1">
      <c r="A176" s="26" t="s">
        <v>443</v>
      </c>
      <c r="B176" s="27" t="s">
        <v>287</v>
      </c>
      <c r="C176" s="27" t="s">
        <v>444</v>
      </c>
      <c r="D176" s="28" t="s">
        <v>445</v>
      </c>
      <c r="E176" s="29">
        <f>'[1]Podložka PB9'!I4</f>
        <v>42</v>
      </c>
      <c r="F176" s="30">
        <f t="shared" si="3"/>
        <v>50.82</v>
      </c>
      <c r="G176" s="31" t="s">
        <v>23</v>
      </c>
      <c r="H176" s="32">
        <v>1</v>
      </c>
      <c r="I176" s="33">
        <v>8595614707800</v>
      </c>
      <c r="Q176" s="66"/>
    </row>
    <row r="177" spans="1:17" ht="12.95" customHeight="1">
      <c r="A177" s="26" t="s">
        <v>446</v>
      </c>
      <c r="B177" s="27" t="s">
        <v>447</v>
      </c>
      <c r="C177" s="27" t="s">
        <v>21</v>
      </c>
      <c r="D177" s="28" t="s">
        <v>448</v>
      </c>
      <c r="E177" s="29">
        <f>'[1]PB 9'!I4</f>
        <v>135</v>
      </c>
      <c r="F177" s="30">
        <f t="shared" si="3"/>
        <v>163.35</v>
      </c>
      <c r="G177" s="31" t="s">
        <v>23</v>
      </c>
      <c r="H177" s="32">
        <v>1</v>
      </c>
      <c r="I177" s="33">
        <v>8595614707855</v>
      </c>
      <c r="Q177" s="66"/>
    </row>
    <row r="178" spans="1:17" ht="12.95" customHeight="1">
      <c r="A178" s="26" t="s">
        <v>449</v>
      </c>
      <c r="B178" s="27" t="s">
        <v>287</v>
      </c>
      <c r="C178" s="27" t="s">
        <v>444</v>
      </c>
      <c r="D178" s="28" t="s">
        <v>450</v>
      </c>
      <c r="E178" s="29">
        <f>'[1]Podložka PB19'!I4</f>
        <v>57</v>
      </c>
      <c r="F178" s="30">
        <f t="shared" si="3"/>
        <v>68.97</v>
      </c>
      <c r="G178" s="31" t="s">
        <v>23</v>
      </c>
      <c r="H178" s="32">
        <v>1</v>
      </c>
      <c r="I178" s="33">
        <v>8595614707909</v>
      </c>
      <c r="Q178" s="66"/>
    </row>
    <row r="179" spans="1:17" ht="12.95" customHeight="1">
      <c r="A179" s="26" t="s">
        <v>451</v>
      </c>
      <c r="B179" s="27" t="s">
        <v>452</v>
      </c>
      <c r="C179" s="27" t="s">
        <v>21</v>
      </c>
      <c r="D179" s="28" t="s">
        <v>453</v>
      </c>
      <c r="E179" s="29">
        <f>'[1]PB 19'!I4</f>
        <v>250</v>
      </c>
      <c r="F179" s="30">
        <f t="shared" si="3"/>
        <v>302.5</v>
      </c>
      <c r="G179" s="31" t="s">
        <v>23</v>
      </c>
      <c r="H179" s="32">
        <v>1</v>
      </c>
      <c r="I179" s="33">
        <v>8595614707954</v>
      </c>
      <c r="Q179" s="66"/>
    </row>
    <row r="180" spans="1:17" ht="12.95" customHeight="1">
      <c r="A180" s="26" t="s">
        <v>454</v>
      </c>
      <c r="B180" s="27" t="s">
        <v>455</v>
      </c>
      <c r="C180" s="27" t="s">
        <v>21</v>
      </c>
      <c r="D180" s="28" t="s">
        <v>456</v>
      </c>
      <c r="E180" s="29">
        <f>[1]SJ!I4</f>
        <v>1100</v>
      </c>
      <c r="F180" s="30">
        <f t="shared" si="3"/>
        <v>1331</v>
      </c>
      <c r="G180" s="31" t="s">
        <v>23</v>
      </c>
      <c r="H180" s="32">
        <v>1</v>
      </c>
      <c r="I180" s="33">
        <v>8595614708005</v>
      </c>
      <c r="Q180" s="67"/>
    </row>
    <row r="181" spans="1:17" ht="12.95" customHeight="1">
      <c r="A181" s="26" t="s">
        <v>457</v>
      </c>
      <c r="B181" s="27" t="s">
        <v>458</v>
      </c>
      <c r="C181" s="27" t="s">
        <v>21</v>
      </c>
      <c r="D181" s="28" t="s">
        <v>459</v>
      </c>
      <c r="E181" s="29">
        <f>[1]OJ!I4</f>
        <v>56</v>
      </c>
      <c r="F181" s="30">
        <f t="shared" si="3"/>
        <v>67.760000000000005</v>
      </c>
      <c r="G181" s="31" t="s">
        <v>23</v>
      </c>
      <c r="H181" s="32">
        <v>1</v>
      </c>
      <c r="I181" s="33">
        <v>8595614708050</v>
      </c>
      <c r="Q181" s="67"/>
    </row>
    <row r="182" spans="1:17" ht="12.95" customHeight="1">
      <c r="A182" s="26" t="s">
        <v>460</v>
      </c>
      <c r="B182" s="27" t="s">
        <v>461</v>
      </c>
      <c r="C182" s="27" t="s">
        <v>21</v>
      </c>
      <c r="D182" s="28" t="s">
        <v>462</v>
      </c>
      <c r="E182" s="29">
        <f>[1]TS!I4</f>
        <v>31</v>
      </c>
      <c r="F182" s="30">
        <f t="shared" si="3"/>
        <v>37.51</v>
      </c>
      <c r="G182" s="31" t="s">
        <v>23</v>
      </c>
      <c r="H182" s="32">
        <v>1</v>
      </c>
      <c r="I182" s="33">
        <v>8595614708104</v>
      </c>
      <c r="Q182" s="67"/>
    </row>
    <row r="183" spans="1:17" ht="12.95" customHeight="1">
      <c r="A183" s="26" t="s">
        <v>463</v>
      </c>
      <c r="B183" s="27" t="s">
        <v>464</v>
      </c>
      <c r="C183" s="27" t="s">
        <v>21</v>
      </c>
      <c r="D183" s="28" t="s">
        <v>465</v>
      </c>
      <c r="E183" s="29">
        <f>'[1]JK1,0'!I4</f>
        <v>154</v>
      </c>
      <c r="F183" s="30">
        <f t="shared" si="3"/>
        <v>186.34</v>
      </c>
      <c r="G183" s="31" t="s">
        <v>23</v>
      </c>
      <c r="H183" s="32">
        <v>1</v>
      </c>
      <c r="I183" s="33">
        <v>8595614706759</v>
      </c>
      <c r="Q183" s="67"/>
    </row>
    <row r="184" spans="1:17" ht="12.95" customHeight="1">
      <c r="A184" s="26" t="s">
        <v>466</v>
      </c>
      <c r="B184" s="27" t="s">
        <v>464</v>
      </c>
      <c r="C184" s="27" t="s">
        <v>21</v>
      </c>
      <c r="D184" s="28" t="s">
        <v>467</v>
      </c>
      <c r="E184" s="29">
        <f>'[1]JK1,5'!I4</f>
        <v>209</v>
      </c>
      <c r="F184" s="30">
        <f t="shared" si="3"/>
        <v>252.89</v>
      </c>
      <c r="G184" s="31" t="s">
        <v>23</v>
      </c>
      <c r="H184" s="32">
        <v>1</v>
      </c>
      <c r="I184" s="33">
        <v>8595614706803</v>
      </c>
      <c r="Q184" s="67"/>
    </row>
    <row r="185" spans="1:17" ht="12.95" customHeight="1">
      <c r="A185" s="26" t="s">
        <v>468</v>
      </c>
      <c r="B185" s="27" t="s">
        <v>464</v>
      </c>
      <c r="C185" s="27" t="s">
        <v>21</v>
      </c>
      <c r="D185" s="28" t="s">
        <v>469</v>
      </c>
      <c r="E185" s="29">
        <f>'[1]JK2,0'!I4</f>
        <v>266</v>
      </c>
      <c r="F185" s="30">
        <f t="shared" si="3"/>
        <v>321.86</v>
      </c>
      <c r="G185" s="31" t="s">
        <v>23</v>
      </c>
      <c r="H185" s="32">
        <v>1</v>
      </c>
      <c r="I185" s="33">
        <v>8595614706858</v>
      </c>
      <c r="Q185" s="67"/>
    </row>
    <row r="186" spans="1:17" ht="12.95" customHeight="1">
      <c r="A186" s="26" t="s">
        <v>470</v>
      </c>
      <c r="B186" s="27" t="s">
        <v>471</v>
      </c>
      <c r="C186" s="27" t="s">
        <v>21</v>
      </c>
      <c r="D186" s="28" t="s">
        <v>472</v>
      </c>
      <c r="E186" s="29">
        <f>'[1]JV1,0'!I4</f>
        <v>138</v>
      </c>
      <c r="F186" s="30">
        <f t="shared" si="3"/>
        <v>166.98</v>
      </c>
      <c r="G186" s="31" t="s">
        <v>23</v>
      </c>
      <c r="H186" s="32">
        <v>1</v>
      </c>
      <c r="I186" s="33">
        <v>8595614706902</v>
      </c>
      <c r="Q186" s="67"/>
    </row>
    <row r="187" spans="1:17" ht="12.95" customHeight="1">
      <c r="A187" s="26" t="s">
        <v>473</v>
      </c>
      <c r="B187" s="27" t="s">
        <v>471</v>
      </c>
      <c r="C187" s="27" t="s">
        <v>21</v>
      </c>
      <c r="D187" s="28" t="s">
        <v>474</v>
      </c>
      <c r="E187" s="29">
        <f>'[1]JV1,5'!I4</f>
        <v>195</v>
      </c>
      <c r="F187" s="30">
        <f t="shared" si="3"/>
        <v>235.95</v>
      </c>
      <c r="G187" s="31" t="s">
        <v>23</v>
      </c>
      <c r="H187" s="32">
        <v>1</v>
      </c>
      <c r="I187" s="33">
        <v>8595614706957</v>
      </c>
      <c r="Q187" s="67"/>
    </row>
    <row r="188" spans="1:17" ht="12.95" customHeight="1">
      <c r="A188" s="26" t="s">
        <v>475</v>
      </c>
      <c r="B188" s="27" t="s">
        <v>471</v>
      </c>
      <c r="C188" s="27" t="s">
        <v>21</v>
      </c>
      <c r="D188" s="28" t="s">
        <v>476</v>
      </c>
      <c r="E188" s="29">
        <f>'[1]JV2,0'!I4</f>
        <v>252</v>
      </c>
      <c r="F188" s="30">
        <f t="shared" si="3"/>
        <v>304.92</v>
      </c>
      <c r="G188" s="31" t="s">
        <v>23</v>
      </c>
      <c r="H188" s="32">
        <v>1</v>
      </c>
      <c r="I188" s="33">
        <v>8595614707008</v>
      </c>
      <c r="Q188" s="67"/>
    </row>
    <row r="189" spans="1:17" ht="12.95" customHeight="1">
      <c r="A189" s="26" t="s">
        <v>477</v>
      </c>
      <c r="B189" s="27" t="s">
        <v>478</v>
      </c>
      <c r="C189" s="27" t="s">
        <v>21</v>
      </c>
      <c r="D189" s="28" t="s">
        <v>479</v>
      </c>
      <c r="E189" s="29">
        <f>'[1]ZT1,0 '!I4</f>
        <v>230</v>
      </c>
      <c r="F189" s="30">
        <f t="shared" si="3"/>
        <v>278.3</v>
      </c>
      <c r="G189" s="31" t="s">
        <v>23</v>
      </c>
      <c r="H189" s="32">
        <v>1</v>
      </c>
      <c r="I189" s="33">
        <v>8595614707053</v>
      </c>
      <c r="Q189" s="67"/>
    </row>
    <row r="190" spans="1:17" ht="12.95" customHeight="1">
      <c r="A190" s="26" t="s">
        <v>480</v>
      </c>
      <c r="B190" s="27" t="s">
        <v>481</v>
      </c>
      <c r="C190" s="27" t="s">
        <v>21</v>
      </c>
      <c r="D190" s="28" t="s">
        <v>482</v>
      </c>
      <c r="E190" s="29">
        <f>'[1]ZT1,5 '!I4</f>
        <v>342</v>
      </c>
      <c r="F190" s="30">
        <f t="shared" si="3"/>
        <v>413.82</v>
      </c>
      <c r="G190" s="31" t="s">
        <v>23</v>
      </c>
      <c r="H190" s="32">
        <v>1</v>
      </c>
      <c r="I190" s="33">
        <v>8595614707107</v>
      </c>
      <c r="Q190" s="67"/>
    </row>
    <row r="191" spans="1:17" ht="12.95" customHeight="1">
      <c r="A191" s="26" t="s">
        <v>483</v>
      </c>
      <c r="B191" s="27" t="s">
        <v>481</v>
      </c>
      <c r="C191" s="27" t="s">
        <v>21</v>
      </c>
      <c r="D191" s="28" t="s">
        <v>484</v>
      </c>
      <c r="E191" s="29">
        <f>'[1]ZT2,0  '!I4</f>
        <v>451</v>
      </c>
      <c r="F191" s="30">
        <f t="shared" si="3"/>
        <v>545.71</v>
      </c>
      <c r="G191" s="31" t="s">
        <v>23</v>
      </c>
      <c r="H191" s="32">
        <v>1</v>
      </c>
      <c r="I191" s="33">
        <v>8595614707152</v>
      </c>
      <c r="Q191" s="67"/>
    </row>
    <row r="192" spans="1:17" ht="12.95" customHeight="1">
      <c r="A192" s="26" t="s">
        <v>485</v>
      </c>
      <c r="B192" s="27" t="s">
        <v>486</v>
      </c>
      <c r="C192" s="27" t="s">
        <v>21</v>
      </c>
      <c r="D192" s="28" t="s">
        <v>487</v>
      </c>
      <c r="E192" s="29">
        <f>'[1]ZT1,0 s'!I4</f>
        <v>260</v>
      </c>
      <c r="F192" s="30">
        <f t="shared" si="3"/>
        <v>314.60000000000002</v>
      </c>
      <c r="G192" s="31" t="s">
        <v>23</v>
      </c>
      <c r="H192" s="32">
        <v>1</v>
      </c>
      <c r="I192" s="33">
        <v>8595614707206</v>
      </c>
      <c r="J192" s="52"/>
      <c r="K192" s="53"/>
    </row>
    <row r="193" spans="1:29" ht="12.95" customHeight="1">
      <c r="A193" s="26" t="s">
        <v>488</v>
      </c>
      <c r="B193" s="27" t="s">
        <v>486</v>
      </c>
      <c r="C193" s="27" t="s">
        <v>21</v>
      </c>
      <c r="D193" s="28" t="s">
        <v>489</v>
      </c>
      <c r="E193" s="29">
        <f>'[1]ZT1,5 s'!I4</f>
        <v>368</v>
      </c>
      <c r="F193" s="30">
        <f t="shared" si="3"/>
        <v>445.28</v>
      </c>
      <c r="G193" s="31" t="s">
        <v>23</v>
      </c>
      <c r="H193" s="32">
        <v>1</v>
      </c>
      <c r="I193" s="33">
        <v>8595614707251</v>
      </c>
      <c r="J193" s="52"/>
      <c r="K193" s="53"/>
    </row>
    <row r="194" spans="1:29" ht="12.95" customHeight="1">
      <c r="A194" s="26" t="s">
        <v>490</v>
      </c>
      <c r="B194" s="27" t="s">
        <v>486</v>
      </c>
      <c r="C194" s="27" t="s">
        <v>21</v>
      </c>
      <c r="D194" s="28" t="s">
        <v>491</v>
      </c>
      <c r="E194" s="29">
        <f>'[1]ZT2,0s'!I4</f>
        <v>480</v>
      </c>
      <c r="F194" s="30">
        <f t="shared" si="3"/>
        <v>580.79999999999995</v>
      </c>
      <c r="G194" s="31" t="s">
        <v>23</v>
      </c>
      <c r="H194" s="32">
        <v>1</v>
      </c>
      <c r="I194" s="33">
        <v>8595614707305</v>
      </c>
      <c r="J194" s="52"/>
      <c r="K194" s="53"/>
    </row>
    <row r="195" spans="1:29" ht="12.95" customHeight="1">
      <c r="A195" s="26" t="s">
        <v>492</v>
      </c>
      <c r="B195" s="27" t="s">
        <v>493</v>
      </c>
      <c r="C195" s="27" t="s">
        <v>21</v>
      </c>
      <c r="D195" s="28" t="s">
        <v>494</v>
      </c>
      <c r="E195" s="29">
        <f>'[1]ZT1,0 T '!I4</f>
        <v>141</v>
      </c>
      <c r="F195" s="30">
        <f t="shared" si="3"/>
        <v>170.61</v>
      </c>
      <c r="G195" s="31" t="s">
        <v>23</v>
      </c>
      <c r="H195" s="32">
        <v>1</v>
      </c>
      <c r="I195" s="33">
        <v>8595614707350</v>
      </c>
      <c r="J195" s="55"/>
      <c r="K195" s="68"/>
    </row>
    <row r="196" spans="1:29" ht="12.95" customHeight="1">
      <c r="A196" s="26" t="s">
        <v>495</v>
      </c>
      <c r="B196" s="27" t="s">
        <v>493</v>
      </c>
      <c r="C196" s="27" t="s">
        <v>21</v>
      </c>
      <c r="D196" s="28" t="s">
        <v>496</v>
      </c>
      <c r="E196" s="29">
        <f>'[1]ZT1,5 T '!I4</f>
        <v>193</v>
      </c>
      <c r="F196" s="30">
        <f t="shared" si="3"/>
        <v>233.53</v>
      </c>
      <c r="G196" s="31" t="s">
        <v>23</v>
      </c>
      <c r="H196" s="32">
        <v>1</v>
      </c>
      <c r="I196" s="33">
        <v>8595614707404</v>
      </c>
    </row>
    <row r="197" spans="1:29" ht="12.95" customHeight="1">
      <c r="A197" s="26" t="s">
        <v>497</v>
      </c>
      <c r="B197" s="27" t="s">
        <v>493</v>
      </c>
      <c r="C197" s="27" t="s">
        <v>21</v>
      </c>
      <c r="D197" s="28" t="s">
        <v>498</v>
      </c>
      <c r="E197" s="29">
        <f>'[1]ZT2,0 T '!I4</f>
        <v>244</v>
      </c>
      <c r="F197" s="30">
        <f t="shared" si="3"/>
        <v>295.24</v>
      </c>
      <c r="G197" s="31" t="s">
        <v>23</v>
      </c>
      <c r="H197" s="32">
        <v>1</v>
      </c>
      <c r="I197" s="57">
        <v>8595614707459</v>
      </c>
      <c r="K197" s="58"/>
    </row>
    <row r="198" spans="1:29" ht="12.95" customHeight="1">
      <c r="A198" s="26" t="s">
        <v>499</v>
      </c>
      <c r="B198" s="27" t="s">
        <v>500</v>
      </c>
      <c r="C198" s="27" t="s">
        <v>21</v>
      </c>
      <c r="D198" s="28" t="s">
        <v>501</v>
      </c>
      <c r="E198" s="29">
        <f>'[1]ZT1,0 K'!I4</f>
        <v>227</v>
      </c>
      <c r="F198" s="30">
        <f t="shared" si="3"/>
        <v>274.67</v>
      </c>
      <c r="G198" s="31" t="s">
        <v>23</v>
      </c>
      <c r="H198" s="32">
        <v>1</v>
      </c>
      <c r="I198" s="33">
        <v>8595614707503</v>
      </c>
      <c r="J198" s="1"/>
    </row>
    <row r="199" spans="1:29" ht="12.95" customHeight="1">
      <c r="A199" s="26" t="s">
        <v>502</v>
      </c>
      <c r="B199" s="27" t="s">
        <v>500</v>
      </c>
      <c r="C199" s="27" t="s">
        <v>21</v>
      </c>
      <c r="D199" s="28" t="s">
        <v>503</v>
      </c>
      <c r="E199" s="29">
        <f>'[1]ZT1,5 K'!I4</f>
        <v>321</v>
      </c>
      <c r="F199" s="30">
        <f t="shared" si="3"/>
        <v>388.41</v>
      </c>
      <c r="G199" s="31" t="s">
        <v>23</v>
      </c>
      <c r="H199" s="32">
        <v>1</v>
      </c>
      <c r="I199" s="33">
        <v>8595614707558</v>
      </c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</row>
    <row r="200" spans="1:29" ht="12.95" customHeight="1">
      <c r="A200" s="26" t="s">
        <v>504</v>
      </c>
      <c r="B200" s="27" t="s">
        <v>500</v>
      </c>
      <c r="C200" s="27" t="s">
        <v>21</v>
      </c>
      <c r="D200" s="28" t="s">
        <v>505</v>
      </c>
      <c r="E200" s="29">
        <f>'[1]ZT2,0 K'!I4</f>
        <v>417</v>
      </c>
      <c r="F200" s="30">
        <f t="shared" si="3"/>
        <v>504.57</v>
      </c>
      <c r="G200" s="31" t="s">
        <v>23</v>
      </c>
      <c r="H200" s="32">
        <v>1</v>
      </c>
      <c r="I200" s="57">
        <v>8595614707602</v>
      </c>
      <c r="J200" s="69"/>
      <c r="K200" s="69"/>
      <c r="R200" s="129"/>
      <c r="S200" s="129"/>
      <c r="T200" s="129"/>
      <c r="U200" s="129"/>
      <c r="V200" s="129"/>
      <c r="W200" s="129"/>
      <c r="X200" s="129"/>
      <c r="Y200" s="129"/>
      <c r="Z200" s="129"/>
      <c r="AA200" s="129"/>
      <c r="AB200" s="129"/>
      <c r="AC200" s="129"/>
    </row>
    <row r="201" spans="1:29" ht="12.95" customHeight="1">
      <c r="A201" s="26" t="s">
        <v>506</v>
      </c>
      <c r="B201" s="27" t="s">
        <v>507</v>
      </c>
      <c r="C201" s="27" t="s">
        <v>21</v>
      </c>
      <c r="D201" s="28" t="s">
        <v>508</v>
      </c>
      <c r="E201" s="29">
        <f>[1]ZD01!I4</f>
        <v>960</v>
      </c>
      <c r="F201" s="30">
        <f t="shared" si="3"/>
        <v>1161.5999999999999</v>
      </c>
      <c r="G201" s="31" t="s">
        <v>23</v>
      </c>
      <c r="H201" s="32">
        <v>1</v>
      </c>
      <c r="I201" s="33">
        <v>8595614707657</v>
      </c>
      <c r="J201" s="69"/>
      <c r="K201" s="69"/>
    </row>
    <row r="202" spans="1:29" ht="12.95" customHeight="1">
      <c r="A202" s="26" t="s">
        <v>509</v>
      </c>
      <c r="B202" s="27" t="s">
        <v>507</v>
      </c>
      <c r="C202" s="27" t="s">
        <v>21</v>
      </c>
      <c r="D202" s="28" t="s">
        <v>510</v>
      </c>
      <c r="E202" s="29">
        <f>[1]ZD01a!I4</f>
        <v>598</v>
      </c>
      <c r="F202" s="30">
        <f t="shared" si="3"/>
        <v>723.58</v>
      </c>
      <c r="G202" s="31" t="s">
        <v>23</v>
      </c>
      <c r="H202" s="32">
        <v>1</v>
      </c>
      <c r="I202" s="57">
        <v>8595614707701</v>
      </c>
      <c r="J202" s="61"/>
      <c r="K202" s="61"/>
    </row>
    <row r="203" spans="1:29" ht="12.95" customHeight="1">
      <c r="A203" s="26" t="s">
        <v>511</v>
      </c>
      <c r="B203" s="27" t="s">
        <v>507</v>
      </c>
      <c r="C203" s="27" t="s">
        <v>21</v>
      </c>
      <c r="D203" s="28" t="s">
        <v>512</v>
      </c>
      <c r="E203" s="29">
        <f>[1]ZD02!I4</f>
        <v>598</v>
      </c>
      <c r="F203" s="30">
        <f t="shared" si="3"/>
        <v>723.58</v>
      </c>
      <c r="G203" s="31" t="s">
        <v>23</v>
      </c>
      <c r="H203" s="32">
        <v>1</v>
      </c>
      <c r="I203" s="33">
        <v>8595614707756</v>
      </c>
      <c r="J203" s="22"/>
      <c r="K203" s="23"/>
    </row>
    <row r="204" spans="1:29" ht="12.95" customHeight="1">
      <c r="A204" s="26" t="s">
        <v>513</v>
      </c>
      <c r="B204" s="27" t="s">
        <v>514</v>
      </c>
      <c r="C204" s="27" t="s">
        <v>21</v>
      </c>
      <c r="D204" s="28" t="s">
        <v>515</v>
      </c>
      <c r="E204" s="29">
        <f>[1]Zboží!F17</f>
        <v>32</v>
      </c>
      <c r="F204" s="30">
        <f t="shared" si="3"/>
        <v>38.72</v>
      </c>
      <c r="G204" s="31" t="s">
        <v>516</v>
      </c>
      <c r="H204" s="32">
        <v>50</v>
      </c>
      <c r="I204" s="33">
        <v>8595614770651</v>
      </c>
      <c r="Q204" s="67"/>
    </row>
    <row r="205" spans="1:29" ht="12.95" customHeight="1">
      <c r="A205" s="26" t="s">
        <v>517</v>
      </c>
      <c r="B205" s="27" t="s">
        <v>518</v>
      </c>
      <c r="C205" s="27" t="s">
        <v>21</v>
      </c>
      <c r="D205" s="28" t="s">
        <v>519</v>
      </c>
      <c r="E205" s="29">
        <f>[1]Zboží!F18</f>
        <v>32</v>
      </c>
      <c r="F205" s="30">
        <f t="shared" si="3"/>
        <v>38.72</v>
      </c>
      <c r="G205" s="31" t="s">
        <v>516</v>
      </c>
      <c r="H205" s="32">
        <v>50</v>
      </c>
      <c r="I205" s="33">
        <v>8595614770705</v>
      </c>
      <c r="Q205" s="67"/>
    </row>
    <row r="206" spans="1:29" ht="12.95" customHeight="1">
      <c r="A206" s="26" t="s">
        <v>520</v>
      </c>
      <c r="B206" s="27" t="s">
        <v>521</v>
      </c>
      <c r="C206" s="27" t="s">
        <v>522</v>
      </c>
      <c r="D206" s="28" t="s">
        <v>523</v>
      </c>
      <c r="E206" s="29">
        <f>[1]Zboží!E20</f>
        <v>110</v>
      </c>
      <c r="F206" s="30">
        <f t="shared" si="3"/>
        <v>133.1</v>
      </c>
      <c r="G206" s="31" t="s">
        <v>516</v>
      </c>
      <c r="H206" s="32">
        <v>50</v>
      </c>
      <c r="I206" s="33">
        <v>8595614770750</v>
      </c>
      <c r="Q206" s="67"/>
    </row>
    <row r="207" spans="1:29" ht="12.95" customHeight="1">
      <c r="A207" s="26" t="s">
        <v>524</v>
      </c>
      <c r="B207" s="27" t="s">
        <v>525</v>
      </c>
      <c r="C207" s="27" t="s">
        <v>21</v>
      </c>
      <c r="D207" s="28" t="s">
        <v>526</v>
      </c>
      <c r="E207" s="29">
        <f>[1]Zboží!E21</f>
        <v>99</v>
      </c>
      <c r="F207" s="30">
        <f t="shared" si="3"/>
        <v>119.79</v>
      </c>
      <c r="G207" s="31" t="s">
        <v>516</v>
      </c>
      <c r="H207" s="32" t="s">
        <v>527</v>
      </c>
      <c r="I207" s="33">
        <v>8595614770804</v>
      </c>
      <c r="Q207" s="67"/>
    </row>
    <row r="208" spans="1:29" ht="12.95" customHeight="1">
      <c r="A208" s="26" t="s">
        <v>528</v>
      </c>
      <c r="B208" s="27" t="s">
        <v>529</v>
      </c>
      <c r="C208" s="27" t="s">
        <v>21</v>
      </c>
      <c r="D208" s="28" t="s">
        <v>530</v>
      </c>
      <c r="E208" s="29">
        <f>[1]Zboží!E22</f>
        <v>98</v>
      </c>
      <c r="F208" s="30">
        <f t="shared" si="3"/>
        <v>118.58</v>
      </c>
      <c r="G208" s="31" t="s">
        <v>516</v>
      </c>
      <c r="H208" s="32" t="s">
        <v>527</v>
      </c>
      <c r="I208" s="33">
        <v>8595614770859</v>
      </c>
      <c r="Q208" s="67"/>
    </row>
    <row r="209" spans="1:30" ht="12.95" customHeight="1">
      <c r="A209" s="26" t="s">
        <v>531</v>
      </c>
      <c r="B209" s="27" t="s">
        <v>532</v>
      </c>
      <c r="C209" s="27" t="s">
        <v>21</v>
      </c>
      <c r="D209" s="28" t="s">
        <v>533</v>
      </c>
      <c r="E209" s="29">
        <f>[1]Zboží!E23</f>
        <v>93</v>
      </c>
      <c r="F209" s="30">
        <f t="shared" si="3"/>
        <v>112.53</v>
      </c>
      <c r="G209" s="31" t="s">
        <v>516</v>
      </c>
      <c r="H209" s="32" t="s">
        <v>534</v>
      </c>
      <c r="I209" s="33">
        <v>8595614770903</v>
      </c>
      <c r="Q209" s="66"/>
    </row>
    <row r="210" spans="1:30" ht="12.95" customHeight="1">
      <c r="A210" s="26" t="s">
        <v>535</v>
      </c>
      <c r="B210" s="27" t="s">
        <v>536</v>
      </c>
      <c r="C210" s="27" t="s">
        <v>21</v>
      </c>
      <c r="D210" s="28" t="s">
        <v>537</v>
      </c>
      <c r="E210" s="29">
        <f>[1]Zboží!E24</f>
        <v>104</v>
      </c>
      <c r="F210" s="30">
        <f t="shared" si="3"/>
        <v>125.84</v>
      </c>
      <c r="G210" s="31" t="s">
        <v>516</v>
      </c>
      <c r="H210" s="32" t="s">
        <v>527</v>
      </c>
      <c r="I210" s="33">
        <v>8595614770958</v>
      </c>
      <c r="Q210" s="66"/>
    </row>
    <row r="211" spans="1:30" ht="12.95" customHeight="1">
      <c r="A211" s="26" t="s">
        <v>538</v>
      </c>
      <c r="B211" s="27" t="s">
        <v>539</v>
      </c>
      <c r="C211" s="27" t="s">
        <v>21</v>
      </c>
      <c r="D211" s="28" t="s">
        <v>540</v>
      </c>
      <c r="E211" s="29">
        <f>[1]Zboží!E25</f>
        <v>49</v>
      </c>
      <c r="F211" s="30">
        <f t="shared" si="3"/>
        <v>59.29</v>
      </c>
      <c r="G211" s="31" t="s">
        <v>516</v>
      </c>
      <c r="H211" s="32">
        <v>50</v>
      </c>
      <c r="I211" s="33">
        <v>8595614771108</v>
      </c>
      <c r="Q211" s="67"/>
    </row>
    <row r="212" spans="1:30" ht="12.95" customHeight="1">
      <c r="A212" s="26" t="s">
        <v>541</v>
      </c>
      <c r="B212" s="27" t="s">
        <v>542</v>
      </c>
      <c r="C212" s="27" t="s">
        <v>21</v>
      </c>
      <c r="D212" s="28" t="s">
        <v>543</v>
      </c>
      <c r="E212" s="29">
        <f>[1]Zboží!F19</f>
        <v>33</v>
      </c>
      <c r="F212" s="30">
        <f t="shared" si="3"/>
        <v>39.93</v>
      </c>
      <c r="G212" s="31" t="s">
        <v>516</v>
      </c>
      <c r="H212" s="32">
        <v>20</v>
      </c>
      <c r="I212" s="33">
        <v>8595614771009</v>
      </c>
      <c r="Q212" s="67"/>
    </row>
    <row r="213" spans="1:30" ht="12.95" customHeight="1">
      <c r="A213" s="26" t="s">
        <v>544</v>
      </c>
      <c r="B213" s="27" t="s">
        <v>545</v>
      </c>
      <c r="C213" s="27" t="s">
        <v>21</v>
      </c>
      <c r="D213" s="28" t="s">
        <v>546</v>
      </c>
      <c r="E213" s="29">
        <f>[1]Zboží!F19</f>
        <v>33</v>
      </c>
      <c r="F213" s="30">
        <f t="shared" si="3"/>
        <v>39.93</v>
      </c>
      <c r="G213" s="31" t="s">
        <v>516</v>
      </c>
      <c r="H213" s="32">
        <v>50</v>
      </c>
      <c r="I213" s="57">
        <v>8595614771054</v>
      </c>
      <c r="Q213" s="67"/>
    </row>
    <row r="214" spans="1:30" ht="12.95" customHeight="1">
      <c r="A214" s="26" t="s">
        <v>547</v>
      </c>
      <c r="B214" s="27" t="s">
        <v>548</v>
      </c>
      <c r="C214" s="27" t="s">
        <v>21</v>
      </c>
      <c r="D214" s="28" t="s">
        <v>549</v>
      </c>
      <c r="E214" s="29">
        <f>[1]DP!I4</f>
        <v>30</v>
      </c>
      <c r="F214" s="30">
        <f t="shared" si="3"/>
        <v>36.299999999999997</v>
      </c>
      <c r="G214" s="31" t="s">
        <v>23</v>
      </c>
      <c r="H214" s="32">
        <v>1</v>
      </c>
      <c r="I214" s="33">
        <v>8595614708159</v>
      </c>
    </row>
    <row r="215" spans="1:30" ht="12.95" customHeight="1">
      <c r="A215" s="26" t="s">
        <v>550</v>
      </c>
      <c r="B215" s="27" t="s">
        <v>548</v>
      </c>
      <c r="C215" s="27" t="s">
        <v>21</v>
      </c>
      <c r="D215" s="28" t="s">
        <v>551</v>
      </c>
      <c r="E215" s="29">
        <f>[1]DPb!I4</f>
        <v>20</v>
      </c>
      <c r="F215" s="30">
        <f t="shared" si="3"/>
        <v>24.2</v>
      </c>
      <c r="G215" s="31" t="s">
        <v>23</v>
      </c>
      <c r="H215" s="32">
        <v>1</v>
      </c>
      <c r="I215" s="33">
        <v>8595614709057</v>
      </c>
      <c r="J215" s="69"/>
      <c r="K215" s="69"/>
      <c r="R215" s="129"/>
      <c r="S215" s="129"/>
      <c r="T215" s="129"/>
      <c r="U215" s="129"/>
      <c r="V215" s="129"/>
      <c r="W215" s="129"/>
      <c r="X215" s="129"/>
      <c r="Y215" s="129"/>
      <c r="Z215" s="129"/>
      <c r="AA215" s="129"/>
      <c r="AB215" s="129"/>
      <c r="AC215" s="129"/>
    </row>
    <row r="216" spans="1:30" ht="12.95" customHeight="1">
      <c r="A216" s="26" t="s">
        <v>552</v>
      </c>
      <c r="B216" s="27" t="s">
        <v>553</v>
      </c>
      <c r="C216" s="27" t="s">
        <v>21</v>
      </c>
      <c r="D216" s="28" t="s">
        <v>554</v>
      </c>
      <c r="E216" s="29">
        <f>'[1]Osa M10'!I4</f>
        <v>21.8</v>
      </c>
      <c r="F216" s="30">
        <f t="shared" si="3"/>
        <v>26.38</v>
      </c>
      <c r="G216" s="31" t="s">
        <v>23</v>
      </c>
      <c r="H216" s="32">
        <v>1</v>
      </c>
      <c r="I216" s="57">
        <v>8595614708203</v>
      </c>
      <c r="J216" s="69"/>
      <c r="K216" s="69"/>
      <c r="S216" s="129" t="s">
        <v>555</v>
      </c>
      <c r="T216" s="129"/>
      <c r="U216" s="129"/>
      <c r="V216" s="129"/>
      <c r="W216" s="129"/>
      <c r="X216" s="129"/>
      <c r="Y216" s="129"/>
      <c r="Z216" s="129"/>
      <c r="AA216" s="129"/>
      <c r="AB216" s="129"/>
      <c r="AC216" s="129"/>
      <c r="AD216" s="129"/>
    </row>
    <row r="217" spans="1:30" ht="12.95" customHeight="1">
      <c r="A217" s="70" t="s">
        <v>556</v>
      </c>
      <c r="B217" s="71" t="s">
        <v>20</v>
      </c>
      <c r="C217" s="72" t="s">
        <v>557</v>
      </c>
      <c r="D217" s="73" t="s">
        <v>558</v>
      </c>
      <c r="E217" s="74">
        <f>'[1]SU Cu'!I4</f>
        <v>90</v>
      </c>
      <c r="F217" s="75">
        <f t="shared" si="3"/>
        <v>108.9</v>
      </c>
      <c r="G217" s="76" t="s">
        <v>23</v>
      </c>
      <c r="H217" s="77">
        <v>1</v>
      </c>
      <c r="I217" s="78">
        <v>8595614720014</v>
      </c>
      <c r="J217" s="22"/>
      <c r="K217" s="23"/>
    </row>
    <row r="218" spans="1:30" ht="12.95" customHeight="1">
      <c r="A218" s="70" t="s">
        <v>559</v>
      </c>
      <c r="B218" s="71" t="s">
        <v>25</v>
      </c>
      <c r="C218" s="72" t="s">
        <v>557</v>
      </c>
      <c r="D218" s="73" t="s">
        <v>560</v>
      </c>
      <c r="E218" s="74">
        <f>'[1]SUA Cu'!I4</f>
        <v>70</v>
      </c>
      <c r="F218" s="75">
        <f t="shared" si="3"/>
        <v>84.7</v>
      </c>
      <c r="G218" s="76" t="s">
        <v>23</v>
      </c>
      <c r="H218" s="77">
        <v>1</v>
      </c>
      <c r="I218" s="78">
        <v>8595614720052</v>
      </c>
      <c r="Q218" s="66"/>
    </row>
    <row r="219" spans="1:30" ht="12.95" customHeight="1">
      <c r="A219" s="70" t="s">
        <v>561</v>
      </c>
      <c r="B219" s="71" t="s">
        <v>562</v>
      </c>
      <c r="C219" s="72" t="s">
        <v>557</v>
      </c>
      <c r="D219" s="73" t="s">
        <v>563</v>
      </c>
      <c r="E219" s="74">
        <f>'[1]SUB Cu'!I4</f>
        <v>68</v>
      </c>
      <c r="F219" s="75">
        <f t="shared" si="3"/>
        <v>82.28</v>
      </c>
      <c r="G219" s="76" t="s">
        <v>23</v>
      </c>
      <c r="H219" s="77">
        <v>1</v>
      </c>
      <c r="I219" s="78">
        <v>8595614720106</v>
      </c>
      <c r="Q219" s="66"/>
    </row>
    <row r="220" spans="1:30" ht="12.95" customHeight="1">
      <c r="A220" s="70" t="s">
        <v>564</v>
      </c>
      <c r="B220" s="71" t="s">
        <v>565</v>
      </c>
      <c r="C220" s="72" t="s">
        <v>557</v>
      </c>
      <c r="D220" s="73" t="s">
        <v>566</v>
      </c>
      <c r="E220" s="74">
        <f>'[1]SS Cu'!I4</f>
        <v>69</v>
      </c>
      <c r="F220" s="75">
        <f t="shared" si="3"/>
        <v>83.49</v>
      </c>
      <c r="G220" s="76" t="s">
        <v>23</v>
      </c>
      <c r="H220" s="77">
        <v>1</v>
      </c>
      <c r="I220" s="78">
        <v>8595614720151</v>
      </c>
      <c r="Q220" s="66"/>
    </row>
    <row r="221" spans="1:30" ht="12.95" customHeight="1">
      <c r="A221" s="70" t="s">
        <v>567</v>
      </c>
      <c r="B221" s="71" t="s">
        <v>568</v>
      </c>
      <c r="C221" s="72" t="s">
        <v>557</v>
      </c>
      <c r="D221" s="73" t="s">
        <v>569</v>
      </c>
      <c r="E221" s="74">
        <f>'[1]SSp Cu'!I4</f>
        <v>86</v>
      </c>
      <c r="F221" s="75">
        <f t="shared" si="3"/>
        <v>104.06</v>
      </c>
      <c r="G221" s="76" t="s">
        <v>23</v>
      </c>
      <c r="H221" s="77">
        <v>1</v>
      </c>
      <c r="I221" s="78">
        <v>8595614720205</v>
      </c>
      <c r="Q221" s="66"/>
    </row>
    <row r="222" spans="1:30" ht="12.95" customHeight="1">
      <c r="A222" s="70" t="s">
        <v>570</v>
      </c>
      <c r="B222" s="71" t="s">
        <v>40</v>
      </c>
      <c r="C222" s="72" t="s">
        <v>557</v>
      </c>
      <c r="D222" s="73" t="s">
        <v>571</v>
      </c>
      <c r="E222" s="74">
        <f>'[1]SZa Cu'!I4</f>
        <v>133</v>
      </c>
      <c r="F222" s="75">
        <f t="shared" si="3"/>
        <v>160.93</v>
      </c>
      <c r="G222" s="76" t="s">
        <v>23</v>
      </c>
      <c r="H222" s="77">
        <v>1</v>
      </c>
      <c r="I222" s="78">
        <v>8595614720250</v>
      </c>
      <c r="Q222" s="66"/>
    </row>
    <row r="223" spans="1:30" ht="12.95" customHeight="1">
      <c r="A223" s="70" t="s">
        <v>572</v>
      </c>
      <c r="B223" s="71" t="s">
        <v>40</v>
      </c>
      <c r="C223" s="72" t="s">
        <v>557</v>
      </c>
      <c r="D223" s="73" t="s">
        <v>573</v>
      </c>
      <c r="E223" s="74">
        <f>'[1]SZc Cu'!I4</f>
        <v>75</v>
      </c>
      <c r="F223" s="75">
        <f t="shared" si="3"/>
        <v>90.75</v>
      </c>
      <c r="G223" s="76" t="s">
        <v>23</v>
      </c>
      <c r="H223" s="77">
        <v>1</v>
      </c>
      <c r="I223" s="79">
        <v>8595614720304</v>
      </c>
      <c r="Q223" s="66"/>
    </row>
    <row r="224" spans="1:30" ht="12.95" customHeight="1">
      <c r="A224" s="70" t="s">
        <v>574</v>
      </c>
      <c r="B224" s="71" t="s">
        <v>575</v>
      </c>
      <c r="C224" s="72" t="s">
        <v>557</v>
      </c>
      <c r="D224" s="73" t="s">
        <v>576</v>
      </c>
      <c r="E224" s="74">
        <f>'[1]SP Cu'!I4</f>
        <v>85</v>
      </c>
      <c r="F224" s="75">
        <f t="shared" si="3"/>
        <v>102.85</v>
      </c>
      <c r="G224" s="76" t="s">
        <v>23</v>
      </c>
      <c r="H224" s="77">
        <v>1</v>
      </c>
      <c r="I224" s="79">
        <v>8595614720359</v>
      </c>
      <c r="Q224" s="66"/>
    </row>
    <row r="225" spans="1:17" ht="12.95" customHeight="1">
      <c r="A225" s="70" t="s">
        <v>577</v>
      </c>
      <c r="B225" s="71" t="s">
        <v>575</v>
      </c>
      <c r="C225" s="72" t="s">
        <v>557</v>
      </c>
      <c r="D225" s="73" t="s">
        <v>578</v>
      </c>
      <c r="E225" s="74">
        <f>'[1]SPb Cu '!I4</f>
        <v>91</v>
      </c>
      <c r="F225" s="75">
        <f t="shared" si="3"/>
        <v>110.11</v>
      </c>
      <c r="G225" s="76" t="s">
        <v>23</v>
      </c>
      <c r="H225" s="77">
        <v>1</v>
      </c>
      <c r="I225" s="78">
        <v>8595614720403</v>
      </c>
      <c r="Q225" s="66"/>
    </row>
    <row r="226" spans="1:17" ht="12.95" customHeight="1">
      <c r="A226" s="70" t="s">
        <v>579</v>
      </c>
      <c r="B226" s="71" t="s">
        <v>580</v>
      </c>
      <c r="C226" s="72" t="s">
        <v>557</v>
      </c>
      <c r="D226" s="73" t="s">
        <v>581</v>
      </c>
      <c r="E226" s="74">
        <f>'[1]SK Cu'!I4</f>
        <v>156</v>
      </c>
      <c r="F226" s="75">
        <f t="shared" ref="F226:F289" si="4">ROUND(E226*$M$3,2)</f>
        <v>188.76</v>
      </c>
      <c r="G226" s="76" t="s">
        <v>23</v>
      </c>
      <c r="H226" s="77">
        <v>1</v>
      </c>
      <c r="I226" s="78">
        <v>8595614720458</v>
      </c>
      <c r="Q226" s="66"/>
    </row>
    <row r="227" spans="1:17" ht="12.95" customHeight="1">
      <c r="A227" s="70" t="s">
        <v>582</v>
      </c>
      <c r="B227" s="71" t="s">
        <v>583</v>
      </c>
      <c r="C227" s="72" t="s">
        <v>557</v>
      </c>
      <c r="D227" s="73" t="s">
        <v>584</v>
      </c>
      <c r="E227" s="74">
        <f>'[1]SJ1 Cu'!I4</f>
        <v>234</v>
      </c>
      <c r="F227" s="75">
        <f t="shared" si="4"/>
        <v>283.14</v>
      </c>
      <c r="G227" s="76" t="s">
        <v>23</v>
      </c>
      <c r="H227" s="77">
        <v>1</v>
      </c>
      <c r="I227" s="78">
        <v>8595614720502</v>
      </c>
      <c r="Q227" s="66"/>
    </row>
    <row r="228" spans="1:17" ht="12.95" customHeight="1">
      <c r="A228" s="70" t="s">
        <v>585</v>
      </c>
      <c r="B228" s="71" t="s">
        <v>74</v>
      </c>
      <c r="C228" s="72" t="s">
        <v>557</v>
      </c>
      <c r="D228" s="73" t="s">
        <v>586</v>
      </c>
      <c r="E228" s="74">
        <f>'[1]SJ1b Cu '!I4</f>
        <v>159</v>
      </c>
      <c r="F228" s="75">
        <f t="shared" si="4"/>
        <v>192.39</v>
      </c>
      <c r="G228" s="76" t="s">
        <v>23</v>
      </c>
      <c r="H228" s="77">
        <v>1</v>
      </c>
      <c r="I228" s="78">
        <v>8595614720557</v>
      </c>
      <c r="Q228" s="67"/>
    </row>
    <row r="229" spans="1:17" ht="12.95" customHeight="1">
      <c r="A229" s="70" t="s">
        <v>587</v>
      </c>
      <c r="B229" s="71" t="s">
        <v>89</v>
      </c>
      <c r="C229" s="71" t="s">
        <v>557</v>
      </c>
      <c r="D229" s="73" t="s">
        <v>588</v>
      </c>
      <c r="E229" s="74">
        <f>'[1]SJ2 Cu'!I4</f>
        <v>253</v>
      </c>
      <c r="F229" s="75">
        <f t="shared" si="4"/>
        <v>306.13</v>
      </c>
      <c r="G229" s="76" t="s">
        <v>23</v>
      </c>
      <c r="H229" s="77">
        <v>1</v>
      </c>
      <c r="I229" s="78">
        <v>8595614720601</v>
      </c>
      <c r="Q229" s="67"/>
    </row>
    <row r="230" spans="1:17" ht="12.95" customHeight="1">
      <c r="A230" s="70" t="s">
        <v>589</v>
      </c>
      <c r="B230" s="71" t="s">
        <v>590</v>
      </c>
      <c r="C230" s="72" t="s">
        <v>557</v>
      </c>
      <c r="D230" s="73" t="s">
        <v>591</v>
      </c>
      <c r="E230" s="74">
        <f>'[1]SJ2b Cu '!I4</f>
        <v>172</v>
      </c>
      <c r="F230" s="75">
        <f t="shared" si="4"/>
        <v>208.12</v>
      </c>
      <c r="G230" s="76" t="s">
        <v>23</v>
      </c>
      <c r="H230" s="77">
        <v>1</v>
      </c>
      <c r="I230" s="78">
        <v>8595614720656</v>
      </c>
      <c r="L230" s="80"/>
      <c r="M230" s="50"/>
      <c r="N230" s="51"/>
      <c r="O230" s="52"/>
      <c r="P230" s="53"/>
      <c r="Q230" s="67"/>
    </row>
    <row r="231" spans="1:17" ht="12.95" customHeight="1">
      <c r="A231" s="70" t="s">
        <v>592</v>
      </c>
      <c r="B231" s="71" t="s">
        <v>593</v>
      </c>
      <c r="C231" s="72" t="s">
        <v>557</v>
      </c>
      <c r="D231" s="73" t="s">
        <v>594</v>
      </c>
      <c r="E231" s="74">
        <f>'[1]SOa Cu'!I4</f>
        <v>180</v>
      </c>
      <c r="F231" s="75">
        <f t="shared" si="4"/>
        <v>217.8</v>
      </c>
      <c r="G231" s="76" t="s">
        <v>23</v>
      </c>
      <c r="H231" s="77">
        <v>1</v>
      </c>
      <c r="I231" s="78">
        <v>8595614720700</v>
      </c>
    </row>
    <row r="232" spans="1:17" ht="12.95" customHeight="1">
      <c r="A232" s="70" t="s">
        <v>595</v>
      </c>
      <c r="B232" s="71" t="s">
        <v>593</v>
      </c>
      <c r="C232" s="72" t="s">
        <v>557</v>
      </c>
      <c r="D232" s="73" t="s">
        <v>596</v>
      </c>
      <c r="E232" s="74">
        <f>'[1]SOb Cu'!I4</f>
        <v>101</v>
      </c>
      <c r="F232" s="75">
        <f t="shared" si="4"/>
        <v>122.21</v>
      </c>
      <c r="G232" s="76" t="s">
        <v>23</v>
      </c>
      <c r="H232" s="77">
        <v>1</v>
      </c>
      <c r="I232" s="78">
        <v>8595614720755</v>
      </c>
      <c r="J232" s="69"/>
      <c r="K232" s="69"/>
    </row>
    <row r="233" spans="1:17" ht="12.95" customHeight="1">
      <c r="A233" s="70" t="s">
        <v>597</v>
      </c>
      <c r="B233" s="71" t="s">
        <v>593</v>
      </c>
      <c r="C233" s="72" t="s">
        <v>557</v>
      </c>
      <c r="D233" s="73" t="s">
        <v>598</v>
      </c>
      <c r="E233" s="74">
        <f>'[1]SOc Cu'!I4</f>
        <v>95</v>
      </c>
      <c r="F233" s="75">
        <f t="shared" si="4"/>
        <v>114.95</v>
      </c>
      <c r="G233" s="76" t="s">
        <v>23</v>
      </c>
      <c r="H233" s="77">
        <v>1</v>
      </c>
      <c r="I233" s="78">
        <v>8595614720809</v>
      </c>
      <c r="J233" s="22"/>
      <c r="K233" s="23"/>
    </row>
    <row r="234" spans="1:17" ht="12.95" customHeight="1">
      <c r="A234" s="70" t="s">
        <v>599</v>
      </c>
      <c r="B234" s="71" t="s">
        <v>600</v>
      </c>
      <c r="C234" s="72" t="s">
        <v>557</v>
      </c>
      <c r="D234" s="73" t="s">
        <v>601</v>
      </c>
      <c r="E234" s="74">
        <f>'[1]ST Cu'!I4</f>
        <v>110</v>
      </c>
      <c r="F234" s="75">
        <f t="shared" si="4"/>
        <v>133.1</v>
      </c>
      <c r="G234" s="76" t="s">
        <v>23</v>
      </c>
      <c r="H234" s="77">
        <v>1</v>
      </c>
      <c r="I234" s="78">
        <v>8595614720908</v>
      </c>
      <c r="Q234" s="66"/>
    </row>
    <row r="235" spans="1:17" ht="12.95" customHeight="1">
      <c r="A235" s="70" t="s">
        <v>602</v>
      </c>
      <c r="B235" s="71" t="s">
        <v>603</v>
      </c>
      <c r="C235" s="72" t="s">
        <v>557</v>
      </c>
      <c r="D235" s="73" t="s">
        <v>604</v>
      </c>
      <c r="E235" s="74">
        <f>'[1]ST Cu bez'!I4</f>
        <v>90</v>
      </c>
      <c r="F235" s="75">
        <f t="shared" si="4"/>
        <v>108.9</v>
      </c>
      <c r="G235" s="76" t="s">
        <v>23</v>
      </c>
      <c r="H235" s="77">
        <v>1</v>
      </c>
      <c r="I235" s="78">
        <v>8595614720854</v>
      </c>
      <c r="Q235" s="66"/>
    </row>
    <row r="236" spans="1:17" ht="12.95" customHeight="1">
      <c r="A236" s="70" t="s">
        <v>605</v>
      </c>
      <c r="B236" s="71" t="s">
        <v>606</v>
      </c>
      <c r="C236" s="72" t="s">
        <v>557</v>
      </c>
      <c r="D236" s="73" t="s">
        <v>607</v>
      </c>
      <c r="E236" s="74">
        <f>'[1]páska Cu'!I4</f>
        <v>55</v>
      </c>
      <c r="F236" s="75">
        <f t="shared" si="4"/>
        <v>66.55</v>
      </c>
      <c r="G236" s="76" t="s">
        <v>110</v>
      </c>
      <c r="H236" s="77">
        <v>1</v>
      </c>
      <c r="I236" s="78">
        <v>8595614720953</v>
      </c>
      <c r="Q236" s="66"/>
    </row>
    <row r="237" spans="1:17" ht="12.95" customHeight="1">
      <c r="A237" s="70" t="s">
        <v>608</v>
      </c>
      <c r="B237" s="71" t="s">
        <v>609</v>
      </c>
      <c r="C237" s="72" t="s">
        <v>557</v>
      </c>
      <c r="D237" s="73" t="s">
        <v>610</v>
      </c>
      <c r="E237" s="74">
        <f>'[1]ST 1 Cu'!I4</f>
        <v>159</v>
      </c>
      <c r="F237" s="75">
        <f t="shared" si="4"/>
        <v>192.39</v>
      </c>
      <c r="G237" s="76" t="s">
        <v>23</v>
      </c>
      <c r="H237" s="77">
        <v>1</v>
      </c>
      <c r="I237" s="78">
        <v>8595614721004</v>
      </c>
      <c r="Q237" s="66"/>
    </row>
    <row r="238" spans="1:17" ht="12.95" customHeight="1">
      <c r="A238" s="70" t="s">
        <v>611</v>
      </c>
      <c r="B238" s="71" t="s">
        <v>612</v>
      </c>
      <c r="C238" s="72" t="s">
        <v>557</v>
      </c>
      <c r="D238" s="73" t="s">
        <v>613</v>
      </c>
      <c r="E238" s="74">
        <f>'[1]ST 2 Cu'!I4</f>
        <v>167</v>
      </c>
      <c r="F238" s="75">
        <f t="shared" si="4"/>
        <v>202.07</v>
      </c>
      <c r="G238" s="76" t="s">
        <v>23</v>
      </c>
      <c r="H238" s="77">
        <v>1</v>
      </c>
      <c r="I238" s="78">
        <v>8595614721059</v>
      </c>
      <c r="Q238" s="66"/>
    </row>
    <row r="239" spans="1:17" ht="12.95" customHeight="1">
      <c r="A239" s="70" t="s">
        <v>614</v>
      </c>
      <c r="B239" s="71" t="s">
        <v>615</v>
      </c>
      <c r="C239" s="72" t="s">
        <v>557</v>
      </c>
      <c r="D239" s="73" t="s">
        <v>616</v>
      </c>
      <c r="E239" s="74">
        <f>'[1]ST 3 Cu'!I4</f>
        <v>179</v>
      </c>
      <c r="F239" s="75">
        <f t="shared" si="4"/>
        <v>216.59</v>
      </c>
      <c r="G239" s="76" t="s">
        <v>23</v>
      </c>
      <c r="H239" s="77">
        <v>1</v>
      </c>
      <c r="I239" s="78">
        <v>8595614721103</v>
      </c>
      <c r="J239" s="81"/>
      <c r="K239" s="66"/>
    </row>
    <row r="240" spans="1:17" ht="12.95" customHeight="1">
      <c r="A240" s="70" t="s">
        <v>617</v>
      </c>
      <c r="B240" s="71" t="s">
        <v>618</v>
      </c>
      <c r="C240" s="72" t="s">
        <v>557</v>
      </c>
      <c r="D240" s="73" t="s">
        <v>619</v>
      </c>
      <c r="E240" s="74">
        <f>'[1]ST 4 Cu'!I4</f>
        <v>193</v>
      </c>
      <c r="F240" s="75">
        <f t="shared" si="4"/>
        <v>233.53</v>
      </c>
      <c r="G240" s="76" t="s">
        <v>23</v>
      </c>
      <c r="H240" s="77">
        <v>1</v>
      </c>
      <c r="I240" s="78">
        <v>8595614721158</v>
      </c>
      <c r="J240" s="69"/>
      <c r="K240" s="69"/>
    </row>
    <row r="241" spans="1:22" ht="12.95" customHeight="1">
      <c r="A241" s="70" t="s">
        <v>620</v>
      </c>
      <c r="B241" s="71" t="s">
        <v>621</v>
      </c>
      <c r="C241" s="72" t="s">
        <v>557</v>
      </c>
      <c r="D241" s="73" t="s">
        <v>622</v>
      </c>
      <c r="E241" s="74">
        <f>'[1]SR2b Cu'!I4</f>
        <v>141</v>
      </c>
      <c r="F241" s="75">
        <f t="shared" si="4"/>
        <v>170.61</v>
      </c>
      <c r="G241" s="76" t="s">
        <v>23</v>
      </c>
      <c r="H241" s="77">
        <v>1</v>
      </c>
      <c r="I241" s="78">
        <v>8595614721202</v>
      </c>
      <c r="J241" s="61"/>
      <c r="K241" s="61"/>
    </row>
    <row r="242" spans="1:22" ht="12.95" customHeight="1">
      <c r="A242" s="70" t="s">
        <v>623</v>
      </c>
      <c r="B242" s="71" t="s">
        <v>624</v>
      </c>
      <c r="C242" s="72" t="s">
        <v>557</v>
      </c>
      <c r="D242" s="73" t="s">
        <v>625</v>
      </c>
      <c r="E242" s="74">
        <f>'[1]SR3b Cu'!I4</f>
        <v>147</v>
      </c>
      <c r="F242" s="75">
        <f t="shared" si="4"/>
        <v>177.87</v>
      </c>
      <c r="G242" s="76" t="s">
        <v>23</v>
      </c>
      <c r="H242" s="77">
        <v>1</v>
      </c>
      <c r="I242" s="78">
        <v>8595614721257</v>
      </c>
      <c r="J242" s="22"/>
      <c r="K242" s="23"/>
    </row>
    <row r="243" spans="1:22" ht="12.95" customHeight="1">
      <c r="A243" s="70" t="s">
        <v>626</v>
      </c>
      <c r="B243" s="71" t="s">
        <v>624</v>
      </c>
      <c r="C243" s="72" t="s">
        <v>557</v>
      </c>
      <c r="D243" s="73" t="s">
        <v>627</v>
      </c>
      <c r="E243" s="74">
        <f>'[1]SR3c Cu'!I4</f>
        <v>150</v>
      </c>
      <c r="F243" s="75">
        <f t="shared" si="4"/>
        <v>181.5</v>
      </c>
      <c r="G243" s="76" t="s">
        <v>23</v>
      </c>
      <c r="H243" s="77">
        <v>1</v>
      </c>
      <c r="I243" s="78">
        <v>8595614721301</v>
      </c>
      <c r="Q243" s="66"/>
    </row>
    <row r="244" spans="1:22" ht="12.95" customHeight="1">
      <c r="A244" s="70" t="s">
        <v>628</v>
      </c>
      <c r="B244" s="71" t="s">
        <v>629</v>
      </c>
      <c r="C244" s="72" t="s">
        <v>557</v>
      </c>
      <c r="D244" s="73" t="s">
        <v>630</v>
      </c>
      <c r="E244" s="74">
        <f>'[1]PV1a-15 Cu'!I4</f>
        <v>100</v>
      </c>
      <c r="F244" s="75">
        <f t="shared" si="4"/>
        <v>121</v>
      </c>
      <c r="G244" s="76" t="s">
        <v>23</v>
      </c>
      <c r="H244" s="77">
        <v>1</v>
      </c>
      <c r="I244" s="78">
        <v>8595614721400</v>
      </c>
      <c r="Q244" s="66"/>
    </row>
    <row r="245" spans="1:22" ht="12.95" customHeight="1">
      <c r="A245" s="70" t="s">
        <v>631</v>
      </c>
      <c r="B245" s="71" t="s">
        <v>629</v>
      </c>
      <c r="C245" s="72" t="s">
        <v>557</v>
      </c>
      <c r="D245" s="73" t="s">
        <v>632</v>
      </c>
      <c r="E245" s="74">
        <f>'[1]PV1a-20 Cu'!I4</f>
        <v>120</v>
      </c>
      <c r="F245" s="75">
        <f t="shared" si="4"/>
        <v>145.19999999999999</v>
      </c>
      <c r="G245" s="76" t="s">
        <v>23</v>
      </c>
      <c r="H245" s="77">
        <v>1</v>
      </c>
      <c r="I245" s="78">
        <v>8595614721455</v>
      </c>
      <c r="Q245" s="66"/>
    </row>
    <row r="246" spans="1:22" ht="12.95" customHeight="1">
      <c r="A246" s="70" t="s">
        <v>633</v>
      </c>
      <c r="B246" s="71" t="s">
        <v>629</v>
      </c>
      <c r="C246" s="72" t="s">
        <v>557</v>
      </c>
      <c r="D246" s="73" t="s">
        <v>634</v>
      </c>
      <c r="E246" s="74">
        <f>'[1]PV1a-25 Cu'!I4</f>
        <v>140</v>
      </c>
      <c r="F246" s="75">
        <f t="shared" si="4"/>
        <v>169.4</v>
      </c>
      <c r="G246" s="76" t="s">
        <v>23</v>
      </c>
      <c r="H246" s="77">
        <v>1</v>
      </c>
      <c r="I246" s="78">
        <v>8595614721509</v>
      </c>
      <c r="Q246" s="66"/>
    </row>
    <row r="247" spans="1:22" ht="12.95" customHeight="1">
      <c r="A247" s="70" t="s">
        <v>635</v>
      </c>
      <c r="B247" s="71" t="s">
        <v>206</v>
      </c>
      <c r="C247" s="72" t="s">
        <v>557</v>
      </c>
      <c r="D247" s="73" t="s">
        <v>636</v>
      </c>
      <c r="E247" s="74">
        <f>'[1]PV1a-30 Cu'!I4</f>
        <v>161</v>
      </c>
      <c r="F247" s="75">
        <f t="shared" si="4"/>
        <v>194.81</v>
      </c>
      <c r="G247" s="76" t="s">
        <v>23</v>
      </c>
      <c r="H247" s="77">
        <v>1</v>
      </c>
      <c r="I247" s="78">
        <v>8595614721554</v>
      </c>
      <c r="Q247" s="66"/>
    </row>
    <row r="248" spans="1:22" ht="12.95" customHeight="1">
      <c r="A248" s="70" t="s">
        <v>637</v>
      </c>
      <c r="B248" s="71" t="s">
        <v>629</v>
      </c>
      <c r="C248" s="72" t="s">
        <v>557</v>
      </c>
      <c r="D248" s="73" t="s">
        <v>638</v>
      </c>
      <c r="E248" s="74">
        <f>'[1]PV1b-15 Cu'!I4</f>
        <v>90</v>
      </c>
      <c r="F248" s="75">
        <f t="shared" si="4"/>
        <v>108.9</v>
      </c>
      <c r="G248" s="76" t="s">
        <v>23</v>
      </c>
      <c r="H248" s="77">
        <v>1</v>
      </c>
      <c r="I248" s="78">
        <v>8595614721608</v>
      </c>
      <c r="Q248" s="66"/>
    </row>
    <row r="249" spans="1:22" ht="12.95" customHeight="1">
      <c r="A249" s="70" t="s">
        <v>639</v>
      </c>
      <c r="B249" s="71" t="s">
        <v>629</v>
      </c>
      <c r="C249" s="72" t="s">
        <v>557</v>
      </c>
      <c r="D249" s="73" t="s">
        <v>640</v>
      </c>
      <c r="E249" s="74">
        <f>'[1]PV1b-20 Cu'!I4</f>
        <v>110</v>
      </c>
      <c r="F249" s="75">
        <f t="shared" si="4"/>
        <v>133.1</v>
      </c>
      <c r="G249" s="76" t="s">
        <v>23</v>
      </c>
      <c r="H249" s="77">
        <v>1</v>
      </c>
      <c r="I249" s="78">
        <v>8595614721653</v>
      </c>
      <c r="Q249" s="66"/>
    </row>
    <row r="250" spans="1:22" ht="12.95" customHeight="1">
      <c r="A250" s="70" t="s">
        <v>641</v>
      </c>
      <c r="B250" s="71" t="s">
        <v>629</v>
      </c>
      <c r="C250" s="72" t="s">
        <v>557</v>
      </c>
      <c r="D250" s="73" t="s">
        <v>642</v>
      </c>
      <c r="E250" s="74">
        <f>'[1]PV1b-25 Cu'!I4</f>
        <v>130</v>
      </c>
      <c r="F250" s="75">
        <f t="shared" si="4"/>
        <v>157.30000000000001</v>
      </c>
      <c r="G250" s="76" t="s">
        <v>23</v>
      </c>
      <c r="H250" s="77">
        <v>1</v>
      </c>
      <c r="I250" s="78">
        <v>8595614721707</v>
      </c>
      <c r="Q250" s="66"/>
    </row>
    <row r="251" spans="1:22" ht="12.95" customHeight="1">
      <c r="A251" s="70" t="s">
        <v>643</v>
      </c>
      <c r="B251" s="71" t="s">
        <v>644</v>
      </c>
      <c r="C251" s="72" t="s">
        <v>557</v>
      </c>
      <c r="D251" s="73" t="s">
        <v>645</v>
      </c>
      <c r="E251" s="74">
        <f>'[1]PV1h Cu'!I4</f>
        <v>75</v>
      </c>
      <c r="F251" s="75">
        <f t="shared" si="4"/>
        <v>90.75</v>
      </c>
      <c r="G251" s="76" t="s">
        <v>23</v>
      </c>
      <c r="H251" s="77">
        <v>1</v>
      </c>
      <c r="I251" s="78">
        <v>8595614721752</v>
      </c>
      <c r="Q251" s="66"/>
    </row>
    <row r="252" spans="1:22" ht="12.95" customHeight="1">
      <c r="A252" s="70" t="s">
        <v>646</v>
      </c>
      <c r="B252" s="71" t="s">
        <v>230</v>
      </c>
      <c r="C252" s="72" t="s">
        <v>557</v>
      </c>
      <c r="D252" s="73" t="s">
        <v>647</v>
      </c>
      <c r="E252" s="74">
        <f>'[1]PV11 Cu'!I4</f>
        <v>220</v>
      </c>
      <c r="F252" s="75">
        <f t="shared" si="4"/>
        <v>266.2</v>
      </c>
      <c r="G252" s="76" t="s">
        <v>23</v>
      </c>
      <c r="H252" s="77">
        <v>1</v>
      </c>
      <c r="I252" s="78">
        <v>8595614721806</v>
      </c>
      <c r="Q252" s="66"/>
    </row>
    <row r="253" spans="1:22" ht="12.95" customHeight="1">
      <c r="A253" s="70" t="s">
        <v>648</v>
      </c>
      <c r="B253" s="71" t="s">
        <v>230</v>
      </c>
      <c r="C253" s="72" t="s">
        <v>557</v>
      </c>
      <c r="D253" s="73" t="s">
        <v>649</v>
      </c>
      <c r="E253" s="74">
        <f>'[1]PV11b Cu'!I4</f>
        <v>87</v>
      </c>
      <c r="F253" s="75">
        <f t="shared" si="4"/>
        <v>105.27</v>
      </c>
      <c r="G253" s="76" t="s">
        <v>23</v>
      </c>
      <c r="H253" s="77">
        <v>1</v>
      </c>
      <c r="I253" s="78">
        <v>8595614721851</v>
      </c>
      <c r="Q253" s="66"/>
      <c r="R253" s="67"/>
      <c r="S253" s="67"/>
      <c r="T253" s="67"/>
      <c r="U253" s="67"/>
      <c r="V253" s="67"/>
    </row>
    <row r="254" spans="1:22" ht="12.95" customHeight="1">
      <c r="A254" s="70" t="s">
        <v>650</v>
      </c>
      <c r="B254" s="71" t="s">
        <v>230</v>
      </c>
      <c r="C254" s="72" t="s">
        <v>557</v>
      </c>
      <c r="D254" s="73" t="s">
        <v>651</v>
      </c>
      <c r="E254" s="74">
        <f>'[1]PV11c Cu '!I4</f>
        <v>184</v>
      </c>
      <c r="F254" s="75">
        <f t="shared" si="4"/>
        <v>222.64</v>
      </c>
      <c r="G254" s="76" t="s">
        <v>23</v>
      </c>
      <c r="H254" s="77">
        <v>1</v>
      </c>
      <c r="I254" s="78">
        <v>8595614721905</v>
      </c>
      <c r="Q254" s="66"/>
      <c r="R254" s="67"/>
      <c r="S254" s="67"/>
      <c r="T254" s="67"/>
      <c r="U254" s="67"/>
      <c r="V254" s="67"/>
    </row>
    <row r="255" spans="1:22" ht="12.95" customHeight="1">
      <c r="A255" s="70" t="s">
        <v>652</v>
      </c>
      <c r="B255" s="71" t="s">
        <v>230</v>
      </c>
      <c r="C255" s="72" t="s">
        <v>557</v>
      </c>
      <c r="D255" s="73" t="s">
        <v>653</v>
      </c>
      <c r="E255" s="74">
        <f>'[1]PV11d Cu'!I4</f>
        <v>93</v>
      </c>
      <c r="F255" s="75">
        <f t="shared" si="4"/>
        <v>112.53</v>
      </c>
      <c r="G255" s="76" t="s">
        <v>23</v>
      </c>
      <c r="H255" s="77">
        <v>1</v>
      </c>
      <c r="I255" s="78">
        <v>8595614721950</v>
      </c>
      <c r="J255" s="82"/>
      <c r="K255" s="82"/>
    </row>
    <row r="256" spans="1:22" ht="12.95" customHeight="1">
      <c r="A256" s="70" t="s">
        <v>654</v>
      </c>
      <c r="B256" s="71" t="s">
        <v>655</v>
      </c>
      <c r="C256" s="72" t="s">
        <v>557</v>
      </c>
      <c r="D256" s="73" t="s">
        <v>656</v>
      </c>
      <c r="E256" s="74">
        <f>'[1]PV12 Cu'!I4</f>
        <v>195</v>
      </c>
      <c r="F256" s="75">
        <f t="shared" si="4"/>
        <v>235.95</v>
      </c>
      <c r="G256" s="76" t="s">
        <v>23</v>
      </c>
      <c r="H256" s="77">
        <v>1</v>
      </c>
      <c r="I256" s="78">
        <v>8595614722001</v>
      </c>
      <c r="J256" s="22"/>
      <c r="K256" s="23"/>
    </row>
    <row r="257" spans="1:17" ht="12.95" customHeight="1">
      <c r="A257" s="70" t="s">
        <v>657</v>
      </c>
      <c r="B257" s="71" t="s">
        <v>655</v>
      </c>
      <c r="C257" s="72" t="s">
        <v>557</v>
      </c>
      <c r="D257" s="73" t="s">
        <v>658</v>
      </c>
      <c r="E257" s="74">
        <f>'[1]PV13 Cu'!I4</f>
        <v>210</v>
      </c>
      <c r="F257" s="75">
        <f t="shared" si="4"/>
        <v>254.1</v>
      </c>
      <c r="G257" s="76" t="s">
        <v>23</v>
      </c>
      <c r="H257" s="77">
        <v>1</v>
      </c>
      <c r="I257" s="78">
        <v>8595614722056</v>
      </c>
      <c r="Q257" s="67"/>
    </row>
    <row r="258" spans="1:17" ht="12.95" customHeight="1">
      <c r="A258" s="70" t="s">
        <v>659</v>
      </c>
      <c r="B258" s="71" t="s">
        <v>660</v>
      </c>
      <c r="C258" s="72" t="s">
        <v>557</v>
      </c>
      <c r="D258" s="73" t="s">
        <v>661</v>
      </c>
      <c r="E258" s="74">
        <f>'[1]PV14 Cu'!I4</f>
        <v>210</v>
      </c>
      <c r="F258" s="75">
        <f t="shared" si="4"/>
        <v>254.1</v>
      </c>
      <c r="G258" s="76" t="s">
        <v>23</v>
      </c>
      <c r="H258" s="77">
        <v>1</v>
      </c>
      <c r="I258" s="78">
        <v>8595614722100</v>
      </c>
      <c r="Q258" s="67"/>
    </row>
    <row r="259" spans="1:17" ht="12.95" customHeight="1">
      <c r="A259" s="70" t="s">
        <v>662</v>
      </c>
      <c r="B259" s="71" t="s">
        <v>663</v>
      </c>
      <c r="C259" s="72" t="s">
        <v>557</v>
      </c>
      <c r="D259" s="73" t="s">
        <v>664</v>
      </c>
      <c r="E259" s="74">
        <f>'[1]PV15a Cu'!I4</f>
        <v>127</v>
      </c>
      <c r="F259" s="75">
        <f t="shared" si="4"/>
        <v>153.66999999999999</v>
      </c>
      <c r="G259" s="76" t="s">
        <v>23</v>
      </c>
      <c r="H259" s="77">
        <v>1</v>
      </c>
      <c r="I259" s="78">
        <v>8595614722155</v>
      </c>
      <c r="Q259" s="67"/>
    </row>
    <row r="260" spans="1:17" ht="12.95" customHeight="1">
      <c r="A260" s="70" t="s">
        <v>665</v>
      </c>
      <c r="B260" s="71" t="s">
        <v>663</v>
      </c>
      <c r="C260" s="72" t="s">
        <v>557</v>
      </c>
      <c r="D260" s="73" t="s">
        <v>666</v>
      </c>
      <c r="E260" s="74">
        <f>'[1]PV15b Cu'!I4</f>
        <v>191</v>
      </c>
      <c r="F260" s="75">
        <f t="shared" si="4"/>
        <v>231.11</v>
      </c>
      <c r="G260" s="76" t="s">
        <v>23</v>
      </c>
      <c r="H260" s="77">
        <v>1</v>
      </c>
      <c r="I260" s="78">
        <v>8595614722209</v>
      </c>
      <c r="Q260" s="67"/>
    </row>
    <row r="261" spans="1:17" ht="12.95" customHeight="1">
      <c r="A261" s="70" t="s">
        <v>667</v>
      </c>
      <c r="B261" s="71" t="s">
        <v>663</v>
      </c>
      <c r="C261" s="72" t="s">
        <v>557</v>
      </c>
      <c r="D261" s="73" t="s">
        <v>668</v>
      </c>
      <c r="E261" s="74">
        <f>'[1]PV15c Cu'!I4</f>
        <v>173</v>
      </c>
      <c r="F261" s="75">
        <f t="shared" si="4"/>
        <v>209.33</v>
      </c>
      <c r="G261" s="76" t="s">
        <v>23</v>
      </c>
      <c r="H261" s="77">
        <v>1</v>
      </c>
      <c r="I261" s="78">
        <v>8595614722254</v>
      </c>
      <c r="Q261" s="67"/>
    </row>
    <row r="262" spans="1:17" ht="12.95" customHeight="1">
      <c r="A262" s="70" t="s">
        <v>669</v>
      </c>
      <c r="B262" s="71" t="s">
        <v>663</v>
      </c>
      <c r="C262" s="72" t="s">
        <v>557</v>
      </c>
      <c r="D262" s="73" t="s">
        <v>670</v>
      </c>
      <c r="E262" s="74">
        <f>'[1]PV15d Cu'!I4</f>
        <v>183</v>
      </c>
      <c r="F262" s="75">
        <f t="shared" si="4"/>
        <v>221.43</v>
      </c>
      <c r="G262" s="76" t="s">
        <v>23</v>
      </c>
      <c r="H262" s="77">
        <v>1</v>
      </c>
      <c r="I262" s="78">
        <v>8595614722308</v>
      </c>
      <c r="Q262" s="67"/>
    </row>
    <row r="263" spans="1:17" ht="12.95" customHeight="1">
      <c r="A263" s="70" t="s">
        <v>671</v>
      </c>
      <c r="B263" s="71" t="s">
        <v>663</v>
      </c>
      <c r="C263" s="72" t="s">
        <v>557</v>
      </c>
      <c r="D263" s="73" t="s">
        <v>672</v>
      </c>
      <c r="E263" s="74">
        <f>'[1]PV15e Cu'!I4</f>
        <v>218</v>
      </c>
      <c r="F263" s="75">
        <f t="shared" si="4"/>
        <v>263.77999999999997</v>
      </c>
      <c r="G263" s="76" t="s">
        <v>23</v>
      </c>
      <c r="H263" s="77">
        <v>1</v>
      </c>
      <c r="I263" s="78">
        <v>8595614722353</v>
      </c>
      <c r="Q263" s="67"/>
    </row>
    <row r="264" spans="1:17" ht="12.95" customHeight="1">
      <c r="A264" s="70" t="s">
        <v>673</v>
      </c>
      <c r="B264" s="71" t="s">
        <v>674</v>
      </c>
      <c r="C264" s="72" t="s">
        <v>557</v>
      </c>
      <c r="D264" s="73" t="s">
        <v>675</v>
      </c>
      <c r="E264" s="74">
        <f>'[1]PV17 Cu'!I4</f>
        <v>107</v>
      </c>
      <c r="F264" s="75">
        <f t="shared" si="4"/>
        <v>129.47</v>
      </c>
      <c r="G264" s="76" t="s">
        <v>23</v>
      </c>
      <c r="H264" s="77">
        <v>1</v>
      </c>
      <c r="I264" s="78">
        <v>8595614722407</v>
      </c>
      <c r="Q264" s="36"/>
    </row>
    <row r="265" spans="1:17" ht="12.95" customHeight="1">
      <c r="A265" s="70" t="s">
        <v>676</v>
      </c>
      <c r="B265" s="71" t="s">
        <v>674</v>
      </c>
      <c r="C265" s="72" t="s">
        <v>557</v>
      </c>
      <c r="D265" s="73" t="s">
        <v>677</v>
      </c>
      <c r="E265" s="74">
        <f>'[1]PV17p Cu'!I4</f>
        <v>116</v>
      </c>
      <c r="F265" s="75">
        <f t="shared" si="4"/>
        <v>140.36000000000001</v>
      </c>
      <c r="G265" s="76" t="s">
        <v>23</v>
      </c>
      <c r="H265" s="77">
        <v>1</v>
      </c>
      <c r="I265" s="78">
        <v>8595614722452</v>
      </c>
    </row>
    <row r="266" spans="1:17" ht="12.95" customHeight="1">
      <c r="A266" s="70" t="s">
        <v>678</v>
      </c>
      <c r="B266" s="71" t="s">
        <v>674</v>
      </c>
      <c r="C266" s="72" t="s">
        <v>557</v>
      </c>
      <c r="D266" s="73" t="s">
        <v>679</v>
      </c>
      <c r="E266" s="74">
        <f>'[1]PV17pp Cu'!I4</f>
        <v>128</v>
      </c>
      <c r="F266" s="75">
        <f t="shared" si="4"/>
        <v>154.88</v>
      </c>
      <c r="G266" s="76" t="s">
        <v>23</v>
      </c>
      <c r="H266" s="77">
        <v>1</v>
      </c>
      <c r="I266" s="78">
        <v>8595614722506</v>
      </c>
      <c r="M266" s="83"/>
    </row>
    <row r="267" spans="1:17" ht="12.95" customHeight="1">
      <c r="A267" s="70" t="s">
        <v>680</v>
      </c>
      <c r="B267" s="71" t="s">
        <v>278</v>
      </c>
      <c r="C267" s="72" t="s">
        <v>557</v>
      </c>
      <c r="D267" s="73" t="s">
        <v>681</v>
      </c>
      <c r="E267" s="74">
        <f>[1]Zboží!E9</f>
        <v>3.8</v>
      </c>
      <c r="F267" s="75">
        <f t="shared" si="4"/>
        <v>4.5999999999999996</v>
      </c>
      <c r="G267" s="76" t="s">
        <v>23</v>
      </c>
      <c r="H267" s="77">
        <v>1</v>
      </c>
      <c r="I267" s="78">
        <v>8595614770408</v>
      </c>
      <c r="J267" s="55"/>
      <c r="K267" s="68"/>
    </row>
    <row r="268" spans="1:17" ht="12.95" customHeight="1">
      <c r="A268" s="70" t="s">
        <v>682</v>
      </c>
      <c r="B268" s="71" t="s">
        <v>278</v>
      </c>
      <c r="C268" s="72" t="s">
        <v>557</v>
      </c>
      <c r="D268" s="73" t="s">
        <v>683</v>
      </c>
      <c r="E268" s="74">
        <f>[1]Zboží!E13</f>
        <v>6</v>
      </c>
      <c r="F268" s="75">
        <f t="shared" si="4"/>
        <v>7.26</v>
      </c>
      <c r="G268" s="76" t="s">
        <v>23</v>
      </c>
      <c r="H268" s="77">
        <v>1</v>
      </c>
      <c r="I268" s="78">
        <v>8595614770552</v>
      </c>
      <c r="J268" s="84"/>
      <c r="K268" s="85"/>
    </row>
    <row r="269" spans="1:17" ht="12.95" customHeight="1">
      <c r="A269" s="70" t="s">
        <v>684</v>
      </c>
      <c r="B269" s="71" t="s">
        <v>685</v>
      </c>
      <c r="C269" s="72" t="s">
        <v>557</v>
      </c>
      <c r="D269" s="73" t="s">
        <v>686</v>
      </c>
      <c r="E269" s="74">
        <f>'[1]PV22a Cu'!I4</f>
        <v>99</v>
      </c>
      <c r="F269" s="75">
        <f t="shared" si="4"/>
        <v>119.79</v>
      </c>
      <c r="G269" s="76" t="s">
        <v>23</v>
      </c>
      <c r="H269" s="77">
        <v>1</v>
      </c>
      <c r="I269" s="78">
        <v>8595614722551</v>
      </c>
      <c r="K269" s="86"/>
    </row>
    <row r="270" spans="1:17" ht="12.95" customHeight="1">
      <c r="A270" s="70" t="s">
        <v>687</v>
      </c>
      <c r="B270" s="71" t="s">
        <v>685</v>
      </c>
      <c r="C270" s="72" t="s">
        <v>557</v>
      </c>
      <c r="D270" s="73" t="s">
        <v>688</v>
      </c>
      <c r="E270" s="74">
        <f>'[1]PV22ap Cu'!I4</f>
        <v>138</v>
      </c>
      <c r="F270" s="75">
        <f t="shared" si="4"/>
        <v>166.98</v>
      </c>
      <c r="G270" s="76" t="s">
        <v>23</v>
      </c>
      <c r="H270" s="77">
        <v>1</v>
      </c>
      <c r="I270" s="78">
        <v>8595614722605</v>
      </c>
      <c r="J270" s="84"/>
      <c r="K270" s="86"/>
    </row>
    <row r="271" spans="1:17" ht="12.95" customHeight="1">
      <c r="A271" s="70" t="s">
        <v>689</v>
      </c>
      <c r="B271" s="71" t="s">
        <v>685</v>
      </c>
      <c r="C271" s="72" t="s">
        <v>557</v>
      </c>
      <c r="D271" s="73" t="s">
        <v>690</v>
      </c>
      <c r="E271" s="74">
        <f>'[1]PV22b Cu '!I4</f>
        <v>110</v>
      </c>
      <c r="F271" s="75">
        <f t="shared" si="4"/>
        <v>133.1</v>
      </c>
      <c r="G271" s="76" t="s">
        <v>23</v>
      </c>
      <c r="H271" s="77">
        <v>1</v>
      </c>
      <c r="I271" s="78">
        <v>8595614722650</v>
      </c>
      <c r="J271" s="84"/>
      <c r="K271" s="87"/>
    </row>
    <row r="272" spans="1:17" ht="12.95" customHeight="1">
      <c r="A272" s="70" t="s">
        <v>691</v>
      </c>
      <c r="B272" s="71" t="s">
        <v>692</v>
      </c>
      <c r="C272" s="72" t="s">
        <v>557</v>
      </c>
      <c r="D272" s="73" t="s">
        <v>693</v>
      </c>
      <c r="E272" s="74">
        <f>'[1]PV23 Cu'!I4</f>
        <v>73</v>
      </c>
      <c r="F272" s="75">
        <f t="shared" si="4"/>
        <v>88.33</v>
      </c>
      <c r="G272" s="76" t="s">
        <v>23</v>
      </c>
      <c r="H272" s="77">
        <v>1</v>
      </c>
      <c r="I272" s="88">
        <v>8595614722704</v>
      </c>
      <c r="K272" s="58"/>
    </row>
    <row r="273" spans="1:9" ht="12.95" customHeight="1">
      <c r="A273" s="70" t="s">
        <v>694</v>
      </c>
      <c r="B273" s="71" t="s">
        <v>695</v>
      </c>
      <c r="C273" s="72" t="s">
        <v>557</v>
      </c>
      <c r="D273" s="73" t="s">
        <v>696</v>
      </c>
      <c r="E273" s="74">
        <f>'[1]PV32 Cu'!I4</f>
        <v>138</v>
      </c>
      <c r="F273" s="75">
        <f t="shared" si="4"/>
        <v>166.98</v>
      </c>
      <c r="G273" s="76" t="s">
        <v>23</v>
      </c>
      <c r="H273" s="77">
        <v>1</v>
      </c>
      <c r="I273" s="78">
        <v>8595614722759</v>
      </c>
    </row>
    <row r="274" spans="1:9" ht="12.95" customHeight="1">
      <c r="A274" s="70" t="s">
        <v>697</v>
      </c>
      <c r="B274" s="71" t="s">
        <v>629</v>
      </c>
      <c r="C274" s="72" t="s">
        <v>557</v>
      </c>
      <c r="D274" s="73" t="s">
        <v>698</v>
      </c>
      <c r="E274" s="74">
        <f>'[1]PV42 Cu'!I4</f>
        <v>76</v>
      </c>
      <c r="F274" s="75">
        <f t="shared" si="4"/>
        <v>91.96</v>
      </c>
      <c r="G274" s="76" t="s">
        <v>23</v>
      </c>
      <c r="H274" s="77">
        <v>1</v>
      </c>
      <c r="I274" s="78">
        <v>8595614722803</v>
      </c>
    </row>
    <row r="275" spans="1:9" ht="12.95" customHeight="1">
      <c r="A275" s="70" t="s">
        <v>699</v>
      </c>
      <c r="B275" s="71" t="s">
        <v>700</v>
      </c>
      <c r="C275" s="72" t="s">
        <v>557</v>
      </c>
      <c r="D275" s="73" t="s">
        <v>701</v>
      </c>
      <c r="E275" s="74">
        <f>'[1]PV44 Cu '!I4</f>
        <v>68</v>
      </c>
      <c r="F275" s="75">
        <f t="shared" si="4"/>
        <v>82.28</v>
      </c>
      <c r="G275" s="76" t="s">
        <v>23</v>
      </c>
      <c r="H275" s="77">
        <v>1</v>
      </c>
      <c r="I275" s="88">
        <v>8595614722858</v>
      </c>
    </row>
    <row r="276" spans="1:9" ht="12.95" customHeight="1">
      <c r="A276" s="70" t="s">
        <v>702</v>
      </c>
      <c r="B276" s="71" t="s">
        <v>703</v>
      </c>
      <c r="C276" s="72" t="s">
        <v>557</v>
      </c>
      <c r="D276" s="73" t="s">
        <v>704</v>
      </c>
      <c r="E276" s="74">
        <f>'[1]DOUa-15Cu '!I4</f>
        <v>215</v>
      </c>
      <c r="F276" s="75">
        <f t="shared" si="4"/>
        <v>260.14999999999998</v>
      </c>
      <c r="G276" s="76" t="s">
        <v>23</v>
      </c>
      <c r="H276" s="77">
        <v>1</v>
      </c>
      <c r="I276" s="78">
        <v>8595614722902</v>
      </c>
    </row>
    <row r="277" spans="1:9" ht="12.95" customHeight="1">
      <c r="A277" s="70" t="s">
        <v>705</v>
      </c>
      <c r="B277" s="71" t="s">
        <v>703</v>
      </c>
      <c r="C277" s="72" t="s">
        <v>557</v>
      </c>
      <c r="D277" s="73" t="s">
        <v>706</v>
      </c>
      <c r="E277" s="74">
        <f>'[1]DOUa-20Cu '!I4</f>
        <v>235</v>
      </c>
      <c r="F277" s="75">
        <f t="shared" si="4"/>
        <v>284.35000000000002</v>
      </c>
      <c r="G277" s="76" t="s">
        <v>23</v>
      </c>
      <c r="H277" s="77">
        <v>1</v>
      </c>
      <c r="I277" s="88">
        <v>8595614722957</v>
      </c>
    </row>
    <row r="278" spans="1:9" ht="12.95" customHeight="1">
      <c r="A278" s="70" t="s">
        <v>707</v>
      </c>
      <c r="B278" s="71" t="s">
        <v>703</v>
      </c>
      <c r="C278" s="72" t="s">
        <v>557</v>
      </c>
      <c r="D278" s="73" t="s">
        <v>708</v>
      </c>
      <c r="E278" s="74">
        <f>'[1]DOUa-25Cu '!I4</f>
        <v>255</v>
      </c>
      <c r="F278" s="75">
        <f t="shared" si="4"/>
        <v>308.55</v>
      </c>
      <c r="G278" s="76" t="s">
        <v>23</v>
      </c>
      <c r="H278" s="77">
        <v>1</v>
      </c>
      <c r="I278" s="78">
        <v>8595614723008</v>
      </c>
    </row>
    <row r="279" spans="1:9" ht="12.95" customHeight="1">
      <c r="A279" s="70" t="s">
        <v>709</v>
      </c>
      <c r="B279" s="71" t="s">
        <v>703</v>
      </c>
      <c r="C279" s="72" t="s">
        <v>557</v>
      </c>
      <c r="D279" s="73" t="s">
        <v>710</v>
      </c>
      <c r="E279" s="74">
        <f>'[1]DUDa-18Cu'!I4</f>
        <v>150</v>
      </c>
      <c r="F279" s="75">
        <f t="shared" si="4"/>
        <v>181.5</v>
      </c>
      <c r="G279" s="76" t="s">
        <v>23</v>
      </c>
      <c r="H279" s="77">
        <v>1</v>
      </c>
      <c r="I279" s="78">
        <v>8595614723053</v>
      </c>
    </row>
    <row r="280" spans="1:9" ht="12.95" customHeight="1">
      <c r="A280" s="70" t="s">
        <v>711</v>
      </c>
      <c r="B280" s="71" t="s">
        <v>703</v>
      </c>
      <c r="C280" s="72" t="s">
        <v>557</v>
      </c>
      <c r="D280" s="73" t="s">
        <v>712</v>
      </c>
      <c r="E280" s="74">
        <f>'[1]DUDa-22Cu'!I4</f>
        <v>152</v>
      </c>
      <c r="F280" s="75">
        <f t="shared" si="4"/>
        <v>183.92</v>
      </c>
      <c r="G280" s="76" t="s">
        <v>23</v>
      </c>
      <c r="H280" s="77">
        <v>1</v>
      </c>
      <c r="I280" s="78">
        <v>8595614723107</v>
      </c>
    </row>
    <row r="281" spans="1:9" ht="12.95" customHeight="1">
      <c r="A281" s="70" t="s">
        <v>713</v>
      </c>
      <c r="B281" s="71" t="s">
        <v>703</v>
      </c>
      <c r="C281" s="72" t="s">
        <v>557</v>
      </c>
      <c r="D281" s="73" t="s">
        <v>714</v>
      </c>
      <c r="E281" s="74">
        <f>'[1]DUDa-23Cu'!I4</f>
        <v>205</v>
      </c>
      <c r="F281" s="75">
        <f t="shared" si="4"/>
        <v>248.05</v>
      </c>
      <c r="G281" s="76" t="s">
        <v>23</v>
      </c>
      <c r="H281" s="77">
        <v>1</v>
      </c>
      <c r="I281" s="78">
        <v>8595614723152</v>
      </c>
    </row>
    <row r="282" spans="1:9" ht="12.95" customHeight="1">
      <c r="A282" s="70" t="s">
        <v>715</v>
      </c>
      <c r="B282" s="71" t="s">
        <v>703</v>
      </c>
      <c r="C282" s="72" t="s">
        <v>557</v>
      </c>
      <c r="D282" s="73" t="s">
        <v>716</v>
      </c>
      <c r="E282" s="74">
        <f>'[1]DUDa-27Cu'!I4</f>
        <v>207</v>
      </c>
      <c r="F282" s="75">
        <f t="shared" si="4"/>
        <v>250.47</v>
      </c>
      <c r="G282" s="76" t="s">
        <v>23</v>
      </c>
      <c r="H282" s="77">
        <v>1</v>
      </c>
      <c r="I282" s="78">
        <v>8595614723206</v>
      </c>
    </row>
    <row r="283" spans="1:9" ht="12.95" customHeight="1">
      <c r="A283" s="70" t="s">
        <v>717</v>
      </c>
      <c r="B283" s="71" t="s">
        <v>718</v>
      </c>
      <c r="C283" s="72" t="s">
        <v>557</v>
      </c>
      <c r="D283" s="73" t="s">
        <v>719</v>
      </c>
      <c r="E283" s="74">
        <f>'[1]DUDb Cu '!I4</f>
        <v>180</v>
      </c>
      <c r="F283" s="75">
        <f t="shared" si="4"/>
        <v>217.8</v>
      </c>
      <c r="G283" s="76" t="s">
        <v>23</v>
      </c>
      <c r="H283" s="77">
        <v>1</v>
      </c>
      <c r="I283" s="78">
        <v>8595614723251</v>
      </c>
    </row>
    <row r="284" spans="1:9" ht="12.95" customHeight="1">
      <c r="A284" s="70" t="s">
        <v>720</v>
      </c>
      <c r="B284" s="71" t="s">
        <v>721</v>
      </c>
      <c r="C284" s="72" t="s">
        <v>557</v>
      </c>
      <c r="D284" s="73" t="s">
        <v>722</v>
      </c>
      <c r="E284" s="74">
        <f>'[1]DUZ Cu'!I4</f>
        <v>177</v>
      </c>
      <c r="F284" s="75">
        <f t="shared" si="4"/>
        <v>214.17</v>
      </c>
      <c r="G284" s="76" t="s">
        <v>23</v>
      </c>
      <c r="H284" s="77">
        <v>1</v>
      </c>
      <c r="I284" s="78">
        <v>8595614723305</v>
      </c>
    </row>
    <row r="285" spans="1:9" ht="12.95" customHeight="1">
      <c r="A285" s="70" t="s">
        <v>723</v>
      </c>
      <c r="B285" s="71" t="s">
        <v>724</v>
      </c>
      <c r="C285" s="72" t="s">
        <v>557</v>
      </c>
      <c r="D285" s="73" t="s">
        <v>725</v>
      </c>
      <c r="E285" s="74">
        <f>'[1]DJT Cu'!I4</f>
        <v>160</v>
      </c>
      <c r="F285" s="75">
        <f t="shared" si="4"/>
        <v>193.6</v>
      </c>
      <c r="G285" s="76" t="s">
        <v>23</v>
      </c>
      <c r="H285" s="77">
        <v>1</v>
      </c>
      <c r="I285" s="78">
        <v>8595614723350</v>
      </c>
    </row>
    <row r="286" spans="1:9" ht="12.95" customHeight="1">
      <c r="A286" s="70" t="s">
        <v>726</v>
      </c>
      <c r="B286" s="71" t="s">
        <v>727</v>
      </c>
      <c r="C286" s="72" t="s">
        <v>557</v>
      </c>
      <c r="D286" s="73" t="s">
        <v>728</v>
      </c>
      <c r="E286" s="74">
        <f>'[1]DJD Cu '!I4</f>
        <v>142</v>
      </c>
      <c r="F286" s="75">
        <f t="shared" si="4"/>
        <v>171.82</v>
      </c>
      <c r="G286" s="76" t="s">
        <v>23</v>
      </c>
      <c r="H286" s="77">
        <v>1</v>
      </c>
      <c r="I286" s="78">
        <v>8595614723404</v>
      </c>
    </row>
    <row r="287" spans="1:9" ht="12.95" customHeight="1">
      <c r="A287" s="70" t="s">
        <v>729</v>
      </c>
      <c r="B287" s="71" t="s">
        <v>727</v>
      </c>
      <c r="C287" s="72" t="s">
        <v>557</v>
      </c>
      <c r="D287" s="73" t="s">
        <v>730</v>
      </c>
      <c r="E287" s="74">
        <f>'[1]DJDp Cu '!I4</f>
        <v>148</v>
      </c>
      <c r="F287" s="75">
        <f t="shared" si="4"/>
        <v>179.08</v>
      </c>
      <c r="G287" s="76" t="s">
        <v>23</v>
      </c>
      <c r="H287" s="77">
        <v>1</v>
      </c>
      <c r="I287" s="78">
        <v>8595614723459</v>
      </c>
    </row>
    <row r="288" spans="1:9" ht="12.95" customHeight="1">
      <c r="A288" s="70" t="s">
        <v>731</v>
      </c>
      <c r="B288" s="71" t="s">
        <v>727</v>
      </c>
      <c r="C288" s="72" t="s">
        <v>557</v>
      </c>
      <c r="D288" s="73" t="s">
        <v>732</v>
      </c>
      <c r="E288" s="74">
        <f>'[1]DJDpp Cu'!I4</f>
        <v>159</v>
      </c>
      <c r="F288" s="75">
        <f t="shared" si="4"/>
        <v>192.39</v>
      </c>
      <c r="G288" s="76" t="s">
        <v>23</v>
      </c>
      <c r="H288" s="77">
        <v>1</v>
      </c>
      <c r="I288" s="78">
        <v>8595614723503</v>
      </c>
    </row>
    <row r="289" spans="1:9" ht="12.95" customHeight="1">
      <c r="A289" s="70" t="s">
        <v>733</v>
      </c>
      <c r="B289" s="71" t="s">
        <v>727</v>
      </c>
      <c r="C289" s="72" t="s">
        <v>557</v>
      </c>
      <c r="D289" s="73" t="s">
        <v>734</v>
      </c>
      <c r="E289" s="74">
        <f>'[1]DJDh Cu'!I4</f>
        <v>68</v>
      </c>
      <c r="F289" s="75">
        <f t="shared" si="4"/>
        <v>82.28</v>
      </c>
      <c r="G289" s="76" t="s">
        <v>23</v>
      </c>
      <c r="H289" s="77">
        <v>1</v>
      </c>
      <c r="I289" s="88">
        <v>8595614723558</v>
      </c>
    </row>
    <row r="290" spans="1:9" ht="12.95" customHeight="1">
      <c r="A290" s="70" t="s">
        <v>735</v>
      </c>
      <c r="B290" s="71" t="s">
        <v>727</v>
      </c>
      <c r="C290" s="72" t="s">
        <v>557</v>
      </c>
      <c r="D290" s="73" t="s">
        <v>736</v>
      </c>
      <c r="E290" s="74">
        <f>[1]DJDbCu!I4</f>
        <v>80</v>
      </c>
      <c r="F290" s="75">
        <f t="shared" ref="F290:F331" si="5">ROUND(E290*$M$3,2)</f>
        <v>96.8</v>
      </c>
      <c r="G290" s="76" t="s">
        <v>23</v>
      </c>
      <c r="H290" s="77">
        <v>1</v>
      </c>
      <c r="I290" s="78">
        <v>8595614723602</v>
      </c>
    </row>
    <row r="291" spans="1:9" ht="12.95" customHeight="1">
      <c r="A291" s="70" t="s">
        <v>737</v>
      </c>
      <c r="B291" s="71" t="s">
        <v>727</v>
      </c>
      <c r="C291" s="72" t="s">
        <v>557</v>
      </c>
      <c r="D291" s="73" t="s">
        <v>738</v>
      </c>
      <c r="E291" s="74">
        <f>'[1]DJDbp Cu'!I4</f>
        <v>86</v>
      </c>
      <c r="F291" s="75">
        <f t="shared" si="5"/>
        <v>104.06</v>
      </c>
      <c r="G291" s="76" t="s">
        <v>23</v>
      </c>
      <c r="H291" s="77">
        <v>1</v>
      </c>
      <c r="I291" s="88">
        <v>8595614723657</v>
      </c>
    </row>
    <row r="292" spans="1:9" ht="12.95" customHeight="1">
      <c r="A292" s="70" t="s">
        <v>739</v>
      </c>
      <c r="B292" s="71" t="s">
        <v>727</v>
      </c>
      <c r="C292" s="72" t="s">
        <v>557</v>
      </c>
      <c r="D292" s="73" t="s">
        <v>740</v>
      </c>
      <c r="E292" s="74">
        <f>'[1]DJDbpp Cu'!I4</f>
        <v>92</v>
      </c>
      <c r="F292" s="75">
        <f t="shared" si="5"/>
        <v>111.32</v>
      </c>
      <c r="G292" s="76" t="s">
        <v>23</v>
      </c>
      <c r="H292" s="77">
        <v>1</v>
      </c>
      <c r="I292" s="78">
        <v>8595614723701</v>
      </c>
    </row>
    <row r="293" spans="1:9" ht="12.95" customHeight="1">
      <c r="A293" s="70" t="s">
        <v>741</v>
      </c>
      <c r="B293" s="71" t="s">
        <v>742</v>
      </c>
      <c r="C293" s="72" t="s">
        <v>557</v>
      </c>
      <c r="D293" s="73" t="s">
        <v>743</v>
      </c>
      <c r="E293" s="74">
        <f>'[1]DJZ Cu '!I4</f>
        <v>160</v>
      </c>
      <c r="F293" s="75">
        <f t="shared" si="5"/>
        <v>193.6</v>
      </c>
      <c r="G293" s="76" t="s">
        <v>23</v>
      </c>
      <c r="H293" s="77">
        <v>1</v>
      </c>
      <c r="I293" s="78">
        <v>8595614723756</v>
      </c>
    </row>
    <row r="294" spans="1:9" ht="12.95" customHeight="1">
      <c r="A294" s="70" t="s">
        <v>744</v>
      </c>
      <c r="B294" s="71" t="s">
        <v>745</v>
      </c>
      <c r="C294" s="72" t="s">
        <v>557</v>
      </c>
      <c r="D294" s="73" t="s">
        <v>746</v>
      </c>
      <c r="E294" s="74">
        <f>'[1]OSH Cu'!I4</f>
        <v>160</v>
      </c>
      <c r="F294" s="75">
        <f t="shared" si="5"/>
        <v>193.6</v>
      </c>
      <c r="G294" s="76" t="s">
        <v>23</v>
      </c>
      <c r="H294" s="77">
        <v>1</v>
      </c>
      <c r="I294" s="78">
        <v>8595614723954</v>
      </c>
    </row>
    <row r="295" spans="1:9" ht="12.95" customHeight="1">
      <c r="A295" s="70" t="s">
        <v>747</v>
      </c>
      <c r="B295" s="71" t="s">
        <v>748</v>
      </c>
      <c r="C295" s="72" t="s">
        <v>557</v>
      </c>
      <c r="D295" s="73" t="s">
        <v>749</v>
      </c>
      <c r="E295" s="74">
        <f>'[1]OSD Cu'!I4</f>
        <v>130</v>
      </c>
      <c r="F295" s="75">
        <f t="shared" si="5"/>
        <v>157.30000000000001</v>
      </c>
      <c r="G295" s="76" t="s">
        <v>23</v>
      </c>
      <c r="H295" s="77">
        <v>1</v>
      </c>
      <c r="I295" s="78">
        <v>8595614724005</v>
      </c>
    </row>
    <row r="296" spans="1:9" ht="12.95" customHeight="1">
      <c r="A296" s="70" t="s">
        <v>750</v>
      </c>
      <c r="B296" s="71" t="s">
        <v>751</v>
      </c>
      <c r="C296" s="72" t="s">
        <v>557</v>
      </c>
      <c r="D296" s="73" t="s">
        <v>752</v>
      </c>
      <c r="E296" s="74">
        <f>'[1]OU1,7 Cu'!I4</f>
        <v>780</v>
      </c>
      <c r="F296" s="75">
        <f t="shared" si="5"/>
        <v>943.8</v>
      </c>
      <c r="G296" s="76" t="s">
        <v>23</v>
      </c>
      <c r="H296" s="77">
        <v>1</v>
      </c>
      <c r="I296" s="78">
        <v>8595614723800</v>
      </c>
    </row>
    <row r="297" spans="1:9" ht="12.95" customHeight="1">
      <c r="A297" s="70" t="s">
        <v>753</v>
      </c>
      <c r="B297" s="71" t="s">
        <v>421</v>
      </c>
      <c r="C297" s="72" t="s">
        <v>557</v>
      </c>
      <c r="D297" s="73" t="s">
        <v>754</v>
      </c>
      <c r="E297" s="74">
        <f>'[1]OT1,7 Cu'!I4</f>
        <v>415</v>
      </c>
      <c r="F297" s="75">
        <f t="shared" si="5"/>
        <v>502.15</v>
      </c>
      <c r="G297" s="76" t="s">
        <v>23</v>
      </c>
      <c r="H297" s="77">
        <v>1</v>
      </c>
      <c r="I297" s="79">
        <v>8595614723909</v>
      </c>
    </row>
    <row r="298" spans="1:9" ht="12.95" customHeight="1">
      <c r="A298" s="70" t="s">
        <v>755</v>
      </c>
      <c r="B298" s="71" t="s">
        <v>756</v>
      </c>
      <c r="C298" s="72" t="s">
        <v>557</v>
      </c>
      <c r="D298" s="73" t="s">
        <v>757</v>
      </c>
      <c r="E298" s="74">
        <f>'[1]JR1,0 Cu'!I4</f>
        <v>850</v>
      </c>
      <c r="F298" s="75">
        <f t="shared" si="5"/>
        <v>1028.5</v>
      </c>
      <c r="G298" s="76" t="s">
        <v>23</v>
      </c>
      <c r="H298" s="77">
        <v>1</v>
      </c>
      <c r="I298" s="79">
        <v>8595614724050</v>
      </c>
    </row>
    <row r="299" spans="1:9" ht="12.95" customHeight="1">
      <c r="A299" s="70" t="s">
        <v>758</v>
      </c>
      <c r="B299" s="71" t="s">
        <v>756</v>
      </c>
      <c r="C299" s="72" t="s">
        <v>557</v>
      </c>
      <c r="D299" s="73" t="s">
        <v>759</v>
      </c>
      <c r="E299" s="74">
        <f>'[1]JR1,5 Cu '!I4</f>
        <v>1750</v>
      </c>
      <c r="F299" s="75">
        <f t="shared" si="5"/>
        <v>2117.5</v>
      </c>
      <c r="G299" s="76" t="s">
        <v>23</v>
      </c>
      <c r="H299" s="77">
        <v>1</v>
      </c>
      <c r="I299" s="78">
        <v>8595614724104</v>
      </c>
    </row>
    <row r="300" spans="1:9" ht="12.95" customHeight="1">
      <c r="A300" s="70" t="s">
        <v>760</v>
      </c>
      <c r="B300" s="71" t="s">
        <v>756</v>
      </c>
      <c r="C300" s="72" t="s">
        <v>557</v>
      </c>
      <c r="D300" s="73" t="s">
        <v>761</v>
      </c>
      <c r="E300" s="74">
        <f>'[1]JR2,0 Cu '!I4</f>
        <v>2020</v>
      </c>
      <c r="F300" s="75">
        <f t="shared" si="5"/>
        <v>2444.1999999999998</v>
      </c>
      <c r="G300" s="76" t="s">
        <v>23</v>
      </c>
      <c r="H300" s="77">
        <v>1</v>
      </c>
      <c r="I300" s="78">
        <v>8595614724159</v>
      </c>
    </row>
    <row r="301" spans="1:9" ht="12.95" customHeight="1">
      <c r="A301" s="70" t="s">
        <v>762</v>
      </c>
      <c r="B301" s="71" t="s">
        <v>756</v>
      </c>
      <c r="C301" s="72" t="s">
        <v>557</v>
      </c>
      <c r="D301" s="73" t="s">
        <v>763</v>
      </c>
      <c r="E301" s="74">
        <f>'[1]JR3,0 Cu'!I4</f>
        <v>3480</v>
      </c>
      <c r="F301" s="75">
        <f t="shared" si="5"/>
        <v>4210.8</v>
      </c>
      <c r="G301" s="76" t="s">
        <v>23</v>
      </c>
      <c r="H301" s="77">
        <v>1</v>
      </c>
      <c r="I301" s="78">
        <v>8595614724203</v>
      </c>
    </row>
    <row r="302" spans="1:9" ht="12.95" customHeight="1">
      <c r="A302" s="70" t="s">
        <v>764</v>
      </c>
      <c r="B302" s="71" t="s">
        <v>756</v>
      </c>
      <c r="C302" s="72" t="s">
        <v>557</v>
      </c>
      <c r="D302" s="73" t="s">
        <v>765</v>
      </c>
      <c r="E302" s="74">
        <f>'[1]JR4,0 Cu'!I4</f>
        <v>4000</v>
      </c>
      <c r="F302" s="75">
        <f t="shared" si="5"/>
        <v>4840</v>
      </c>
      <c r="G302" s="76" t="s">
        <v>23</v>
      </c>
      <c r="H302" s="77">
        <v>1</v>
      </c>
      <c r="I302" s="78">
        <v>8595614724258</v>
      </c>
    </row>
    <row r="303" spans="1:9" ht="12.95" customHeight="1">
      <c r="A303" s="70" t="s">
        <v>766</v>
      </c>
      <c r="B303" s="71" t="s">
        <v>767</v>
      </c>
      <c r="C303" s="71" t="s">
        <v>557</v>
      </c>
      <c r="D303" s="73" t="s">
        <v>768</v>
      </c>
      <c r="E303" s="74">
        <f>'[1]JK1,0 Cu '!I4</f>
        <v>1100</v>
      </c>
      <c r="F303" s="75">
        <f t="shared" si="5"/>
        <v>1331</v>
      </c>
      <c r="G303" s="76" t="s">
        <v>23</v>
      </c>
      <c r="H303" s="77">
        <v>1</v>
      </c>
      <c r="I303" s="78">
        <v>8595614724302</v>
      </c>
    </row>
    <row r="304" spans="1:9" ht="12.95" customHeight="1">
      <c r="A304" s="70" t="s">
        <v>769</v>
      </c>
      <c r="B304" s="71" t="s">
        <v>767</v>
      </c>
      <c r="C304" s="72" t="s">
        <v>557</v>
      </c>
      <c r="D304" s="73" t="s">
        <v>770</v>
      </c>
      <c r="E304" s="74">
        <f>'[1]JK1,5 Cu'!I4</f>
        <v>1850</v>
      </c>
      <c r="F304" s="75">
        <f t="shared" si="5"/>
        <v>2238.5</v>
      </c>
      <c r="G304" s="76" t="s">
        <v>23</v>
      </c>
      <c r="H304" s="77">
        <v>1</v>
      </c>
      <c r="I304" s="78">
        <v>8595614724357</v>
      </c>
    </row>
    <row r="305" spans="1:11" ht="12.95" customHeight="1">
      <c r="A305" s="70" t="s">
        <v>771</v>
      </c>
      <c r="B305" s="71" t="s">
        <v>767</v>
      </c>
      <c r="C305" s="72" t="s">
        <v>557</v>
      </c>
      <c r="D305" s="73" t="s">
        <v>772</v>
      </c>
      <c r="E305" s="74">
        <f>'[1]JK2,0 Cu '!I4</f>
        <v>2120</v>
      </c>
      <c r="F305" s="75">
        <f t="shared" si="5"/>
        <v>2565.1999999999998</v>
      </c>
      <c r="G305" s="76" t="s">
        <v>23</v>
      </c>
      <c r="H305" s="77">
        <v>1</v>
      </c>
      <c r="I305" s="78">
        <v>8595614724401</v>
      </c>
    </row>
    <row r="306" spans="1:11" ht="12.95" customHeight="1">
      <c r="A306" s="70" t="s">
        <v>773</v>
      </c>
      <c r="B306" s="71" t="s">
        <v>478</v>
      </c>
      <c r="C306" s="72" t="s">
        <v>557</v>
      </c>
      <c r="D306" s="73" t="s">
        <v>774</v>
      </c>
      <c r="E306" s="74">
        <f>'[1]ZT1,0 Cu '!I4</f>
        <v>2020</v>
      </c>
      <c r="F306" s="75">
        <f t="shared" si="5"/>
        <v>2444.1999999999998</v>
      </c>
      <c r="G306" s="76" t="s">
        <v>23</v>
      </c>
      <c r="H306" s="77">
        <v>1</v>
      </c>
      <c r="I306" s="78">
        <v>8595614724456</v>
      </c>
    </row>
    <row r="307" spans="1:11" ht="12.95" customHeight="1">
      <c r="A307" s="70" t="s">
        <v>775</v>
      </c>
      <c r="B307" s="71" t="s">
        <v>478</v>
      </c>
      <c r="C307" s="72" t="s">
        <v>557</v>
      </c>
      <c r="D307" s="73" t="s">
        <v>776</v>
      </c>
      <c r="E307" s="74">
        <f>'[1]ZT1,5 Cu'!I4</f>
        <v>3580</v>
      </c>
      <c r="F307" s="75">
        <f t="shared" si="5"/>
        <v>4331.8</v>
      </c>
      <c r="G307" s="76" t="s">
        <v>23</v>
      </c>
      <c r="H307" s="77">
        <v>1</v>
      </c>
      <c r="I307" s="78">
        <v>8595614724500</v>
      </c>
    </row>
    <row r="308" spans="1:11" ht="12.95" customHeight="1">
      <c r="A308" s="70" t="s">
        <v>777</v>
      </c>
      <c r="B308" s="71" t="s">
        <v>478</v>
      </c>
      <c r="C308" s="72" t="s">
        <v>557</v>
      </c>
      <c r="D308" s="73" t="s">
        <v>778</v>
      </c>
      <c r="E308" s="74">
        <f>'[1]ZT2,0 Cu '!I4</f>
        <v>4070</v>
      </c>
      <c r="F308" s="75">
        <f t="shared" si="5"/>
        <v>4924.7</v>
      </c>
      <c r="G308" s="76" t="s">
        <v>23</v>
      </c>
      <c r="H308" s="77">
        <v>1</v>
      </c>
      <c r="I308" s="78">
        <v>8595614724555</v>
      </c>
    </row>
    <row r="309" spans="1:11" ht="12.95" customHeight="1">
      <c r="A309" s="70" t="s">
        <v>779</v>
      </c>
      <c r="B309" s="71" t="s">
        <v>780</v>
      </c>
      <c r="C309" s="72" t="s">
        <v>557</v>
      </c>
      <c r="D309" s="73" t="s">
        <v>781</v>
      </c>
      <c r="E309" s="74">
        <f>[1]Zboží!E26</f>
        <v>345</v>
      </c>
      <c r="F309" s="75">
        <f t="shared" si="5"/>
        <v>417.45</v>
      </c>
      <c r="G309" s="76" t="s">
        <v>516</v>
      </c>
      <c r="H309" s="89" t="s">
        <v>782</v>
      </c>
      <c r="I309" s="78">
        <v>8595614771153</v>
      </c>
    </row>
    <row r="310" spans="1:11" ht="12.95" customHeight="1">
      <c r="A310" s="70" t="s">
        <v>783</v>
      </c>
      <c r="B310" s="71" t="s">
        <v>784</v>
      </c>
      <c r="C310" s="72" t="s">
        <v>557</v>
      </c>
      <c r="D310" s="73" t="s">
        <v>785</v>
      </c>
      <c r="E310" s="74">
        <f>[1]Zboží!E28</f>
        <v>345</v>
      </c>
      <c r="F310" s="75">
        <f t="shared" si="5"/>
        <v>417.45</v>
      </c>
      <c r="G310" s="76" t="s">
        <v>516</v>
      </c>
      <c r="H310" s="89" t="s">
        <v>782</v>
      </c>
      <c r="I310" s="78">
        <v>8595614771252</v>
      </c>
    </row>
    <row r="311" spans="1:11" ht="12.95" customHeight="1">
      <c r="A311" s="70" t="s">
        <v>786</v>
      </c>
      <c r="B311" s="71" t="s">
        <v>784</v>
      </c>
      <c r="C311" s="72" t="s">
        <v>557</v>
      </c>
      <c r="D311" s="73" t="s">
        <v>787</v>
      </c>
      <c r="E311" s="74">
        <f>[1]Zboží!E27</f>
        <v>345</v>
      </c>
      <c r="F311" s="75">
        <f t="shared" si="5"/>
        <v>417.45</v>
      </c>
      <c r="G311" s="76" t="s">
        <v>516</v>
      </c>
      <c r="H311" s="89" t="s">
        <v>782</v>
      </c>
      <c r="I311" s="78">
        <v>8595614771207</v>
      </c>
    </row>
    <row r="312" spans="1:11" ht="12.95" customHeight="1">
      <c r="A312" s="92" t="s">
        <v>788</v>
      </c>
      <c r="B312" s="93" t="s">
        <v>20</v>
      </c>
      <c r="C312" s="94" t="s">
        <v>108</v>
      </c>
      <c r="D312" s="95" t="s">
        <v>789</v>
      </c>
      <c r="E312" s="111">
        <f>'[1]SU N'!I4</f>
        <v>35</v>
      </c>
      <c r="F312" s="96">
        <f t="shared" si="5"/>
        <v>42.35</v>
      </c>
      <c r="G312" s="97" t="s">
        <v>23</v>
      </c>
      <c r="H312" s="98">
        <v>1</v>
      </c>
      <c r="I312" s="90">
        <v>8595614730013</v>
      </c>
    </row>
    <row r="313" spans="1:11" ht="12.95" customHeight="1">
      <c r="A313" s="92" t="s">
        <v>790</v>
      </c>
      <c r="B313" s="93" t="s">
        <v>25</v>
      </c>
      <c r="C313" s="94" t="s">
        <v>108</v>
      </c>
      <c r="D313" s="95" t="s">
        <v>791</v>
      </c>
      <c r="E313" s="111">
        <f>'[1]SUA N'!I4</f>
        <v>26</v>
      </c>
      <c r="F313" s="96">
        <f t="shared" si="5"/>
        <v>31.46</v>
      </c>
      <c r="G313" s="97" t="s">
        <v>23</v>
      </c>
      <c r="H313" s="98">
        <v>1</v>
      </c>
      <c r="I313" s="90">
        <v>8595614730051</v>
      </c>
    </row>
    <row r="314" spans="1:11" ht="12.95" customHeight="1">
      <c r="A314" s="92" t="s">
        <v>792</v>
      </c>
      <c r="B314" s="93" t="s">
        <v>793</v>
      </c>
      <c r="C314" s="94" t="s">
        <v>108</v>
      </c>
      <c r="D314" s="95" t="s">
        <v>794</v>
      </c>
      <c r="E314" s="111">
        <f>'[1]SUB N'!I4</f>
        <v>24.9</v>
      </c>
      <c r="F314" s="96">
        <f t="shared" si="5"/>
        <v>30.13</v>
      </c>
      <c r="G314" s="97" t="s">
        <v>23</v>
      </c>
      <c r="H314" s="98">
        <v>1</v>
      </c>
      <c r="I314" s="90">
        <v>8595614730105</v>
      </c>
    </row>
    <row r="315" spans="1:11" ht="12.95" customHeight="1">
      <c r="A315" s="92" t="s">
        <v>795</v>
      </c>
      <c r="B315" s="93" t="s">
        <v>796</v>
      </c>
      <c r="C315" s="94" t="s">
        <v>108</v>
      </c>
      <c r="D315" s="95" t="s">
        <v>797</v>
      </c>
      <c r="E315" s="111">
        <f>'[1]SUB N V4A'!I4</f>
        <v>32.700000000000003</v>
      </c>
      <c r="F315" s="96">
        <f t="shared" si="5"/>
        <v>39.57</v>
      </c>
      <c r="G315" s="97" t="s">
        <v>23</v>
      </c>
      <c r="H315" s="98">
        <v>1</v>
      </c>
      <c r="I315" s="90">
        <v>8595614730150</v>
      </c>
      <c r="J315" s="91"/>
      <c r="K315" s="63"/>
    </row>
    <row r="316" spans="1:11" ht="12.95" customHeight="1">
      <c r="A316" s="92" t="s">
        <v>798</v>
      </c>
      <c r="B316" s="93" t="s">
        <v>565</v>
      </c>
      <c r="C316" s="94" t="s">
        <v>108</v>
      </c>
      <c r="D316" s="95" t="s">
        <v>799</v>
      </c>
      <c r="E316" s="111">
        <f>'[1]SS N'!I4</f>
        <v>24</v>
      </c>
      <c r="F316" s="96">
        <f t="shared" si="5"/>
        <v>29.04</v>
      </c>
      <c r="G316" s="97" t="s">
        <v>23</v>
      </c>
      <c r="H316" s="98">
        <v>1</v>
      </c>
      <c r="I316" s="90">
        <v>8595614730204</v>
      </c>
      <c r="J316" s="91"/>
      <c r="K316" s="63"/>
    </row>
    <row r="317" spans="1:11" ht="12.95" customHeight="1">
      <c r="A317" s="92" t="s">
        <v>800</v>
      </c>
      <c r="B317" s="93" t="s">
        <v>37</v>
      </c>
      <c r="C317" s="94" t="s">
        <v>108</v>
      </c>
      <c r="D317" s="95" t="s">
        <v>801</v>
      </c>
      <c r="E317" s="111">
        <f>'[1]SZa N'!I4</f>
        <v>52</v>
      </c>
      <c r="F317" s="96">
        <f t="shared" si="5"/>
        <v>62.92</v>
      </c>
      <c r="G317" s="97" t="s">
        <v>23</v>
      </c>
      <c r="H317" s="98">
        <v>1</v>
      </c>
      <c r="I317" s="90">
        <v>8595614730259</v>
      </c>
    </row>
    <row r="318" spans="1:11" ht="12.95" customHeight="1">
      <c r="A318" s="92" t="s">
        <v>802</v>
      </c>
      <c r="B318" s="93" t="s">
        <v>37</v>
      </c>
      <c r="C318" s="94" t="s">
        <v>108</v>
      </c>
      <c r="D318" s="95" t="s">
        <v>803</v>
      </c>
      <c r="E318" s="111">
        <f>'[1]SZc N'!I4</f>
        <v>47</v>
      </c>
      <c r="F318" s="96">
        <f t="shared" si="5"/>
        <v>56.87</v>
      </c>
      <c r="G318" s="97" t="s">
        <v>23</v>
      </c>
      <c r="H318" s="98">
        <v>1</v>
      </c>
      <c r="I318" s="90">
        <v>8595614730303</v>
      </c>
    </row>
    <row r="319" spans="1:11" ht="12.95" customHeight="1">
      <c r="A319" s="92" t="s">
        <v>804</v>
      </c>
      <c r="B319" s="93" t="s">
        <v>575</v>
      </c>
      <c r="C319" s="94" t="s">
        <v>108</v>
      </c>
      <c r="D319" s="95" t="s">
        <v>805</v>
      </c>
      <c r="E319" s="111">
        <f>'[1]SP N'!I4</f>
        <v>32</v>
      </c>
      <c r="F319" s="96">
        <f t="shared" si="5"/>
        <v>38.72</v>
      </c>
      <c r="G319" s="97" t="s">
        <v>23</v>
      </c>
      <c r="H319" s="98">
        <v>1</v>
      </c>
      <c r="I319" s="90">
        <v>8595614730358</v>
      </c>
    </row>
    <row r="320" spans="1:11" s="67" customFormat="1" ht="12.95" customHeight="1">
      <c r="A320" s="92" t="s">
        <v>806</v>
      </c>
      <c r="B320" s="93" t="s">
        <v>575</v>
      </c>
      <c r="C320" s="94" t="s">
        <v>108</v>
      </c>
      <c r="D320" s="95" t="s">
        <v>807</v>
      </c>
      <c r="E320" s="111">
        <f>'[1]SPc N'!I4</f>
        <v>35</v>
      </c>
      <c r="F320" s="96">
        <f t="shared" si="5"/>
        <v>42.35</v>
      </c>
      <c r="G320" s="97" t="s">
        <v>23</v>
      </c>
      <c r="H320" s="98">
        <v>1</v>
      </c>
      <c r="I320" s="90">
        <v>8595614735353</v>
      </c>
      <c r="K320" s="99"/>
    </row>
    <row r="321" spans="1:9" ht="12.95" customHeight="1">
      <c r="A321" s="92" t="s">
        <v>808</v>
      </c>
      <c r="B321" s="93" t="s">
        <v>575</v>
      </c>
      <c r="C321" s="94" t="s">
        <v>108</v>
      </c>
      <c r="D321" s="95" t="s">
        <v>809</v>
      </c>
      <c r="E321" s="111">
        <f>'[1]SPd N'!I4</f>
        <v>39</v>
      </c>
      <c r="F321" s="96">
        <f t="shared" si="5"/>
        <v>47.19</v>
      </c>
      <c r="G321" s="97" t="s">
        <v>23</v>
      </c>
      <c r="H321" s="98">
        <v>1</v>
      </c>
      <c r="I321" s="90">
        <v>8595614735407</v>
      </c>
    </row>
    <row r="322" spans="1:9" ht="12.95" customHeight="1">
      <c r="A322" s="92" t="s">
        <v>810</v>
      </c>
      <c r="B322" s="93" t="s">
        <v>575</v>
      </c>
      <c r="C322" s="94" t="s">
        <v>108</v>
      </c>
      <c r="D322" s="95" t="s">
        <v>811</v>
      </c>
      <c r="E322" s="111">
        <f>'[1]SPe N'!I4</f>
        <v>43</v>
      </c>
      <c r="F322" s="96">
        <f t="shared" si="5"/>
        <v>52.03</v>
      </c>
      <c r="G322" s="97" t="s">
        <v>23</v>
      </c>
      <c r="H322" s="98">
        <v>1</v>
      </c>
      <c r="I322" s="90">
        <v>8595614735452</v>
      </c>
    </row>
    <row r="323" spans="1:9" ht="12.95" customHeight="1">
      <c r="A323" s="92" t="s">
        <v>812</v>
      </c>
      <c r="B323" s="93" t="s">
        <v>580</v>
      </c>
      <c r="C323" s="94" t="s">
        <v>108</v>
      </c>
      <c r="D323" s="95" t="s">
        <v>813</v>
      </c>
      <c r="E323" s="111">
        <f>'[1]SK N'!I4</f>
        <v>50.1</v>
      </c>
      <c r="F323" s="96">
        <f t="shared" si="5"/>
        <v>60.62</v>
      </c>
      <c r="G323" s="97" t="s">
        <v>23</v>
      </c>
      <c r="H323" s="98">
        <v>1</v>
      </c>
      <c r="I323" s="90">
        <v>8595614730402</v>
      </c>
    </row>
    <row r="324" spans="1:9" ht="12.95" customHeight="1">
      <c r="A324" s="92" t="s">
        <v>814</v>
      </c>
      <c r="B324" s="93" t="s">
        <v>580</v>
      </c>
      <c r="C324" s="94" t="s">
        <v>108</v>
      </c>
      <c r="D324" s="95" t="s">
        <v>815</v>
      </c>
      <c r="E324" s="111">
        <f>'[1]SK N V4A'!I4</f>
        <v>60</v>
      </c>
      <c r="F324" s="96">
        <f t="shared" si="5"/>
        <v>72.599999999999994</v>
      </c>
      <c r="G324" s="97" t="s">
        <v>23</v>
      </c>
      <c r="H324" s="98">
        <v>1</v>
      </c>
      <c r="I324" s="90">
        <v>8595614730457</v>
      </c>
    </row>
    <row r="325" spans="1:9" ht="12.95" customHeight="1">
      <c r="A325" s="92" t="s">
        <v>816</v>
      </c>
      <c r="B325" s="93" t="s">
        <v>62</v>
      </c>
      <c r="C325" s="94" t="s">
        <v>108</v>
      </c>
      <c r="D325" s="95" t="s">
        <v>817</v>
      </c>
      <c r="E325" s="111">
        <f>'[1]SKE N'!I4</f>
        <v>38</v>
      </c>
      <c r="F325" s="96">
        <f t="shared" si="5"/>
        <v>45.98</v>
      </c>
      <c r="G325" s="97" t="s">
        <v>23</v>
      </c>
      <c r="H325" s="98">
        <v>1</v>
      </c>
      <c r="I325" s="90">
        <v>8595614730501</v>
      </c>
    </row>
    <row r="326" spans="1:9" ht="12.95" customHeight="1">
      <c r="A326" s="92" t="s">
        <v>818</v>
      </c>
      <c r="B326" s="93" t="s">
        <v>819</v>
      </c>
      <c r="C326" s="94" t="s">
        <v>108</v>
      </c>
      <c r="D326" s="95" t="s">
        <v>820</v>
      </c>
      <c r="E326" s="111">
        <f>'[1]SKE N V4A'!I4</f>
        <v>50.1</v>
      </c>
      <c r="F326" s="96">
        <f t="shared" si="5"/>
        <v>60.62</v>
      </c>
      <c r="G326" s="97" t="s">
        <v>23</v>
      </c>
      <c r="H326" s="98">
        <v>1</v>
      </c>
      <c r="I326" s="90">
        <v>8595614730556</v>
      </c>
    </row>
    <row r="327" spans="1:9" ht="12.95" customHeight="1">
      <c r="A327" s="92" t="s">
        <v>821</v>
      </c>
      <c r="B327" s="93" t="s">
        <v>68</v>
      </c>
      <c r="C327" s="94" t="s">
        <v>108</v>
      </c>
      <c r="D327" s="95" t="s">
        <v>822</v>
      </c>
      <c r="E327" s="111">
        <f>'[1]SKd N'!I4</f>
        <v>52.9</v>
      </c>
      <c r="F327" s="96">
        <f t="shared" si="5"/>
        <v>64.010000000000005</v>
      </c>
      <c r="G327" s="97" t="s">
        <v>23</v>
      </c>
      <c r="H327" s="98">
        <v>1</v>
      </c>
      <c r="I327" s="90">
        <v>8595614730600</v>
      </c>
    </row>
    <row r="328" spans="1:9" ht="12.95" customHeight="1">
      <c r="A328" s="92" t="s">
        <v>823</v>
      </c>
      <c r="B328" s="93" t="s">
        <v>68</v>
      </c>
      <c r="C328" s="94" t="s">
        <v>108</v>
      </c>
      <c r="D328" s="95" t="s">
        <v>824</v>
      </c>
      <c r="E328" s="111">
        <f>'[1]SKd N V4A'!I4</f>
        <v>71.5</v>
      </c>
      <c r="F328" s="96">
        <f t="shared" si="5"/>
        <v>86.52</v>
      </c>
      <c r="G328" s="97" t="s">
        <v>23</v>
      </c>
      <c r="H328" s="98">
        <v>1</v>
      </c>
      <c r="I328" s="90">
        <v>8595614730655</v>
      </c>
    </row>
    <row r="329" spans="1:9" ht="12.95" customHeight="1">
      <c r="A329" s="92" t="s">
        <v>825</v>
      </c>
      <c r="B329" s="93" t="s">
        <v>71</v>
      </c>
      <c r="C329" s="94" t="s">
        <v>108</v>
      </c>
      <c r="D329" s="95" t="s">
        <v>826</v>
      </c>
      <c r="E329" s="111">
        <f>'[1]SKv N V4A'!I4</f>
        <v>109</v>
      </c>
      <c r="F329" s="96">
        <f t="shared" si="5"/>
        <v>131.88999999999999</v>
      </c>
      <c r="G329" s="97" t="s">
        <v>23</v>
      </c>
      <c r="H329" s="98">
        <v>1</v>
      </c>
      <c r="I329" s="90">
        <v>8595614730709</v>
      </c>
    </row>
    <row r="330" spans="1:9" ht="12.95" customHeight="1">
      <c r="A330" s="92" t="s">
        <v>827</v>
      </c>
      <c r="B330" s="93" t="s">
        <v>583</v>
      </c>
      <c r="C330" s="94" t="s">
        <v>108</v>
      </c>
      <c r="D330" s="95" t="s">
        <v>828</v>
      </c>
      <c r="E330" s="111">
        <f>'[1]SJ1b N'!I4</f>
        <v>52</v>
      </c>
      <c r="F330" s="96">
        <f t="shared" si="5"/>
        <v>62.92</v>
      </c>
      <c r="G330" s="97" t="s">
        <v>23</v>
      </c>
      <c r="H330" s="98">
        <v>1</v>
      </c>
      <c r="I330" s="90">
        <v>8595614730754</v>
      </c>
    </row>
    <row r="331" spans="1:9" ht="12.95" customHeight="1">
      <c r="A331" s="92" t="s">
        <v>829</v>
      </c>
      <c r="B331" s="93" t="s">
        <v>79</v>
      </c>
      <c r="C331" s="94" t="s">
        <v>108</v>
      </c>
      <c r="D331" s="95" t="s">
        <v>830</v>
      </c>
      <c r="E331" s="111">
        <f>'[1]SJ1c N'!I4</f>
        <v>61</v>
      </c>
      <c r="F331" s="96">
        <f t="shared" si="5"/>
        <v>73.81</v>
      </c>
      <c r="G331" s="97" t="s">
        <v>23</v>
      </c>
      <c r="H331" s="98">
        <v>1</v>
      </c>
      <c r="I331" s="90">
        <v>8595614730808</v>
      </c>
    </row>
    <row r="332" spans="1:9" ht="12.95" customHeight="1">
      <c r="A332" s="92" t="s">
        <v>831</v>
      </c>
      <c r="B332" s="93" t="s">
        <v>82</v>
      </c>
      <c r="C332" s="94" t="s">
        <v>108</v>
      </c>
      <c r="D332" s="95" t="s">
        <v>832</v>
      </c>
      <c r="E332" s="111">
        <f>'[1]SJ1d N V4A'!I4</f>
        <v>111</v>
      </c>
      <c r="F332" s="96">
        <f>ROUND(E332*$M$3,2)</f>
        <v>134.31</v>
      </c>
      <c r="G332" s="97" t="s">
        <v>23</v>
      </c>
      <c r="H332" s="98">
        <v>1</v>
      </c>
      <c r="I332" s="90">
        <v>8595614735254</v>
      </c>
    </row>
    <row r="333" spans="1:9" ht="12.95" customHeight="1">
      <c r="A333" s="92" t="s">
        <v>833</v>
      </c>
      <c r="B333" s="93" t="s">
        <v>583</v>
      </c>
      <c r="C333" s="94" t="s">
        <v>108</v>
      </c>
      <c r="D333" s="95" t="s">
        <v>834</v>
      </c>
      <c r="E333" s="111">
        <f>'[1]SJ1e N'!I4</f>
        <v>78</v>
      </c>
      <c r="F333" s="96">
        <f>ROUND(E333*$M$3,2)</f>
        <v>94.38</v>
      </c>
      <c r="G333" s="97" t="s">
        <v>23</v>
      </c>
      <c r="H333" s="98">
        <v>1</v>
      </c>
      <c r="I333" s="90">
        <v>8595614735506</v>
      </c>
    </row>
    <row r="334" spans="1:9" ht="12.95" customHeight="1">
      <c r="A334" s="92" t="s">
        <v>835</v>
      </c>
      <c r="B334" s="93" t="s">
        <v>583</v>
      </c>
      <c r="C334" s="94" t="s">
        <v>108</v>
      </c>
      <c r="D334" s="95" t="s">
        <v>836</v>
      </c>
      <c r="E334" s="111">
        <f>'[1]SJ1f N'!I4</f>
        <v>51</v>
      </c>
      <c r="F334" s="96">
        <f>ROUND(E334*$M$3,2)</f>
        <v>61.71</v>
      </c>
      <c r="G334" s="97" t="s">
        <v>23</v>
      </c>
      <c r="H334" s="98">
        <v>1</v>
      </c>
      <c r="I334" s="90">
        <v>8595614735551</v>
      </c>
    </row>
    <row r="335" spans="1:9" ht="12.95" customHeight="1">
      <c r="A335" s="92" t="s">
        <v>837</v>
      </c>
      <c r="B335" s="93" t="s">
        <v>593</v>
      </c>
      <c r="C335" s="94" t="s">
        <v>108</v>
      </c>
      <c r="D335" s="95" t="s">
        <v>838</v>
      </c>
      <c r="E335" s="111">
        <f>'[1]SOc N'!I4</f>
        <v>34</v>
      </c>
      <c r="F335" s="96">
        <f t="shared" ref="F335:F358" si="6">ROUND(E335*$M$3,2)</f>
        <v>41.14</v>
      </c>
      <c r="G335" s="97" t="s">
        <v>23</v>
      </c>
      <c r="H335" s="98">
        <v>1</v>
      </c>
      <c r="I335" s="90">
        <v>8595614730853</v>
      </c>
    </row>
    <row r="336" spans="1:9" ht="12.95" customHeight="1">
      <c r="A336" s="92" t="s">
        <v>839</v>
      </c>
      <c r="B336" s="93" t="s">
        <v>600</v>
      </c>
      <c r="C336" s="94" t="s">
        <v>108</v>
      </c>
      <c r="D336" s="95" t="s">
        <v>840</v>
      </c>
      <c r="E336" s="111">
        <f>'[1]ST N'!I4</f>
        <v>41</v>
      </c>
      <c r="F336" s="96">
        <f t="shared" si="6"/>
        <v>49.61</v>
      </c>
      <c r="G336" s="97" t="s">
        <v>23</v>
      </c>
      <c r="H336" s="98">
        <v>1</v>
      </c>
      <c r="I336" s="90">
        <v>8595614730952</v>
      </c>
    </row>
    <row r="337" spans="1:9" ht="12.95" customHeight="1">
      <c r="A337" s="92" t="s">
        <v>841</v>
      </c>
      <c r="B337" s="93" t="s">
        <v>842</v>
      </c>
      <c r="C337" s="94" t="s">
        <v>108</v>
      </c>
      <c r="D337" s="95" t="s">
        <v>843</v>
      </c>
      <c r="E337" s="111">
        <f>'[1]ST bez N'!I4</f>
        <v>36</v>
      </c>
      <c r="F337" s="96">
        <f t="shared" si="6"/>
        <v>43.56</v>
      </c>
      <c r="G337" s="97" t="s">
        <v>23</v>
      </c>
      <c r="H337" s="98">
        <v>1</v>
      </c>
      <c r="I337" s="90">
        <v>8595614730907</v>
      </c>
    </row>
    <row r="338" spans="1:9" ht="12.95" customHeight="1">
      <c r="A338" s="92" t="s">
        <v>844</v>
      </c>
      <c r="B338" s="93" t="s">
        <v>609</v>
      </c>
      <c r="C338" s="94" t="s">
        <v>108</v>
      </c>
      <c r="D338" s="95" t="s">
        <v>845</v>
      </c>
      <c r="E338" s="111">
        <f>'[1]ST 1 N'!I4</f>
        <v>59</v>
      </c>
      <c r="F338" s="96">
        <f t="shared" si="6"/>
        <v>71.39</v>
      </c>
      <c r="G338" s="97" t="s">
        <v>23</v>
      </c>
      <c r="H338" s="98">
        <v>1</v>
      </c>
      <c r="I338" s="90">
        <v>8595614731003</v>
      </c>
    </row>
    <row r="339" spans="1:9" ht="12.95" customHeight="1">
      <c r="A339" s="92" t="s">
        <v>846</v>
      </c>
      <c r="B339" s="93" t="s">
        <v>612</v>
      </c>
      <c r="C339" s="94" t="s">
        <v>108</v>
      </c>
      <c r="D339" s="95" t="s">
        <v>847</v>
      </c>
      <c r="E339" s="111">
        <f>'[1]ST 2 N'!I4</f>
        <v>61</v>
      </c>
      <c r="F339" s="96">
        <f t="shared" si="6"/>
        <v>73.81</v>
      </c>
      <c r="G339" s="97" t="s">
        <v>23</v>
      </c>
      <c r="H339" s="98">
        <v>1</v>
      </c>
      <c r="I339" s="90">
        <v>8595614731058</v>
      </c>
    </row>
    <row r="340" spans="1:9" ht="12.95" customHeight="1">
      <c r="A340" s="92" t="s">
        <v>848</v>
      </c>
      <c r="B340" s="93" t="s">
        <v>615</v>
      </c>
      <c r="C340" s="94" t="s">
        <v>108</v>
      </c>
      <c r="D340" s="95" t="s">
        <v>849</v>
      </c>
      <c r="E340" s="111">
        <f>'[1]ST 3 N'!I4</f>
        <v>64</v>
      </c>
      <c r="F340" s="96">
        <f t="shared" si="6"/>
        <v>77.44</v>
      </c>
      <c r="G340" s="97" t="s">
        <v>23</v>
      </c>
      <c r="H340" s="98">
        <v>1</v>
      </c>
      <c r="I340" s="90">
        <v>8595614731102</v>
      </c>
    </row>
    <row r="341" spans="1:9" ht="12.95" customHeight="1">
      <c r="A341" s="92" t="s">
        <v>850</v>
      </c>
      <c r="B341" s="93" t="s">
        <v>618</v>
      </c>
      <c r="C341" s="94" t="s">
        <v>108</v>
      </c>
      <c r="D341" s="95" t="s">
        <v>851</v>
      </c>
      <c r="E341" s="111">
        <f>'[1]ST 4 N'!I4</f>
        <v>69</v>
      </c>
      <c r="F341" s="96">
        <f t="shared" si="6"/>
        <v>83.49</v>
      </c>
      <c r="G341" s="97" t="s">
        <v>23</v>
      </c>
      <c r="H341" s="98">
        <v>1</v>
      </c>
      <c r="I341" s="90">
        <v>8595614731157</v>
      </c>
    </row>
    <row r="342" spans="1:9" ht="12.95" customHeight="1">
      <c r="A342" s="92" t="s">
        <v>852</v>
      </c>
      <c r="B342" s="93" t="s">
        <v>853</v>
      </c>
      <c r="C342" s="94" t="s">
        <v>108</v>
      </c>
      <c r="D342" s="95" t="s">
        <v>854</v>
      </c>
      <c r="E342" s="111">
        <f>'[1]ST 5 N'!I4</f>
        <v>72</v>
      </c>
      <c r="F342" s="96">
        <f t="shared" si="6"/>
        <v>87.12</v>
      </c>
      <c r="G342" s="97" t="s">
        <v>23</v>
      </c>
      <c r="H342" s="98">
        <v>1</v>
      </c>
      <c r="I342" s="90">
        <v>8595614731201</v>
      </c>
    </row>
    <row r="343" spans="1:9" ht="12.95" customHeight="1">
      <c r="A343" s="92" t="s">
        <v>855</v>
      </c>
      <c r="B343" s="93" t="s">
        <v>127</v>
      </c>
      <c r="C343" s="94" t="s">
        <v>108</v>
      </c>
      <c r="D343" s="95" t="s">
        <v>856</v>
      </c>
      <c r="E343" s="111">
        <f>'[1]ST 6 N'!I4</f>
        <v>77</v>
      </c>
      <c r="F343" s="96">
        <f t="shared" si="6"/>
        <v>93.17</v>
      </c>
      <c r="G343" s="97" t="s">
        <v>23</v>
      </c>
      <c r="H343" s="98">
        <v>1</v>
      </c>
      <c r="I343" s="90">
        <v>8595614731256</v>
      </c>
    </row>
    <row r="344" spans="1:9" ht="12.95" customHeight="1">
      <c r="A344" s="92" t="s">
        <v>857</v>
      </c>
      <c r="B344" s="93" t="s">
        <v>858</v>
      </c>
      <c r="C344" s="94" t="s">
        <v>108</v>
      </c>
      <c r="D344" s="95" t="s">
        <v>859</v>
      </c>
      <c r="E344" s="111">
        <f>'[1]ST 7 N'!I4</f>
        <v>84</v>
      </c>
      <c r="F344" s="96">
        <f t="shared" si="6"/>
        <v>101.64</v>
      </c>
      <c r="G344" s="97" t="s">
        <v>23</v>
      </c>
      <c r="H344" s="98">
        <v>1</v>
      </c>
      <c r="I344" s="90">
        <v>8595614731300</v>
      </c>
    </row>
    <row r="345" spans="1:9" ht="12.95" customHeight="1">
      <c r="A345" s="92" t="s">
        <v>860</v>
      </c>
      <c r="B345" s="93" t="s">
        <v>133</v>
      </c>
      <c r="C345" s="94" t="s">
        <v>108</v>
      </c>
      <c r="D345" s="95" t="s">
        <v>861</v>
      </c>
      <c r="E345" s="111">
        <f>'[1]ST 8 N'!I4</f>
        <v>88</v>
      </c>
      <c r="F345" s="96">
        <f t="shared" si="6"/>
        <v>106.48</v>
      </c>
      <c r="G345" s="97" t="s">
        <v>23</v>
      </c>
      <c r="H345" s="98">
        <v>1</v>
      </c>
      <c r="I345" s="90">
        <v>8595614731355</v>
      </c>
    </row>
    <row r="346" spans="1:9" ht="12.95" customHeight="1">
      <c r="A346" s="92" t="s">
        <v>862</v>
      </c>
      <c r="B346" s="93" t="s">
        <v>136</v>
      </c>
      <c r="C346" s="94" t="s">
        <v>108</v>
      </c>
      <c r="D346" s="95" t="s">
        <v>863</v>
      </c>
      <c r="E346" s="111">
        <f>'[1]ST 9 N '!I4</f>
        <v>101</v>
      </c>
      <c r="F346" s="96">
        <f t="shared" si="6"/>
        <v>122.21</v>
      </c>
      <c r="G346" s="97" t="s">
        <v>23</v>
      </c>
      <c r="H346" s="98">
        <v>1</v>
      </c>
      <c r="I346" s="90">
        <v>8595614731409</v>
      </c>
    </row>
    <row r="347" spans="1:9" ht="12.95" customHeight="1">
      <c r="A347" s="92" t="s">
        <v>864</v>
      </c>
      <c r="B347" s="93" t="s">
        <v>621</v>
      </c>
      <c r="C347" s="94" t="s">
        <v>108</v>
      </c>
      <c r="D347" s="95" t="s">
        <v>865</v>
      </c>
      <c r="E347" s="111">
        <f>'[1]SR2b N'!I4</f>
        <v>46.3</v>
      </c>
      <c r="F347" s="96">
        <f t="shared" si="6"/>
        <v>56.02</v>
      </c>
      <c r="G347" s="97" t="s">
        <v>23</v>
      </c>
      <c r="H347" s="98">
        <v>1</v>
      </c>
      <c r="I347" s="90">
        <v>8595614731454</v>
      </c>
    </row>
    <row r="348" spans="1:9" ht="12.95" customHeight="1">
      <c r="A348" s="92" t="s">
        <v>866</v>
      </c>
      <c r="B348" s="93" t="s">
        <v>621</v>
      </c>
      <c r="C348" s="94" t="s">
        <v>108</v>
      </c>
      <c r="D348" s="95" t="s">
        <v>867</v>
      </c>
      <c r="E348" s="111">
        <f>'[1]SR2b N V4A '!I4</f>
        <v>63.1</v>
      </c>
      <c r="F348" s="96">
        <f t="shared" si="6"/>
        <v>76.349999999999994</v>
      </c>
      <c r="G348" s="97" t="s">
        <v>23</v>
      </c>
      <c r="H348" s="98">
        <v>1</v>
      </c>
      <c r="I348" s="90">
        <v>8595614731508</v>
      </c>
    </row>
    <row r="349" spans="1:9" ht="12.95" customHeight="1">
      <c r="A349" s="92" t="s">
        <v>868</v>
      </c>
      <c r="B349" s="93" t="s">
        <v>154</v>
      </c>
      <c r="C349" s="94" t="s">
        <v>108</v>
      </c>
      <c r="D349" s="95" t="s">
        <v>869</v>
      </c>
      <c r="E349" s="111">
        <f>'[1]SR2dv N'!I4</f>
        <v>51.9</v>
      </c>
      <c r="F349" s="96">
        <f t="shared" si="6"/>
        <v>62.8</v>
      </c>
      <c r="G349" s="97" t="s">
        <v>23</v>
      </c>
      <c r="H349" s="98">
        <v>1</v>
      </c>
      <c r="I349" s="90">
        <v>8595614731553</v>
      </c>
    </row>
    <row r="350" spans="1:9" ht="12.95" customHeight="1">
      <c r="A350" s="92" t="s">
        <v>870</v>
      </c>
      <c r="B350" s="93" t="s">
        <v>154</v>
      </c>
      <c r="C350" s="94" t="s">
        <v>108</v>
      </c>
      <c r="D350" s="95" t="s">
        <v>871</v>
      </c>
      <c r="E350" s="111">
        <f>'[1]SR2dv N V4A'!I4</f>
        <v>69.599999999999994</v>
      </c>
      <c r="F350" s="96">
        <f t="shared" si="6"/>
        <v>84.22</v>
      </c>
      <c r="G350" s="97" t="s">
        <v>23</v>
      </c>
      <c r="H350" s="98">
        <v>1</v>
      </c>
      <c r="I350" s="90">
        <v>8595614731607</v>
      </c>
    </row>
    <row r="351" spans="1:9" ht="12.95" customHeight="1">
      <c r="A351" s="92" t="s">
        <v>872</v>
      </c>
      <c r="B351" s="93" t="s">
        <v>160</v>
      </c>
      <c r="C351" s="94" t="s">
        <v>108</v>
      </c>
      <c r="D351" s="95" t="s">
        <v>873</v>
      </c>
      <c r="E351" s="111">
        <f>'[1]SR2v N V4A'!I4</f>
        <v>100</v>
      </c>
      <c r="F351" s="96">
        <f t="shared" si="6"/>
        <v>121</v>
      </c>
      <c r="G351" s="97" t="s">
        <v>23</v>
      </c>
      <c r="H351" s="98">
        <v>1</v>
      </c>
      <c r="I351" s="90">
        <v>8595614731652</v>
      </c>
    </row>
    <row r="352" spans="1:9" ht="12.95" customHeight="1">
      <c r="A352" s="92" t="s">
        <v>874</v>
      </c>
      <c r="B352" s="93" t="s">
        <v>624</v>
      </c>
      <c r="C352" s="94" t="s">
        <v>108</v>
      </c>
      <c r="D352" s="95" t="s">
        <v>875</v>
      </c>
      <c r="E352" s="111">
        <f>'[1]SR3b N'!I4</f>
        <v>48.2</v>
      </c>
      <c r="F352" s="96">
        <f t="shared" si="6"/>
        <v>58.32</v>
      </c>
      <c r="G352" s="97" t="s">
        <v>23</v>
      </c>
      <c r="H352" s="98">
        <v>1</v>
      </c>
      <c r="I352" s="90">
        <v>8595614731706</v>
      </c>
    </row>
    <row r="353" spans="1:9" ht="12.95" customHeight="1">
      <c r="A353" s="92" t="s">
        <v>876</v>
      </c>
      <c r="B353" s="93" t="s">
        <v>168</v>
      </c>
      <c r="C353" s="94" t="s">
        <v>108</v>
      </c>
      <c r="D353" s="95" t="s">
        <v>877</v>
      </c>
      <c r="E353" s="111">
        <f>'[1]SR3b+1 N'!I4</f>
        <v>68</v>
      </c>
      <c r="F353" s="96">
        <f t="shared" si="6"/>
        <v>82.28</v>
      </c>
      <c r="G353" s="97" t="s">
        <v>23</v>
      </c>
      <c r="H353" s="98">
        <v>1</v>
      </c>
      <c r="I353" s="90">
        <v>8595614731751</v>
      </c>
    </row>
    <row r="354" spans="1:9" ht="12.95" customHeight="1">
      <c r="A354" s="92" t="s">
        <v>878</v>
      </c>
      <c r="B354" s="93" t="s">
        <v>624</v>
      </c>
      <c r="C354" s="94" t="s">
        <v>108</v>
      </c>
      <c r="D354" s="95" t="s">
        <v>879</v>
      </c>
      <c r="E354" s="111">
        <f>'[1]SR3b N V4A'!I4</f>
        <v>65</v>
      </c>
      <c r="F354" s="96">
        <f t="shared" si="6"/>
        <v>78.650000000000006</v>
      </c>
      <c r="G354" s="97" t="s">
        <v>23</v>
      </c>
      <c r="H354" s="98">
        <v>1</v>
      </c>
      <c r="I354" s="90">
        <v>8595614731805</v>
      </c>
    </row>
    <row r="355" spans="1:9" ht="12.95" customHeight="1">
      <c r="A355" s="92" t="s">
        <v>880</v>
      </c>
      <c r="B355" s="93" t="s">
        <v>179</v>
      </c>
      <c r="C355" s="94" t="s">
        <v>108</v>
      </c>
      <c r="D355" s="95" t="s">
        <v>881</v>
      </c>
      <c r="E355" s="111">
        <f>'[1]SR3d N'!I4</f>
        <v>51</v>
      </c>
      <c r="F355" s="96">
        <f t="shared" si="6"/>
        <v>61.71</v>
      </c>
      <c r="G355" s="97" t="s">
        <v>23</v>
      </c>
      <c r="H355" s="98">
        <v>1</v>
      </c>
      <c r="I355" s="90">
        <v>8595614731850</v>
      </c>
    </row>
    <row r="356" spans="1:9" ht="12.95" customHeight="1">
      <c r="A356" s="92" t="s">
        <v>882</v>
      </c>
      <c r="B356" s="93" t="s">
        <v>179</v>
      </c>
      <c r="C356" s="94" t="s">
        <v>108</v>
      </c>
      <c r="D356" s="95" t="s">
        <v>883</v>
      </c>
      <c r="E356" s="111">
        <f>'[1]SR3d N V4A'!I4</f>
        <v>69.599999999999994</v>
      </c>
      <c r="F356" s="96">
        <f t="shared" si="6"/>
        <v>84.22</v>
      </c>
      <c r="G356" s="97" t="s">
        <v>23</v>
      </c>
      <c r="H356" s="98">
        <v>1</v>
      </c>
      <c r="I356" s="90">
        <v>8595614731904</v>
      </c>
    </row>
    <row r="357" spans="1:9" ht="12.95" customHeight="1">
      <c r="A357" s="92" t="s">
        <v>884</v>
      </c>
      <c r="B357" s="93" t="s">
        <v>182</v>
      </c>
      <c r="C357" s="94" t="s">
        <v>108</v>
      </c>
      <c r="D357" s="95" t="s">
        <v>885</v>
      </c>
      <c r="E357" s="111">
        <f>'[1]SR3v N V4A'!I4</f>
        <v>104</v>
      </c>
      <c r="F357" s="96">
        <f t="shared" si="6"/>
        <v>125.84</v>
      </c>
      <c r="G357" s="97" t="s">
        <v>23</v>
      </c>
      <c r="H357" s="98">
        <v>1</v>
      </c>
      <c r="I357" s="90">
        <v>8595614731959</v>
      </c>
    </row>
    <row r="358" spans="1:9" ht="12.95" customHeight="1">
      <c r="A358" s="92" t="s">
        <v>886</v>
      </c>
      <c r="B358" s="93" t="s">
        <v>887</v>
      </c>
      <c r="C358" s="94" t="s">
        <v>108</v>
      </c>
      <c r="D358" s="95" t="s">
        <v>888</v>
      </c>
      <c r="E358" s="111">
        <f>'[1]SKTm N V4A 2,5'!I4</f>
        <v>48</v>
      </c>
      <c r="F358" s="96">
        <f t="shared" si="6"/>
        <v>58.08</v>
      </c>
      <c r="G358" s="97" t="s">
        <v>23</v>
      </c>
      <c r="H358" s="98">
        <v>1</v>
      </c>
      <c r="I358" s="90">
        <v>8595614735605</v>
      </c>
    </row>
    <row r="359" spans="1:9" ht="12.95" customHeight="1">
      <c r="A359" s="92" t="s">
        <v>889</v>
      </c>
      <c r="B359" s="93" t="s">
        <v>188</v>
      </c>
      <c r="C359" s="94" t="s">
        <v>108</v>
      </c>
      <c r="D359" s="95" t="s">
        <v>890</v>
      </c>
      <c r="E359" s="111">
        <f>'[1]SKTz N V4A'!I4</f>
        <v>58</v>
      </c>
      <c r="F359" s="96">
        <f>ROUND(E359*$M$3,2)</f>
        <v>70.180000000000007</v>
      </c>
      <c r="G359" s="97" t="s">
        <v>23</v>
      </c>
      <c r="H359" s="98">
        <v>1</v>
      </c>
      <c r="I359" s="90">
        <v>8595614732055</v>
      </c>
    </row>
    <row r="360" spans="1:9" ht="12.95" customHeight="1">
      <c r="A360" s="92" t="s">
        <v>891</v>
      </c>
      <c r="B360" s="93" t="s">
        <v>196</v>
      </c>
      <c r="C360" s="94" t="s">
        <v>108</v>
      </c>
      <c r="D360" s="95" t="s">
        <v>892</v>
      </c>
      <c r="E360" s="111">
        <f>'[1]SKTzp N V4A'!I4</f>
        <v>73.099999999999994</v>
      </c>
      <c r="F360" s="96">
        <f>ROUND(E360*$M$3,2)</f>
        <v>88.45</v>
      </c>
      <c r="G360" s="97" t="s">
        <v>23</v>
      </c>
      <c r="H360" s="98">
        <v>1</v>
      </c>
      <c r="I360" s="90">
        <v>8595614732109</v>
      </c>
    </row>
    <row r="361" spans="1:9" ht="12.95" customHeight="1">
      <c r="A361" s="92" t="s">
        <v>893</v>
      </c>
      <c r="B361" s="93" t="s">
        <v>188</v>
      </c>
      <c r="C361" s="94" t="s">
        <v>108</v>
      </c>
      <c r="D361" s="95" t="s">
        <v>894</v>
      </c>
      <c r="E361" s="111">
        <f>'[1]SRT N V4A'!I4</f>
        <v>49.2</v>
      </c>
      <c r="F361" s="96">
        <f t="shared" ref="F361:F386" si="7">ROUND(E361*$M$3,2)</f>
        <v>59.53</v>
      </c>
      <c r="G361" s="97" t="s">
        <v>23</v>
      </c>
      <c r="H361" s="98">
        <v>1</v>
      </c>
      <c r="I361" s="90">
        <v>8595614732208</v>
      </c>
    </row>
    <row r="362" spans="1:9" ht="12.95" customHeight="1">
      <c r="A362" s="92" t="s">
        <v>895</v>
      </c>
      <c r="B362" s="93" t="s">
        <v>896</v>
      </c>
      <c r="C362" s="94" t="s">
        <v>108</v>
      </c>
      <c r="D362" s="95" t="s">
        <v>897</v>
      </c>
      <c r="E362" s="111">
        <f>'[1]ZB N V4A'!I4</f>
        <v>140</v>
      </c>
      <c r="F362" s="96">
        <f t="shared" si="7"/>
        <v>169.4</v>
      </c>
      <c r="G362" s="97" t="s">
        <v>23</v>
      </c>
      <c r="H362" s="98">
        <v>1</v>
      </c>
      <c r="I362" s="90">
        <v>8595614732253</v>
      </c>
    </row>
    <row r="363" spans="1:9" ht="12.95" customHeight="1">
      <c r="A363" s="92" t="s">
        <v>898</v>
      </c>
      <c r="B363" s="93" t="s">
        <v>896</v>
      </c>
      <c r="C363" s="94" t="s">
        <v>108</v>
      </c>
      <c r="D363" s="95" t="s">
        <v>899</v>
      </c>
      <c r="E363" s="111">
        <f>'[1]ZB 12-10 N V4A'!I4</f>
        <v>155</v>
      </c>
      <c r="F363" s="96">
        <f t="shared" si="7"/>
        <v>187.55</v>
      </c>
      <c r="G363" s="97" t="s">
        <v>23</v>
      </c>
      <c r="H363" s="98">
        <v>1</v>
      </c>
      <c r="I363" s="90">
        <v>8595614735308</v>
      </c>
    </row>
    <row r="364" spans="1:9" ht="12.95" customHeight="1">
      <c r="A364" s="92" t="s">
        <v>900</v>
      </c>
      <c r="B364" s="93" t="s">
        <v>553</v>
      </c>
      <c r="C364" s="94" t="s">
        <v>108</v>
      </c>
      <c r="D364" s="95" t="s">
        <v>901</v>
      </c>
      <c r="E364" s="111">
        <f>'[1]Osa M10 N VA4'!I4</f>
        <v>53.6</v>
      </c>
      <c r="F364" s="96">
        <f t="shared" si="7"/>
        <v>64.86</v>
      </c>
      <c r="G364" s="97" t="s">
        <v>23</v>
      </c>
      <c r="H364" s="98">
        <v>1</v>
      </c>
      <c r="I364" s="90">
        <v>8595614732307</v>
      </c>
    </row>
    <row r="365" spans="1:9" ht="12.95" customHeight="1">
      <c r="A365" s="92" t="s">
        <v>902</v>
      </c>
      <c r="B365" s="93" t="s">
        <v>201</v>
      </c>
      <c r="C365" s="94" t="s">
        <v>108</v>
      </c>
      <c r="D365" s="95" t="s">
        <v>903</v>
      </c>
      <c r="E365" s="111">
        <f>'[1]ZBSRm N V4A'!I4</f>
        <v>135</v>
      </c>
      <c r="F365" s="96">
        <f t="shared" si="7"/>
        <v>163.35</v>
      </c>
      <c r="G365" s="97" t="s">
        <v>23</v>
      </c>
      <c r="H365" s="98">
        <v>1</v>
      </c>
      <c r="I365" s="90">
        <v>8595614732352</v>
      </c>
    </row>
    <row r="366" spans="1:9" ht="12.95" customHeight="1">
      <c r="A366" s="92" t="s">
        <v>904</v>
      </c>
      <c r="B366" s="93" t="s">
        <v>201</v>
      </c>
      <c r="C366" s="94" t="s">
        <v>108</v>
      </c>
      <c r="D366" s="95" t="s">
        <v>905</v>
      </c>
      <c r="E366" s="111">
        <f>'[1]ZBSRv N V4A'!I4</f>
        <v>148.69999999999999</v>
      </c>
      <c r="F366" s="96">
        <f t="shared" si="7"/>
        <v>179.93</v>
      </c>
      <c r="G366" s="97" t="s">
        <v>23</v>
      </c>
      <c r="H366" s="98">
        <v>1</v>
      </c>
      <c r="I366" s="90">
        <v>8595614732406</v>
      </c>
    </row>
    <row r="367" spans="1:9" ht="12.95" customHeight="1">
      <c r="A367" s="92" t="s">
        <v>906</v>
      </c>
      <c r="B367" s="93" t="s">
        <v>644</v>
      </c>
      <c r="C367" s="94" t="s">
        <v>108</v>
      </c>
      <c r="D367" s="95" t="s">
        <v>907</v>
      </c>
      <c r="E367" s="111">
        <f>'[1]PV1h N'!I4</f>
        <v>46</v>
      </c>
      <c r="F367" s="96">
        <f t="shared" si="7"/>
        <v>55.66</v>
      </c>
      <c r="G367" s="97" t="s">
        <v>23</v>
      </c>
      <c r="H367" s="98">
        <v>1</v>
      </c>
      <c r="I367" s="90">
        <v>8595614733458</v>
      </c>
    </row>
    <row r="368" spans="1:9" ht="12.95" customHeight="1">
      <c r="A368" s="92" t="s">
        <v>908</v>
      </c>
      <c r="B368" s="93" t="s">
        <v>224</v>
      </c>
      <c r="C368" s="94" t="s">
        <v>108</v>
      </c>
      <c r="D368" s="95" t="s">
        <v>909</v>
      </c>
      <c r="E368" s="111">
        <f>'[1]PV1s N'!I4</f>
        <v>38</v>
      </c>
      <c r="F368" s="96">
        <f t="shared" si="7"/>
        <v>45.98</v>
      </c>
      <c r="G368" s="97" t="s">
        <v>23</v>
      </c>
      <c r="H368" s="98">
        <v>1</v>
      </c>
      <c r="I368" s="90">
        <v>8595614735957</v>
      </c>
    </row>
    <row r="369" spans="1:9" ht="12.95" customHeight="1">
      <c r="A369" s="92" t="s">
        <v>910</v>
      </c>
      <c r="B369" s="93" t="s">
        <v>230</v>
      </c>
      <c r="C369" s="94" t="s">
        <v>108</v>
      </c>
      <c r="D369" s="95" t="s">
        <v>911</v>
      </c>
      <c r="E369" s="111">
        <f>'[1]PV11b N'!I4</f>
        <v>41</v>
      </c>
      <c r="F369" s="96">
        <f t="shared" si="7"/>
        <v>49.61</v>
      </c>
      <c r="G369" s="97" t="s">
        <v>23</v>
      </c>
      <c r="H369" s="98">
        <v>1</v>
      </c>
      <c r="I369" s="90">
        <v>8595614733502</v>
      </c>
    </row>
    <row r="370" spans="1:9" ht="12.95" customHeight="1">
      <c r="A370" s="92" t="s">
        <v>912</v>
      </c>
      <c r="B370" s="93" t="s">
        <v>227</v>
      </c>
      <c r="C370" s="94" t="s">
        <v>108</v>
      </c>
      <c r="D370" s="95" t="s">
        <v>913</v>
      </c>
      <c r="E370" s="111">
        <f>'[1]PV11c N '!I4</f>
        <v>69</v>
      </c>
      <c r="F370" s="96">
        <f t="shared" si="7"/>
        <v>83.49</v>
      </c>
      <c r="G370" s="97" t="s">
        <v>23</v>
      </c>
      <c r="H370" s="98">
        <v>1</v>
      </c>
      <c r="I370" s="90">
        <v>8595614733557</v>
      </c>
    </row>
    <row r="371" spans="1:9" ht="12.95" customHeight="1">
      <c r="A371" s="92" t="s">
        <v>914</v>
      </c>
      <c r="B371" s="93" t="s">
        <v>663</v>
      </c>
      <c r="C371" s="94" t="s">
        <v>108</v>
      </c>
      <c r="D371" s="95" t="s">
        <v>915</v>
      </c>
      <c r="E371" s="111">
        <f>'[1]PV15a N'!I4</f>
        <v>57</v>
      </c>
      <c r="F371" s="96">
        <f t="shared" si="7"/>
        <v>68.97</v>
      </c>
      <c r="G371" s="97" t="s">
        <v>23</v>
      </c>
      <c r="H371" s="98">
        <v>1</v>
      </c>
      <c r="I371" s="90">
        <v>8595614733601</v>
      </c>
    </row>
    <row r="372" spans="1:9" ht="12.95" customHeight="1">
      <c r="A372" s="92" t="s">
        <v>916</v>
      </c>
      <c r="B372" s="93" t="s">
        <v>917</v>
      </c>
      <c r="C372" s="94" t="s">
        <v>108</v>
      </c>
      <c r="D372" s="95" t="s">
        <v>918</v>
      </c>
      <c r="E372" s="111">
        <f>'[1]PV15b N'!I4</f>
        <v>79</v>
      </c>
      <c r="F372" s="96">
        <f t="shared" si="7"/>
        <v>95.59</v>
      </c>
      <c r="G372" s="97" t="s">
        <v>23</v>
      </c>
      <c r="H372" s="98">
        <v>1</v>
      </c>
      <c r="I372" s="90">
        <v>8595614733656</v>
      </c>
    </row>
    <row r="373" spans="1:9" ht="12.95" customHeight="1">
      <c r="A373" s="92" t="s">
        <v>919</v>
      </c>
      <c r="B373" s="93" t="s">
        <v>663</v>
      </c>
      <c r="C373" s="94" t="s">
        <v>108</v>
      </c>
      <c r="D373" s="95" t="s">
        <v>920</v>
      </c>
      <c r="E373" s="111">
        <f>'[1]PV15c N'!I4</f>
        <v>76</v>
      </c>
      <c r="F373" s="96">
        <f t="shared" si="7"/>
        <v>91.96</v>
      </c>
      <c r="G373" s="97" t="s">
        <v>23</v>
      </c>
      <c r="H373" s="98">
        <v>1</v>
      </c>
      <c r="I373" s="90">
        <v>8595614733700</v>
      </c>
    </row>
    <row r="374" spans="1:9" ht="12.95" customHeight="1">
      <c r="A374" s="92" t="s">
        <v>921</v>
      </c>
      <c r="B374" s="93" t="s">
        <v>917</v>
      </c>
      <c r="C374" s="94" t="s">
        <v>108</v>
      </c>
      <c r="D374" s="95" t="s">
        <v>922</v>
      </c>
      <c r="E374" s="111">
        <f>'[1]PV15d N'!I4</f>
        <v>69</v>
      </c>
      <c r="F374" s="96">
        <f t="shared" si="7"/>
        <v>83.49</v>
      </c>
      <c r="G374" s="97" t="s">
        <v>23</v>
      </c>
      <c r="H374" s="98">
        <v>1</v>
      </c>
      <c r="I374" s="90">
        <v>8595614733755</v>
      </c>
    </row>
    <row r="375" spans="1:9" ht="12.95" customHeight="1">
      <c r="A375" s="92" t="s">
        <v>923</v>
      </c>
      <c r="B375" s="93" t="s">
        <v>663</v>
      </c>
      <c r="C375" s="94" t="s">
        <v>108</v>
      </c>
      <c r="D375" s="95" t="s">
        <v>924</v>
      </c>
      <c r="E375" s="111">
        <f>'[1]PV15e N'!I4</f>
        <v>80</v>
      </c>
      <c r="F375" s="96">
        <f t="shared" si="7"/>
        <v>96.8</v>
      </c>
      <c r="G375" s="97" t="s">
        <v>23</v>
      </c>
      <c r="H375" s="98">
        <v>1</v>
      </c>
      <c r="I375" s="90">
        <v>8595614733809</v>
      </c>
    </row>
    <row r="376" spans="1:9" ht="12.95" customHeight="1">
      <c r="A376" s="92" t="s">
        <v>925</v>
      </c>
      <c r="B376" s="93" t="s">
        <v>663</v>
      </c>
      <c r="C376" s="94" t="s">
        <v>108</v>
      </c>
      <c r="D376" s="95" t="s">
        <v>926</v>
      </c>
      <c r="E376" s="111">
        <f>'[1]PV15f N'!I4</f>
        <v>90</v>
      </c>
      <c r="F376" s="96">
        <f t="shared" si="7"/>
        <v>108.9</v>
      </c>
      <c r="G376" s="97" t="s">
        <v>23</v>
      </c>
      <c r="H376" s="98">
        <v>1</v>
      </c>
      <c r="I376" s="90">
        <v>8595614735858</v>
      </c>
    </row>
    <row r="377" spans="1:9" ht="12.95" customHeight="1">
      <c r="A377" s="92" t="s">
        <v>927</v>
      </c>
      <c r="B377" s="93" t="s">
        <v>928</v>
      </c>
      <c r="C377" s="94" t="s">
        <v>108</v>
      </c>
      <c r="D377" s="95" t="s">
        <v>929</v>
      </c>
      <c r="E377" s="111">
        <f>'[1]PV17 N'!I4</f>
        <v>60</v>
      </c>
      <c r="F377" s="96">
        <f t="shared" si="7"/>
        <v>72.599999999999994</v>
      </c>
      <c r="G377" s="97" t="s">
        <v>23</v>
      </c>
      <c r="H377" s="98">
        <v>1</v>
      </c>
      <c r="I377" s="90">
        <v>8595614733854</v>
      </c>
    </row>
    <row r="378" spans="1:9" ht="12.95" customHeight="1">
      <c r="A378" s="92" t="s">
        <v>930</v>
      </c>
      <c r="B378" s="93" t="s">
        <v>928</v>
      </c>
      <c r="C378" s="94" t="s">
        <v>108</v>
      </c>
      <c r="D378" s="95" t="s">
        <v>931</v>
      </c>
      <c r="E378" s="111">
        <f>'[1]PV17p N'!I4</f>
        <v>79</v>
      </c>
      <c r="F378" s="96">
        <f t="shared" si="7"/>
        <v>95.59</v>
      </c>
      <c r="G378" s="97" t="s">
        <v>23</v>
      </c>
      <c r="H378" s="98">
        <v>1</v>
      </c>
      <c r="I378" s="90">
        <v>8595614733908</v>
      </c>
    </row>
    <row r="379" spans="1:9" ht="12.95" customHeight="1">
      <c r="A379" s="92" t="s">
        <v>932</v>
      </c>
      <c r="B379" s="93" t="s">
        <v>928</v>
      </c>
      <c r="C379" s="94" t="s">
        <v>108</v>
      </c>
      <c r="D379" s="95" t="s">
        <v>933</v>
      </c>
      <c r="E379" s="111">
        <f>'[1]PV17pp N'!I4</f>
        <v>89</v>
      </c>
      <c r="F379" s="96">
        <f t="shared" si="7"/>
        <v>107.69</v>
      </c>
      <c r="G379" s="97" t="s">
        <v>23</v>
      </c>
      <c r="H379" s="98">
        <v>1</v>
      </c>
      <c r="I379" s="90">
        <v>8595614733953</v>
      </c>
    </row>
    <row r="380" spans="1:9" ht="12.95" customHeight="1">
      <c r="A380" s="92" t="s">
        <v>934</v>
      </c>
      <c r="B380" s="93" t="s">
        <v>278</v>
      </c>
      <c r="C380" s="94" t="s">
        <v>108</v>
      </c>
      <c r="D380" s="95" t="s">
        <v>935</v>
      </c>
      <c r="E380" s="111">
        <f>[1]Zboží!E8</f>
        <v>3.4</v>
      </c>
      <c r="F380" s="96">
        <f t="shared" si="7"/>
        <v>4.1100000000000003</v>
      </c>
      <c r="G380" s="97" t="s">
        <v>23</v>
      </c>
      <c r="H380" s="98">
        <v>1</v>
      </c>
      <c r="I380" s="90">
        <v>8595614770453</v>
      </c>
    </row>
    <row r="381" spans="1:9" ht="12.95" customHeight="1">
      <c r="A381" s="92" t="s">
        <v>936</v>
      </c>
      <c r="B381" s="93" t="s">
        <v>278</v>
      </c>
      <c r="C381" s="94" t="s">
        <v>108</v>
      </c>
      <c r="D381" s="95" t="s">
        <v>937</v>
      </c>
      <c r="E381" s="111">
        <f>[1]Zboží!E12</f>
        <v>5.0999999999999996</v>
      </c>
      <c r="F381" s="96">
        <f t="shared" si="7"/>
        <v>6.17</v>
      </c>
      <c r="G381" s="97" t="s">
        <v>23</v>
      </c>
      <c r="H381" s="98">
        <v>1</v>
      </c>
      <c r="I381" s="90">
        <v>8595614770606</v>
      </c>
    </row>
    <row r="382" spans="1:9" ht="12.95" customHeight="1">
      <c r="A382" s="92" t="s">
        <v>938</v>
      </c>
      <c r="B382" s="93" t="s">
        <v>939</v>
      </c>
      <c r="C382" s="94" t="s">
        <v>108</v>
      </c>
      <c r="D382" s="95" t="s">
        <v>940</v>
      </c>
      <c r="E382" s="111">
        <f>'[1]PV22a N'!I4</f>
        <v>40</v>
      </c>
      <c r="F382" s="96">
        <f t="shared" si="7"/>
        <v>48.4</v>
      </c>
      <c r="G382" s="97" t="s">
        <v>23</v>
      </c>
      <c r="H382" s="98">
        <v>1</v>
      </c>
      <c r="I382" s="90">
        <v>8595614734004</v>
      </c>
    </row>
    <row r="383" spans="1:9" ht="12.95" customHeight="1">
      <c r="A383" s="92" t="s">
        <v>941</v>
      </c>
      <c r="B383" s="93" t="s">
        <v>939</v>
      </c>
      <c r="C383" s="94" t="s">
        <v>108</v>
      </c>
      <c r="D383" s="95" t="s">
        <v>942</v>
      </c>
      <c r="E383" s="111">
        <f>'[1]PV22ap N'!I4</f>
        <v>46</v>
      </c>
      <c r="F383" s="96">
        <f t="shared" si="7"/>
        <v>55.66</v>
      </c>
      <c r="G383" s="97" t="s">
        <v>23</v>
      </c>
      <c r="H383" s="98">
        <v>1</v>
      </c>
      <c r="I383" s="90">
        <v>8595614734059</v>
      </c>
    </row>
    <row r="384" spans="1:9" ht="12.95" customHeight="1">
      <c r="A384" s="92" t="s">
        <v>943</v>
      </c>
      <c r="B384" s="93" t="s">
        <v>939</v>
      </c>
      <c r="C384" s="94" t="s">
        <v>108</v>
      </c>
      <c r="D384" s="95" t="s">
        <v>944</v>
      </c>
      <c r="E384" s="111">
        <f>'[1]PV22b N '!I4</f>
        <v>49</v>
      </c>
      <c r="F384" s="96">
        <f t="shared" si="7"/>
        <v>59.29</v>
      </c>
      <c r="G384" s="97" t="s">
        <v>23</v>
      </c>
      <c r="H384" s="98">
        <v>1</v>
      </c>
      <c r="I384" s="90">
        <v>8595614734103</v>
      </c>
    </row>
    <row r="385" spans="1:9" ht="12.95" customHeight="1">
      <c r="A385" s="92" t="s">
        <v>945</v>
      </c>
      <c r="B385" s="93" t="s">
        <v>692</v>
      </c>
      <c r="C385" s="94" t="s">
        <v>108</v>
      </c>
      <c r="D385" s="95" t="s">
        <v>946</v>
      </c>
      <c r="E385" s="111">
        <f>'[1]PV23 N'!I4</f>
        <v>32</v>
      </c>
      <c r="F385" s="96">
        <f t="shared" si="7"/>
        <v>38.72</v>
      </c>
      <c r="G385" s="97" t="s">
        <v>23</v>
      </c>
      <c r="H385" s="98">
        <v>1</v>
      </c>
      <c r="I385" s="90">
        <v>8595614734158</v>
      </c>
    </row>
    <row r="386" spans="1:9" ht="12.95" customHeight="1">
      <c r="A386" s="92" t="s">
        <v>947</v>
      </c>
      <c r="B386" s="93" t="s">
        <v>692</v>
      </c>
      <c r="C386" s="94" t="s">
        <v>108</v>
      </c>
      <c r="D386" s="95" t="s">
        <v>948</v>
      </c>
      <c r="E386" s="111">
        <f>'[1]PV23b N'!I4</f>
        <v>33</v>
      </c>
      <c r="F386" s="96">
        <f t="shared" si="7"/>
        <v>39.93</v>
      </c>
      <c r="G386" s="97" t="s">
        <v>23</v>
      </c>
      <c r="H386" s="98">
        <v>1</v>
      </c>
      <c r="I386" s="90">
        <v>8595614735902</v>
      </c>
    </row>
    <row r="387" spans="1:9" ht="12.95" customHeight="1">
      <c r="A387" s="92" t="s">
        <v>949</v>
      </c>
      <c r="B387" s="92" t="s">
        <v>695</v>
      </c>
      <c r="C387" s="112" t="s">
        <v>108</v>
      </c>
      <c r="D387" s="95" t="s">
        <v>950</v>
      </c>
      <c r="E387" s="111">
        <f>'[1]PV32 N'!I4</f>
        <v>92</v>
      </c>
      <c r="F387" s="96">
        <f>ROUND(E387*$M$3,2)</f>
        <v>111.32</v>
      </c>
      <c r="G387" s="97" t="s">
        <v>23</v>
      </c>
      <c r="H387" s="98">
        <v>1</v>
      </c>
      <c r="I387" s="90">
        <v>8595614734202</v>
      </c>
    </row>
    <row r="388" spans="1:9" ht="12.95" customHeight="1">
      <c r="A388" s="92" t="s">
        <v>951</v>
      </c>
      <c r="B388" s="92" t="s">
        <v>329</v>
      </c>
      <c r="C388" s="112" t="s">
        <v>108</v>
      </c>
      <c r="D388" s="95" t="s">
        <v>952</v>
      </c>
      <c r="E388" s="111">
        <f>'[1]PV44 b N'!I4</f>
        <v>0</v>
      </c>
      <c r="F388" s="96">
        <f t="shared" ref="F388:F400" si="8">ROUND(E388*$M$3,2)</f>
        <v>0</v>
      </c>
      <c r="G388" s="97" t="s">
        <v>23</v>
      </c>
      <c r="H388" s="98">
        <v>1</v>
      </c>
      <c r="I388" s="90">
        <v>8595614735759</v>
      </c>
    </row>
    <row r="389" spans="1:9" ht="12.95" customHeight="1">
      <c r="A389" s="92" t="s">
        <v>953</v>
      </c>
      <c r="B389" s="93" t="s">
        <v>703</v>
      </c>
      <c r="C389" s="94" t="s">
        <v>108</v>
      </c>
      <c r="D389" s="95" t="s">
        <v>954</v>
      </c>
      <c r="E389" s="111">
        <f>'[1]DUDa-18 N'!I4</f>
        <v>78</v>
      </c>
      <c r="F389" s="96">
        <f t="shared" si="8"/>
        <v>94.38</v>
      </c>
      <c r="G389" s="97" t="s">
        <v>23</v>
      </c>
      <c r="H389" s="98">
        <v>1</v>
      </c>
      <c r="I389" s="90">
        <v>8595614734257</v>
      </c>
    </row>
    <row r="390" spans="1:9" ht="12.95" customHeight="1">
      <c r="A390" s="92" t="s">
        <v>955</v>
      </c>
      <c r="B390" s="93" t="s">
        <v>956</v>
      </c>
      <c r="C390" s="94" t="s">
        <v>108</v>
      </c>
      <c r="D390" s="95" t="s">
        <v>957</v>
      </c>
      <c r="E390" s="111">
        <f>'[1]DUDa-22 N'!I4</f>
        <v>88</v>
      </c>
      <c r="F390" s="96">
        <f t="shared" si="8"/>
        <v>106.48</v>
      </c>
      <c r="G390" s="97" t="s">
        <v>23</v>
      </c>
      <c r="H390" s="98">
        <v>1</v>
      </c>
      <c r="I390" s="90">
        <v>8595614734301</v>
      </c>
    </row>
    <row r="391" spans="1:9" ht="12.95" customHeight="1">
      <c r="A391" s="92" t="s">
        <v>958</v>
      </c>
      <c r="B391" s="93" t="s">
        <v>956</v>
      </c>
      <c r="C391" s="94" t="s">
        <v>108</v>
      </c>
      <c r="D391" s="95" t="s">
        <v>959</v>
      </c>
      <c r="E391" s="111">
        <f>'[1]DUDa-23N'!I4</f>
        <v>125</v>
      </c>
      <c r="F391" s="96">
        <f t="shared" si="8"/>
        <v>151.25</v>
      </c>
      <c r="G391" s="97" t="s">
        <v>23</v>
      </c>
      <c r="H391" s="98">
        <v>1</v>
      </c>
      <c r="I391" s="90">
        <v>8595614734356</v>
      </c>
    </row>
    <row r="392" spans="1:9" ht="12.95" customHeight="1">
      <c r="A392" s="92" t="s">
        <v>960</v>
      </c>
      <c r="B392" s="93" t="s">
        <v>961</v>
      </c>
      <c r="C392" s="94" t="s">
        <v>108</v>
      </c>
      <c r="D392" s="95" t="s">
        <v>962</v>
      </c>
      <c r="E392" s="111">
        <f>'[1]DUDa-27N'!I4</f>
        <v>140</v>
      </c>
      <c r="F392" s="96">
        <f t="shared" si="8"/>
        <v>169.4</v>
      </c>
      <c r="G392" s="97" t="s">
        <v>23</v>
      </c>
      <c r="H392" s="98">
        <v>1</v>
      </c>
      <c r="I392" s="90">
        <v>8595614734400</v>
      </c>
    </row>
    <row r="393" spans="1:9" ht="12.95" customHeight="1">
      <c r="A393" s="92" t="s">
        <v>963</v>
      </c>
      <c r="B393" s="93" t="s">
        <v>352</v>
      </c>
      <c r="C393" s="94" t="s">
        <v>108</v>
      </c>
      <c r="D393" s="95" t="s">
        <v>964</v>
      </c>
      <c r="E393" s="111">
        <f>'[1]DUS N'!I4</f>
        <v>57</v>
      </c>
      <c r="F393" s="96">
        <f t="shared" si="8"/>
        <v>68.97</v>
      </c>
      <c r="G393" s="97" t="s">
        <v>23</v>
      </c>
      <c r="H393" s="98">
        <v>1</v>
      </c>
      <c r="I393" s="90">
        <v>8595614736053</v>
      </c>
    </row>
    <row r="394" spans="1:9" ht="12.95" customHeight="1">
      <c r="A394" s="92" t="s">
        <v>965</v>
      </c>
      <c r="B394" s="93" t="s">
        <v>966</v>
      </c>
      <c r="C394" s="94" t="s">
        <v>108</v>
      </c>
      <c r="D394" s="95" t="s">
        <v>967</v>
      </c>
      <c r="E394" s="111">
        <f>'[1]DJD N'!I4</f>
        <v>71</v>
      </c>
      <c r="F394" s="96">
        <f t="shared" si="8"/>
        <v>85.91</v>
      </c>
      <c r="G394" s="97" t="s">
        <v>23</v>
      </c>
      <c r="H394" s="98">
        <v>1</v>
      </c>
      <c r="I394" s="90">
        <v>8595614734455</v>
      </c>
    </row>
    <row r="395" spans="1:9" ht="12.95" customHeight="1">
      <c r="A395" s="92" t="s">
        <v>968</v>
      </c>
      <c r="B395" s="93" t="s">
        <v>966</v>
      </c>
      <c r="C395" s="94" t="s">
        <v>108</v>
      </c>
      <c r="D395" s="95" t="s">
        <v>969</v>
      </c>
      <c r="E395" s="111">
        <f>'[1]DJDp N'!I4</f>
        <v>91</v>
      </c>
      <c r="F395" s="96">
        <f t="shared" si="8"/>
        <v>110.11</v>
      </c>
      <c r="G395" s="97" t="s">
        <v>23</v>
      </c>
      <c r="H395" s="98">
        <v>1</v>
      </c>
      <c r="I395" s="90">
        <v>8595614734509</v>
      </c>
    </row>
    <row r="396" spans="1:9" ht="12.95" customHeight="1">
      <c r="A396" s="92" t="s">
        <v>970</v>
      </c>
      <c r="B396" s="93" t="s">
        <v>966</v>
      </c>
      <c r="C396" s="94" t="s">
        <v>108</v>
      </c>
      <c r="D396" s="95" t="s">
        <v>971</v>
      </c>
      <c r="E396" s="111">
        <f>'[1]DJDpp N'!I4</f>
        <v>101</v>
      </c>
      <c r="F396" s="96">
        <f t="shared" si="8"/>
        <v>122.21</v>
      </c>
      <c r="G396" s="97" t="s">
        <v>23</v>
      </c>
      <c r="H396" s="98">
        <v>1</v>
      </c>
      <c r="I396" s="90">
        <v>8595614734554</v>
      </c>
    </row>
    <row r="397" spans="1:9" ht="12.95" customHeight="1">
      <c r="A397" s="92" t="s">
        <v>972</v>
      </c>
      <c r="B397" s="93" t="s">
        <v>966</v>
      </c>
      <c r="C397" s="94" t="s">
        <v>108</v>
      </c>
      <c r="D397" s="95" t="s">
        <v>973</v>
      </c>
      <c r="E397" s="111">
        <f>'[1]DJDc N'!I4</f>
        <v>55</v>
      </c>
      <c r="F397" s="96">
        <f t="shared" si="8"/>
        <v>66.55</v>
      </c>
      <c r="G397" s="97" t="s">
        <v>23</v>
      </c>
      <c r="H397" s="98">
        <v>1</v>
      </c>
      <c r="I397" s="90">
        <v>8595614735650</v>
      </c>
    </row>
    <row r="398" spans="1:9" ht="12.95" customHeight="1">
      <c r="A398" s="92" t="s">
        <v>974</v>
      </c>
      <c r="B398" s="93" t="s">
        <v>966</v>
      </c>
      <c r="C398" s="94" t="s">
        <v>108</v>
      </c>
      <c r="D398" s="95" t="s">
        <v>975</v>
      </c>
      <c r="E398" s="111">
        <f>'[1]DJDcp N'!I4</f>
        <v>78</v>
      </c>
      <c r="F398" s="96">
        <f t="shared" si="8"/>
        <v>94.38</v>
      </c>
      <c r="G398" s="97" t="s">
        <v>23</v>
      </c>
      <c r="H398" s="98">
        <v>1</v>
      </c>
      <c r="I398" s="90">
        <v>8595614735704</v>
      </c>
    </row>
    <row r="399" spans="1:9" ht="12.95" customHeight="1">
      <c r="A399" s="92" t="s">
        <v>976</v>
      </c>
      <c r="B399" s="93" t="s">
        <v>966</v>
      </c>
      <c r="C399" s="94" t="s">
        <v>108</v>
      </c>
      <c r="D399" s="95" t="s">
        <v>977</v>
      </c>
      <c r="E399" s="111">
        <f>'[1]DJDcpp N'!I4</f>
        <v>85</v>
      </c>
      <c r="F399" s="96">
        <f t="shared" si="8"/>
        <v>102.85</v>
      </c>
      <c r="G399" s="97" t="s">
        <v>23</v>
      </c>
      <c r="H399" s="98">
        <v>1</v>
      </c>
      <c r="I399" s="90">
        <v>8595614735759</v>
      </c>
    </row>
    <row r="400" spans="1:9" ht="12.95" customHeight="1">
      <c r="A400" s="92" t="s">
        <v>978</v>
      </c>
      <c r="B400" s="93" t="s">
        <v>399</v>
      </c>
      <c r="C400" s="94" t="s">
        <v>108</v>
      </c>
      <c r="D400" s="95" t="s">
        <v>979</v>
      </c>
      <c r="E400" s="111">
        <f>'[1]DJSb N'!I4</f>
        <v>43</v>
      </c>
      <c r="F400" s="96">
        <f t="shared" si="8"/>
        <v>52.03</v>
      </c>
      <c r="G400" s="97" t="s">
        <v>23</v>
      </c>
      <c r="H400" s="98">
        <v>1</v>
      </c>
      <c r="I400" s="90">
        <v>8595614736107</v>
      </c>
    </row>
    <row r="401" spans="1:9" ht="12.95" customHeight="1">
      <c r="A401" s="92" t="s">
        <v>980</v>
      </c>
      <c r="B401" s="92" t="s">
        <v>751</v>
      </c>
      <c r="C401" s="112" t="s">
        <v>108</v>
      </c>
      <c r="D401" s="95" t="s">
        <v>981</v>
      </c>
      <c r="E401" s="111">
        <f>'[1]OU1,7 N'!I4</f>
        <v>295</v>
      </c>
      <c r="F401" s="113">
        <f>ROUND(E401*$M$3,2)</f>
        <v>356.95</v>
      </c>
      <c r="G401" s="97" t="s">
        <v>23</v>
      </c>
      <c r="H401" s="98">
        <v>1</v>
      </c>
      <c r="I401" s="90">
        <v>8595614734608</v>
      </c>
    </row>
    <row r="402" spans="1:9" ht="12.95" customHeight="1">
      <c r="A402" s="92" t="s">
        <v>982</v>
      </c>
      <c r="B402" s="93" t="s">
        <v>421</v>
      </c>
      <c r="C402" s="94" t="s">
        <v>108</v>
      </c>
      <c r="D402" s="95" t="s">
        <v>983</v>
      </c>
      <c r="E402" s="111">
        <f>'[1]OT1,7 N'!I4</f>
        <v>245</v>
      </c>
      <c r="F402" s="96">
        <f>ROUND(E402*$M$3,2)</f>
        <v>296.45</v>
      </c>
      <c r="G402" s="97" t="s">
        <v>23</v>
      </c>
      <c r="H402" s="98">
        <v>1</v>
      </c>
      <c r="I402" s="90">
        <v>8595614734653</v>
      </c>
    </row>
    <row r="403" spans="1:9" ht="12.95" customHeight="1">
      <c r="A403" s="92" t="s">
        <v>984</v>
      </c>
      <c r="B403" s="93" t="s">
        <v>424</v>
      </c>
      <c r="C403" s="94" t="s">
        <v>985</v>
      </c>
      <c r="D403" s="95" t="s">
        <v>986</v>
      </c>
      <c r="E403" s="111">
        <f>'[1]TZ 1,5 N V4A'!I4</f>
        <v>915</v>
      </c>
      <c r="F403" s="96">
        <f t="shared" ref="F403" si="9">ROUND(E403*$M$3,2)</f>
        <v>1107.1500000000001</v>
      </c>
      <c r="G403" s="97" t="s">
        <v>23</v>
      </c>
      <c r="H403" s="98">
        <v>1</v>
      </c>
      <c r="I403" s="90">
        <v>8595614735803</v>
      </c>
    </row>
    <row r="404" spans="1:9" ht="12.95" customHeight="1">
      <c r="A404" s="92" t="s">
        <v>987</v>
      </c>
      <c r="B404" s="93" t="s">
        <v>756</v>
      </c>
      <c r="C404" s="94" t="s">
        <v>108</v>
      </c>
      <c r="D404" s="95" t="s">
        <v>988</v>
      </c>
      <c r="E404" s="111">
        <f>'[1]JR1,0 N'!I4</f>
        <v>380</v>
      </c>
      <c r="F404" s="96">
        <f>ROUND(E404*$M$3,2)</f>
        <v>459.8</v>
      </c>
      <c r="G404" s="97" t="s">
        <v>23</v>
      </c>
      <c r="H404" s="98">
        <v>1</v>
      </c>
      <c r="I404" s="90">
        <v>8595614734707</v>
      </c>
    </row>
    <row r="405" spans="1:9" ht="12.95" customHeight="1">
      <c r="A405" s="92" t="s">
        <v>989</v>
      </c>
      <c r="B405" s="93" t="s">
        <v>756</v>
      </c>
      <c r="C405" s="94" t="s">
        <v>108</v>
      </c>
      <c r="D405" s="95" t="s">
        <v>990</v>
      </c>
      <c r="E405" s="111">
        <f>'[1]JR1,5 N'!I4</f>
        <v>620</v>
      </c>
      <c r="F405" s="96">
        <f>ROUND(E405*$M$3,2)</f>
        <v>750.2</v>
      </c>
      <c r="G405" s="97" t="s">
        <v>23</v>
      </c>
      <c r="H405" s="98">
        <v>1</v>
      </c>
      <c r="I405" s="90">
        <v>8595614734752</v>
      </c>
    </row>
    <row r="406" spans="1:9" ht="12.95" customHeight="1">
      <c r="A406" s="92" t="s">
        <v>991</v>
      </c>
      <c r="B406" s="93" t="s">
        <v>756</v>
      </c>
      <c r="C406" s="94" t="s">
        <v>108</v>
      </c>
      <c r="D406" s="95" t="s">
        <v>992</v>
      </c>
      <c r="E406" s="111">
        <f>'[1]JR2,0 N'!I4</f>
        <v>1250</v>
      </c>
      <c r="F406" s="96">
        <f t="shared" ref="F406:F469" si="10">ROUND(E406*$M$3,2)</f>
        <v>1512.5</v>
      </c>
      <c r="G406" s="97" t="s">
        <v>23</v>
      </c>
      <c r="H406" s="98">
        <v>1</v>
      </c>
      <c r="I406" s="90">
        <v>8595614734806</v>
      </c>
    </row>
    <row r="407" spans="1:9" ht="12.95" customHeight="1">
      <c r="A407" s="92" t="s">
        <v>993</v>
      </c>
      <c r="B407" s="93" t="s">
        <v>429</v>
      </c>
      <c r="C407" s="94" t="s">
        <v>108</v>
      </c>
      <c r="D407" s="95" t="s">
        <v>994</v>
      </c>
      <c r="E407" s="111">
        <f>'[1]JR3,0 N'!I4</f>
        <v>1320</v>
      </c>
      <c r="F407" s="96">
        <f t="shared" si="10"/>
        <v>1597.2</v>
      </c>
      <c r="G407" s="97" t="s">
        <v>23</v>
      </c>
      <c r="H407" s="98">
        <v>1</v>
      </c>
      <c r="I407" s="90">
        <v>8595614734851</v>
      </c>
    </row>
    <row r="408" spans="1:9" ht="12.95" customHeight="1">
      <c r="A408" s="92" t="s">
        <v>995</v>
      </c>
      <c r="B408" s="93" t="s">
        <v>767</v>
      </c>
      <c r="C408" s="94" t="s">
        <v>108</v>
      </c>
      <c r="D408" s="95" t="s">
        <v>996</v>
      </c>
      <c r="E408" s="111">
        <f>'[1]JK1,0 N'!I4</f>
        <v>430</v>
      </c>
      <c r="F408" s="96">
        <f t="shared" si="10"/>
        <v>520.29999999999995</v>
      </c>
      <c r="G408" s="97" t="s">
        <v>23</v>
      </c>
      <c r="H408" s="98">
        <v>1</v>
      </c>
      <c r="I408" s="90">
        <v>8595614734950</v>
      </c>
    </row>
    <row r="409" spans="1:9" ht="12.95" customHeight="1">
      <c r="A409" s="92" t="s">
        <v>997</v>
      </c>
      <c r="B409" s="93" t="s">
        <v>464</v>
      </c>
      <c r="C409" s="94" t="s">
        <v>108</v>
      </c>
      <c r="D409" s="95" t="s">
        <v>998</v>
      </c>
      <c r="E409" s="111">
        <f>'[1]JK1,5 N'!I4</f>
        <v>730</v>
      </c>
      <c r="F409" s="96">
        <f t="shared" si="10"/>
        <v>883.3</v>
      </c>
      <c r="G409" s="97" t="s">
        <v>23</v>
      </c>
      <c r="H409" s="98">
        <v>1</v>
      </c>
      <c r="I409" s="90">
        <v>8595614735001</v>
      </c>
    </row>
    <row r="410" spans="1:9" ht="12.95" customHeight="1">
      <c r="A410" s="92" t="s">
        <v>999</v>
      </c>
      <c r="B410" s="93" t="s">
        <v>767</v>
      </c>
      <c r="C410" s="94" t="s">
        <v>108</v>
      </c>
      <c r="D410" s="95" t="s">
        <v>1000</v>
      </c>
      <c r="E410" s="111">
        <f>'[1]JK2,0 N'!I4</f>
        <v>1300</v>
      </c>
      <c r="F410" s="96">
        <f t="shared" si="10"/>
        <v>1573</v>
      </c>
      <c r="G410" s="97" t="s">
        <v>23</v>
      </c>
      <c r="H410" s="98">
        <v>1</v>
      </c>
      <c r="I410" s="90">
        <v>8595614735056</v>
      </c>
    </row>
    <row r="411" spans="1:9" ht="12.95" customHeight="1">
      <c r="A411" s="92" t="s">
        <v>1001</v>
      </c>
      <c r="B411" s="93" t="s">
        <v>1002</v>
      </c>
      <c r="C411" s="94" t="s">
        <v>108</v>
      </c>
      <c r="D411" s="95" t="s">
        <v>1003</v>
      </c>
      <c r="E411" s="111">
        <f>[1]Zboží!E32</f>
        <v>185</v>
      </c>
      <c r="F411" s="96">
        <f t="shared" si="10"/>
        <v>223.85</v>
      </c>
      <c r="G411" s="97" t="s">
        <v>516</v>
      </c>
      <c r="H411" s="114" t="s">
        <v>1004</v>
      </c>
      <c r="I411" s="90">
        <v>8595614771450</v>
      </c>
    </row>
    <row r="412" spans="1:9" ht="12.95" customHeight="1">
      <c r="A412" s="92" t="s">
        <v>1005</v>
      </c>
      <c r="B412" s="93" t="s">
        <v>1006</v>
      </c>
      <c r="C412" s="94" t="s">
        <v>108</v>
      </c>
      <c r="D412" s="95" t="s">
        <v>1007</v>
      </c>
      <c r="E412" s="111">
        <f>[1]Zboží!E33</f>
        <v>190</v>
      </c>
      <c r="F412" s="96">
        <f t="shared" si="10"/>
        <v>229.9</v>
      </c>
      <c r="G412" s="115" t="s">
        <v>516</v>
      </c>
      <c r="H412" s="114" t="s">
        <v>1004</v>
      </c>
      <c r="I412" s="90">
        <v>8595614771504</v>
      </c>
    </row>
    <row r="413" spans="1:9" ht="12.95" customHeight="1">
      <c r="A413" s="92" t="s">
        <v>1008</v>
      </c>
      <c r="B413" s="93" t="s">
        <v>1009</v>
      </c>
      <c r="C413" s="94" t="s">
        <v>108</v>
      </c>
      <c r="D413" s="95" t="s">
        <v>1010</v>
      </c>
      <c r="E413" s="111">
        <f>[1]Zboží!E34</f>
        <v>170</v>
      </c>
      <c r="F413" s="96">
        <f t="shared" si="10"/>
        <v>205.7</v>
      </c>
      <c r="G413" s="115" t="s">
        <v>516</v>
      </c>
      <c r="H413" s="98">
        <v>21</v>
      </c>
      <c r="I413" s="90">
        <v>8595614771559</v>
      </c>
    </row>
    <row r="414" spans="1:9" ht="12.95" customHeight="1">
      <c r="A414" s="92" t="s">
        <v>1011</v>
      </c>
      <c r="B414" s="93" t="s">
        <v>1009</v>
      </c>
      <c r="C414" s="94" t="s">
        <v>108</v>
      </c>
      <c r="D414" s="95" t="s">
        <v>1012</v>
      </c>
      <c r="E414" s="111">
        <f>[1]Zboží!E35</f>
        <v>230</v>
      </c>
      <c r="F414" s="96">
        <f t="shared" si="10"/>
        <v>278.3</v>
      </c>
      <c r="G414" s="115" t="s">
        <v>516</v>
      </c>
      <c r="H414" s="98">
        <v>21</v>
      </c>
      <c r="I414" s="90">
        <v>8595614771603</v>
      </c>
    </row>
    <row r="415" spans="1:9" ht="12.95" customHeight="1">
      <c r="A415" s="26" t="s">
        <v>1013</v>
      </c>
      <c r="B415" s="27" t="s">
        <v>20</v>
      </c>
      <c r="C415" s="101" t="s">
        <v>1014</v>
      </c>
      <c r="D415" s="28" t="s">
        <v>1015</v>
      </c>
      <c r="E415" s="29">
        <f>'[1]SU Al'!I4</f>
        <v>27</v>
      </c>
      <c r="F415" s="30">
        <f t="shared" si="10"/>
        <v>32.67</v>
      </c>
      <c r="G415" s="31" t="s">
        <v>23</v>
      </c>
      <c r="H415" s="32">
        <v>1</v>
      </c>
      <c r="I415" s="33">
        <v>8595614746007</v>
      </c>
    </row>
    <row r="416" spans="1:9" ht="12.95" customHeight="1">
      <c r="A416" s="26" t="s">
        <v>1016</v>
      </c>
      <c r="B416" s="27" t="s">
        <v>25</v>
      </c>
      <c r="C416" s="101" t="s">
        <v>1014</v>
      </c>
      <c r="D416" s="28" t="s">
        <v>1017</v>
      </c>
      <c r="E416" s="29">
        <f>'[1]SUA Al'!I4</f>
        <v>21</v>
      </c>
      <c r="F416" s="30">
        <f t="shared" si="10"/>
        <v>25.41</v>
      </c>
      <c r="G416" s="31" t="s">
        <v>23</v>
      </c>
      <c r="H416" s="32">
        <v>1</v>
      </c>
      <c r="I416" s="33">
        <v>8595614746052</v>
      </c>
    </row>
    <row r="417" spans="1:9" ht="12.95" customHeight="1">
      <c r="A417" s="26" t="s">
        <v>1018</v>
      </c>
      <c r="B417" s="27" t="s">
        <v>793</v>
      </c>
      <c r="C417" s="101" t="s">
        <v>1014</v>
      </c>
      <c r="D417" s="28" t="s">
        <v>1019</v>
      </c>
      <c r="E417" s="29">
        <f>'[1]SUB Al'!I4</f>
        <v>19</v>
      </c>
      <c r="F417" s="30">
        <f t="shared" si="10"/>
        <v>22.99</v>
      </c>
      <c r="G417" s="31" t="s">
        <v>23</v>
      </c>
      <c r="H417" s="32">
        <v>1</v>
      </c>
      <c r="I417" s="33">
        <v>8595614746106</v>
      </c>
    </row>
    <row r="418" spans="1:9" ht="12.95" customHeight="1">
      <c r="A418" s="26" t="s">
        <v>1020</v>
      </c>
      <c r="B418" s="27" t="s">
        <v>565</v>
      </c>
      <c r="C418" s="101" t="s">
        <v>1014</v>
      </c>
      <c r="D418" s="28" t="s">
        <v>1021</v>
      </c>
      <c r="E418" s="29">
        <f>'[1]SS Al'!I4</f>
        <v>18</v>
      </c>
      <c r="F418" s="30">
        <f t="shared" si="10"/>
        <v>21.78</v>
      </c>
      <c r="G418" s="31" t="s">
        <v>23</v>
      </c>
      <c r="H418" s="32">
        <v>1</v>
      </c>
      <c r="I418" s="33">
        <v>8595614746151</v>
      </c>
    </row>
    <row r="419" spans="1:9" ht="12.95" customHeight="1">
      <c r="A419" s="26" t="s">
        <v>1022</v>
      </c>
      <c r="B419" s="27" t="s">
        <v>37</v>
      </c>
      <c r="C419" s="101" t="s">
        <v>1014</v>
      </c>
      <c r="D419" s="28" t="s">
        <v>1023</v>
      </c>
      <c r="E419" s="29">
        <f>'[1]SZa Al'!I4</f>
        <v>37</v>
      </c>
      <c r="F419" s="30">
        <f t="shared" si="10"/>
        <v>44.77</v>
      </c>
      <c r="G419" s="31" t="s">
        <v>23</v>
      </c>
      <c r="H419" s="32">
        <v>1</v>
      </c>
      <c r="I419" s="33">
        <v>8595614746205</v>
      </c>
    </row>
    <row r="420" spans="1:9" ht="12.95" customHeight="1">
      <c r="A420" s="26" t="s">
        <v>1024</v>
      </c>
      <c r="B420" s="27" t="s">
        <v>575</v>
      </c>
      <c r="C420" s="101" t="s">
        <v>1014</v>
      </c>
      <c r="D420" s="28" t="s">
        <v>1025</v>
      </c>
      <c r="E420" s="29">
        <f>'[1]SP Al'!I4</f>
        <v>23</v>
      </c>
      <c r="F420" s="30">
        <f t="shared" si="10"/>
        <v>27.83</v>
      </c>
      <c r="G420" s="31" t="s">
        <v>23</v>
      </c>
      <c r="H420" s="32">
        <v>1</v>
      </c>
      <c r="I420" s="33">
        <v>8595614746250</v>
      </c>
    </row>
    <row r="421" spans="1:9" ht="12.95" customHeight="1">
      <c r="A421" s="26" t="s">
        <v>1026</v>
      </c>
      <c r="B421" s="27" t="s">
        <v>575</v>
      </c>
      <c r="C421" s="101" t="s">
        <v>1014</v>
      </c>
      <c r="D421" s="28" t="s">
        <v>1027</v>
      </c>
      <c r="E421" s="29">
        <f>'[1]SPc Al'!I4</f>
        <v>24</v>
      </c>
      <c r="F421" s="30">
        <f t="shared" si="10"/>
        <v>29.04</v>
      </c>
      <c r="G421" s="31" t="s">
        <v>23</v>
      </c>
      <c r="H421" s="32">
        <v>1</v>
      </c>
      <c r="I421" s="33">
        <v>8595614746304</v>
      </c>
    </row>
    <row r="422" spans="1:9" ht="12.95" customHeight="1">
      <c r="A422" s="26" t="s">
        <v>1028</v>
      </c>
      <c r="B422" s="27" t="s">
        <v>575</v>
      </c>
      <c r="C422" s="101" t="s">
        <v>1014</v>
      </c>
      <c r="D422" s="28" t="s">
        <v>1029</v>
      </c>
      <c r="E422" s="29">
        <f>'[1]SPd Al'!I4</f>
        <v>26</v>
      </c>
      <c r="F422" s="30">
        <f t="shared" si="10"/>
        <v>31.46</v>
      </c>
      <c r="G422" s="31" t="s">
        <v>23</v>
      </c>
      <c r="H422" s="32">
        <v>1</v>
      </c>
      <c r="I422" s="33">
        <v>8595614746359</v>
      </c>
    </row>
    <row r="423" spans="1:9" ht="12.95" customHeight="1">
      <c r="A423" s="26" t="s">
        <v>1030</v>
      </c>
      <c r="B423" s="27" t="s">
        <v>575</v>
      </c>
      <c r="C423" s="101" t="s">
        <v>1014</v>
      </c>
      <c r="D423" s="28" t="s">
        <v>1031</v>
      </c>
      <c r="E423" s="29">
        <f>'[1]SPe Al'!I4</f>
        <v>32</v>
      </c>
      <c r="F423" s="30">
        <f t="shared" si="10"/>
        <v>38.72</v>
      </c>
      <c r="G423" s="31" t="s">
        <v>23</v>
      </c>
      <c r="H423" s="32">
        <v>1</v>
      </c>
      <c r="I423" s="33">
        <v>8595614746403</v>
      </c>
    </row>
    <row r="424" spans="1:9" ht="12.95" customHeight="1">
      <c r="A424" s="26" t="s">
        <v>1032</v>
      </c>
      <c r="B424" s="27" t="s">
        <v>583</v>
      </c>
      <c r="C424" s="101" t="s">
        <v>1014</v>
      </c>
      <c r="D424" s="28" t="s">
        <v>1033</v>
      </c>
      <c r="E424" s="29">
        <f>'[1]SJ1b Al'!I4</f>
        <v>33</v>
      </c>
      <c r="F424" s="30">
        <f t="shared" si="10"/>
        <v>39.93</v>
      </c>
      <c r="G424" s="31" t="s">
        <v>23</v>
      </c>
      <c r="H424" s="32">
        <v>1</v>
      </c>
      <c r="I424" s="33">
        <v>8595614746458</v>
      </c>
    </row>
    <row r="425" spans="1:9" ht="12.95" customHeight="1">
      <c r="A425" s="26" t="s">
        <v>1034</v>
      </c>
      <c r="B425" s="27" t="s">
        <v>79</v>
      </c>
      <c r="C425" s="101" t="s">
        <v>1014</v>
      </c>
      <c r="D425" s="28" t="s">
        <v>1035</v>
      </c>
      <c r="E425" s="29">
        <f>'[1]SJ1c Al'!I4</f>
        <v>40</v>
      </c>
      <c r="F425" s="30">
        <f t="shared" si="10"/>
        <v>48.4</v>
      </c>
      <c r="G425" s="31" t="s">
        <v>23</v>
      </c>
      <c r="H425" s="32">
        <v>1</v>
      </c>
      <c r="I425" s="33">
        <v>8595614746502</v>
      </c>
    </row>
    <row r="426" spans="1:9" ht="12.95" customHeight="1">
      <c r="A426" s="26" t="s">
        <v>1036</v>
      </c>
      <c r="B426" s="27" t="s">
        <v>593</v>
      </c>
      <c r="C426" s="101" t="s">
        <v>1014</v>
      </c>
      <c r="D426" s="28" t="s">
        <v>1037</v>
      </c>
      <c r="E426" s="29">
        <f>'[1]SOc Al'!I4</f>
        <v>26</v>
      </c>
      <c r="F426" s="30">
        <f t="shared" si="10"/>
        <v>31.46</v>
      </c>
      <c r="G426" s="31" t="s">
        <v>23</v>
      </c>
      <c r="H426" s="32">
        <v>1</v>
      </c>
      <c r="I426" s="33">
        <v>8595614746557</v>
      </c>
    </row>
    <row r="427" spans="1:9" ht="12.95" customHeight="1">
      <c r="A427" s="26" t="s">
        <v>1038</v>
      </c>
      <c r="B427" s="27" t="s">
        <v>1039</v>
      </c>
      <c r="C427" s="101" t="s">
        <v>1014</v>
      </c>
      <c r="D427" s="28" t="s">
        <v>1040</v>
      </c>
      <c r="E427" s="29">
        <f>[1]JRPV15!I4</f>
        <v>68</v>
      </c>
      <c r="F427" s="30">
        <f t="shared" si="10"/>
        <v>82.28</v>
      </c>
      <c r="G427" s="31" t="s">
        <v>23</v>
      </c>
      <c r="H427" s="32">
        <v>1</v>
      </c>
      <c r="I427" s="33">
        <v>8595614743600</v>
      </c>
    </row>
    <row r="428" spans="1:9" ht="12.95" customHeight="1">
      <c r="A428" s="26" t="s">
        <v>1041</v>
      </c>
      <c r="B428" s="27" t="s">
        <v>756</v>
      </c>
      <c r="C428" s="101" t="s">
        <v>1014</v>
      </c>
      <c r="D428" s="28" t="s">
        <v>1042</v>
      </c>
      <c r="E428" s="29">
        <f>'[1]JR1,0 AlMgSi'!I4</f>
        <v>164</v>
      </c>
      <c r="F428" s="30">
        <f t="shared" si="10"/>
        <v>198.44</v>
      </c>
      <c r="G428" s="31" t="s">
        <v>23</v>
      </c>
      <c r="H428" s="32">
        <v>1</v>
      </c>
      <c r="I428" s="33">
        <v>8595614743655</v>
      </c>
    </row>
    <row r="429" spans="1:9" ht="12.95" customHeight="1">
      <c r="A429" s="26" t="s">
        <v>1043</v>
      </c>
      <c r="B429" s="27" t="s">
        <v>756</v>
      </c>
      <c r="C429" s="101" t="s">
        <v>1014</v>
      </c>
      <c r="D429" s="28" t="s">
        <v>1044</v>
      </c>
      <c r="E429" s="29">
        <f>'[1]JR1,5 AlMgSi'!I4</f>
        <v>238</v>
      </c>
      <c r="F429" s="30">
        <f t="shared" si="10"/>
        <v>287.98</v>
      </c>
      <c r="G429" s="31" t="s">
        <v>23</v>
      </c>
      <c r="H429" s="32">
        <v>1</v>
      </c>
      <c r="I429" s="33">
        <v>8595614743709</v>
      </c>
    </row>
    <row r="430" spans="1:9" ht="12.95" customHeight="1">
      <c r="A430" s="26" t="s">
        <v>1045</v>
      </c>
      <c r="B430" s="27" t="s">
        <v>429</v>
      </c>
      <c r="C430" s="101" t="s">
        <v>1014</v>
      </c>
      <c r="D430" s="28" t="s">
        <v>1046</v>
      </c>
      <c r="E430" s="29">
        <f>'[1]JR2,0 AlMgSi'!I4</f>
        <v>311</v>
      </c>
      <c r="F430" s="30">
        <f t="shared" si="10"/>
        <v>376.31</v>
      </c>
      <c r="G430" s="31" t="s">
        <v>23</v>
      </c>
      <c r="H430" s="32">
        <v>1</v>
      </c>
      <c r="I430" s="33">
        <v>8595614743754</v>
      </c>
    </row>
    <row r="431" spans="1:9" ht="12.95" customHeight="1">
      <c r="A431" s="26" t="s">
        <v>1047</v>
      </c>
      <c r="B431" s="27" t="s">
        <v>429</v>
      </c>
      <c r="C431" s="101" t="s">
        <v>1014</v>
      </c>
      <c r="D431" s="28" t="s">
        <v>1048</v>
      </c>
      <c r="E431" s="29">
        <f>'[1]JR2,5 AlMgSi'!I4</f>
        <v>389</v>
      </c>
      <c r="F431" s="30">
        <f t="shared" si="10"/>
        <v>470.69</v>
      </c>
      <c r="G431" s="31" t="s">
        <v>23</v>
      </c>
      <c r="H431" s="32">
        <v>1</v>
      </c>
      <c r="I431" s="33">
        <v>8595614743808</v>
      </c>
    </row>
    <row r="432" spans="1:9" ht="12.95" customHeight="1">
      <c r="A432" s="26" t="s">
        <v>1049</v>
      </c>
      <c r="B432" s="27" t="s">
        <v>756</v>
      </c>
      <c r="C432" s="101" t="s">
        <v>1014</v>
      </c>
      <c r="D432" s="28" t="s">
        <v>1050</v>
      </c>
      <c r="E432" s="29">
        <f>'[1]JR3,0 AlMgSi'!I4</f>
        <v>466</v>
      </c>
      <c r="F432" s="30">
        <f t="shared" si="10"/>
        <v>563.86</v>
      </c>
      <c r="G432" s="31" t="s">
        <v>23</v>
      </c>
      <c r="H432" s="32">
        <v>1</v>
      </c>
      <c r="I432" s="33">
        <v>8595614743853</v>
      </c>
    </row>
    <row r="433" spans="1:9" ht="12.95" customHeight="1">
      <c r="A433" s="26" t="s">
        <v>1051</v>
      </c>
      <c r="B433" s="27" t="s">
        <v>429</v>
      </c>
      <c r="C433" s="101" t="s">
        <v>1014</v>
      </c>
      <c r="D433" s="28" t="s">
        <v>1052</v>
      </c>
      <c r="E433" s="29">
        <f>'[1]JR4,0 AlMgSi'!I4</f>
        <v>614</v>
      </c>
      <c r="F433" s="30">
        <f t="shared" si="10"/>
        <v>742.94</v>
      </c>
      <c r="G433" s="31" t="s">
        <v>23</v>
      </c>
      <c r="H433" s="32">
        <v>1</v>
      </c>
      <c r="I433" s="33">
        <v>8595614743907</v>
      </c>
    </row>
    <row r="434" spans="1:9" ht="12.95" customHeight="1">
      <c r="A434" s="26" t="s">
        <v>1053</v>
      </c>
      <c r="B434" s="27" t="s">
        <v>756</v>
      </c>
      <c r="C434" s="101" t="s">
        <v>1014</v>
      </c>
      <c r="D434" s="28" t="s">
        <v>1054</v>
      </c>
      <c r="E434" s="29">
        <f>'[1]JR5,0 AlMgSi'!I4</f>
        <v>784</v>
      </c>
      <c r="F434" s="30">
        <f t="shared" si="10"/>
        <v>948.64</v>
      </c>
      <c r="G434" s="31" t="s">
        <v>23</v>
      </c>
      <c r="H434" s="32">
        <v>1</v>
      </c>
      <c r="I434" s="33">
        <v>8595614743952</v>
      </c>
    </row>
    <row r="435" spans="1:9" ht="12.95" customHeight="1">
      <c r="A435" s="26" t="s">
        <v>1055</v>
      </c>
      <c r="B435" s="27" t="s">
        <v>756</v>
      </c>
      <c r="C435" s="101" t="s">
        <v>1014</v>
      </c>
      <c r="D435" s="28" t="s">
        <v>1056</v>
      </c>
      <c r="E435" s="29">
        <f>'[1]JR6,0 AlMgSi'!I4</f>
        <v>902</v>
      </c>
      <c r="F435" s="30">
        <f t="shared" si="10"/>
        <v>1091.42</v>
      </c>
      <c r="G435" s="31" t="s">
        <v>23</v>
      </c>
      <c r="H435" s="32">
        <v>1</v>
      </c>
      <c r="I435" s="33">
        <v>8595614744003</v>
      </c>
    </row>
    <row r="436" spans="1:9" ht="12.95" customHeight="1">
      <c r="A436" s="26" t="s">
        <v>1057</v>
      </c>
      <c r="B436" s="27" t="s">
        <v>1058</v>
      </c>
      <c r="C436" s="101" t="s">
        <v>1014</v>
      </c>
      <c r="D436" s="28" t="s">
        <v>1059</v>
      </c>
      <c r="E436" s="29">
        <f>'[1]JT4,0 AlMgSi'!I4</f>
        <v>1195</v>
      </c>
      <c r="F436" s="30">
        <f t="shared" si="10"/>
        <v>1445.95</v>
      </c>
      <c r="G436" s="31" t="s">
        <v>23</v>
      </c>
      <c r="H436" s="32">
        <v>1</v>
      </c>
      <c r="I436" s="33">
        <v>8595614744058</v>
      </c>
    </row>
    <row r="437" spans="1:9" ht="12.95" customHeight="1">
      <c r="A437" s="26" t="s">
        <v>1060</v>
      </c>
      <c r="B437" s="27" t="s">
        <v>1058</v>
      </c>
      <c r="C437" s="101" t="s">
        <v>1014</v>
      </c>
      <c r="D437" s="28" t="s">
        <v>1061</v>
      </c>
      <c r="E437" s="29">
        <f>'[1]JT5,0 AlMgSi'!I4</f>
        <v>1495</v>
      </c>
      <c r="F437" s="30">
        <f t="shared" si="10"/>
        <v>1808.95</v>
      </c>
      <c r="G437" s="31" t="s">
        <v>23</v>
      </c>
      <c r="H437" s="32">
        <v>1</v>
      </c>
      <c r="I437" s="33">
        <v>8595614744102</v>
      </c>
    </row>
    <row r="438" spans="1:9" ht="12.95" customHeight="1">
      <c r="A438" s="26" t="s">
        <v>1062</v>
      </c>
      <c r="B438" s="27" t="s">
        <v>1058</v>
      </c>
      <c r="C438" s="101" t="s">
        <v>1014</v>
      </c>
      <c r="D438" s="28" t="s">
        <v>1063</v>
      </c>
      <c r="E438" s="29">
        <f>'[1]JT5,5 AlMgSi'!I4</f>
        <v>1595</v>
      </c>
      <c r="F438" s="30">
        <f t="shared" si="10"/>
        <v>1929.95</v>
      </c>
      <c r="G438" s="31" t="s">
        <v>23</v>
      </c>
      <c r="H438" s="32">
        <v>1</v>
      </c>
      <c r="I438" s="33">
        <v>8595614744157</v>
      </c>
    </row>
    <row r="439" spans="1:9" ht="12.95" customHeight="1">
      <c r="A439" s="26" t="s">
        <v>1064</v>
      </c>
      <c r="B439" s="27" t="s">
        <v>1058</v>
      </c>
      <c r="C439" s="101" t="s">
        <v>1014</v>
      </c>
      <c r="D439" s="28" t="s">
        <v>1065</v>
      </c>
      <c r="E439" s="29">
        <f>'[1]JT6,0 AlMgSi '!I4</f>
        <v>1675</v>
      </c>
      <c r="F439" s="30">
        <f t="shared" si="10"/>
        <v>2026.75</v>
      </c>
      <c r="G439" s="31" t="s">
        <v>23</v>
      </c>
      <c r="H439" s="32">
        <v>1</v>
      </c>
      <c r="I439" s="33">
        <v>8595614744201</v>
      </c>
    </row>
    <row r="440" spans="1:9" ht="12.95" customHeight="1">
      <c r="A440" s="26" t="s">
        <v>1066</v>
      </c>
      <c r="B440" s="27" t="s">
        <v>1067</v>
      </c>
      <c r="C440" s="101" t="s">
        <v>1014</v>
      </c>
      <c r="D440" s="28" t="s">
        <v>1068</v>
      </c>
      <c r="E440" s="29">
        <f>'[1]JR1,5 18-10 AlMgSi'!I4</f>
        <v>194</v>
      </c>
      <c r="F440" s="30">
        <f t="shared" si="10"/>
        <v>234.74</v>
      </c>
      <c r="G440" s="31" t="s">
        <v>23</v>
      </c>
      <c r="H440" s="32">
        <v>1</v>
      </c>
      <c r="I440" s="33">
        <v>8595614744256</v>
      </c>
    </row>
    <row r="441" spans="1:9" ht="12.95" customHeight="1">
      <c r="A441" s="26" t="s">
        <v>1069</v>
      </c>
      <c r="B441" s="27" t="s">
        <v>1067</v>
      </c>
      <c r="C441" s="101" t="s">
        <v>1014</v>
      </c>
      <c r="D441" s="28" t="s">
        <v>1070</v>
      </c>
      <c r="E441" s="29">
        <f>'[1]JR2,0 18-10 AlMgSi'!I4</f>
        <v>265</v>
      </c>
      <c r="F441" s="30">
        <f t="shared" si="10"/>
        <v>320.64999999999998</v>
      </c>
      <c r="G441" s="31" t="s">
        <v>23</v>
      </c>
      <c r="H441" s="32">
        <v>1</v>
      </c>
      <c r="I441" s="33">
        <v>8595614744300</v>
      </c>
    </row>
    <row r="442" spans="1:9" ht="12.95" customHeight="1">
      <c r="A442" s="26" t="s">
        <v>1071</v>
      </c>
      <c r="B442" s="27" t="s">
        <v>1067</v>
      </c>
      <c r="C442" s="101" t="s">
        <v>1014</v>
      </c>
      <c r="D442" s="28" t="s">
        <v>1072</v>
      </c>
      <c r="E442" s="29">
        <f>'[1]JR2,5 18-10 AlMgSi'!I4</f>
        <v>336</v>
      </c>
      <c r="F442" s="30">
        <f t="shared" si="10"/>
        <v>406.56</v>
      </c>
      <c r="G442" s="31" t="s">
        <v>23</v>
      </c>
      <c r="H442" s="32">
        <v>1</v>
      </c>
      <c r="I442" s="33">
        <v>8595614744355</v>
      </c>
    </row>
    <row r="443" spans="1:9" ht="12.95" customHeight="1">
      <c r="A443" s="26" t="s">
        <v>1073</v>
      </c>
      <c r="B443" s="27" t="s">
        <v>1067</v>
      </c>
      <c r="C443" s="101" t="s">
        <v>1014</v>
      </c>
      <c r="D443" s="28" t="s">
        <v>1074</v>
      </c>
      <c r="E443" s="29">
        <f>'[1]JR3,0 18-10 AlMgSi'!I4</f>
        <v>407</v>
      </c>
      <c r="F443" s="30">
        <f t="shared" si="10"/>
        <v>492.47</v>
      </c>
      <c r="G443" s="31" t="s">
        <v>23</v>
      </c>
      <c r="H443" s="32">
        <v>1</v>
      </c>
      <c r="I443" s="33">
        <v>8595614744409</v>
      </c>
    </row>
    <row r="444" spans="1:9" ht="12.95" customHeight="1">
      <c r="A444" s="26" t="s">
        <v>1075</v>
      </c>
      <c r="B444" s="27" t="s">
        <v>1067</v>
      </c>
      <c r="C444" s="101" t="s">
        <v>1014</v>
      </c>
      <c r="D444" s="28" t="s">
        <v>1076</v>
      </c>
      <c r="E444" s="29">
        <f>'[1]JR4,0 18-10 AlMgSi'!I4</f>
        <v>560</v>
      </c>
      <c r="F444" s="30">
        <f t="shared" si="10"/>
        <v>677.6</v>
      </c>
      <c r="G444" s="31" t="s">
        <v>23</v>
      </c>
      <c r="H444" s="32">
        <v>1</v>
      </c>
      <c r="I444" s="33">
        <v>8595614744508</v>
      </c>
    </row>
    <row r="445" spans="1:9" ht="12.95" customHeight="1">
      <c r="A445" s="26" t="s">
        <v>1077</v>
      </c>
      <c r="B445" s="27" t="s">
        <v>1078</v>
      </c>
      <c r="C445" s="101" t="s">
        <v>1014</v>
      </c>
      <c r="D445" s="28" t="s">
        <v>1079</v>
      </c>
      <c r="E445" s="29">
        <f>'[1]JR1,5 18-10t AlMgSi'!I4</f>
        <v>194</v>
      </c>
      <c r="F445" s="30">
        <f t="shared" si="10"/>
        <v>234.74</v>
      </c>
      <c r="G445" s="31" t="s">
        <v>23</v>
      </c>
      <c r="H445" s="32">
        <v>1</v>
      </c>
      <c r="I445" s="33">
        <v>8595614744607</v>
      </c>
    </row>
    <row r="446" spans="1:9" ht="12.95" customHeight="1">
      <c r="A446" s="26" t="s">
        <v>1080</v>
      </c>
      <c r="B446" s="27" t="s">
        <v>1078</v>
      </c>
      <c r="C446" s="101" t="s">
        <v>1014</v>
      </c>
      <c r="D446" s="28" t="s">
        <v>1081</v>
      </c>
      <c r="E446" s="29">
        <f>'[1]JR2,0 18-10t AlMgSi'!I4</f>
        <v>265</v>
      </c>
      <c r="F446" s="30">
        <f t="shared" si="10"/>
        <v>320.64999999999998</v>
      </c>
      <c r="G446" s="31" t="s">
        <v>23</v>
      </c>
      <c r="H446" s="32">
        <v>1</v>
      </c>
      <c r="I446" s="33">
        <v>8595614744652</v>
      </c>
    </row>
    <row r="447" spans="1:9" ht="12.95" customHeight="1">
      <c r="A447" s="26" t="s">
        <v>1082</v>
      </c>
      <c r="B447" s="27" t="s">
        <v>1078</v>
      </c>
      <c r="C447" s="101" t="s">
        <v>1014</v>
      </c>
      <c r="D447" s="28" t="s">
        <v>1083</v>
      </c>
      <c r="E447" s="29">
        <f>'[1]JR2,5 18-10t AlMgSi'!I4</f>
        <v>336</v>
      </c>
      <c r="F447" s="30">
        <f t="shared" si="10"/>
        <v>406.56</v>
      </c>
      <c r="G447" s="31" t="s">
        <v>23</v>
      </c>
      <c r="H447" s="32">
        <v>1</v>
      </c>
      <c r="I447" s="33">
        <v>8595614744706</v>
      </c>
    </row>
    <row r="448" spans="1:9" ht="12.95" customHeight="1">
      <c r="A448" s="26" t="s">
        <v>1084</v>
      </c>
      <c r="B448" s="27" t="s">
        <v>1078</v>
      </c>
      <c r="C448" s="101" t="s">
        <v>1014</v>
      </c>
      <c r="D448" s="28" t="s">
        <v>1085</v>
      </c>
      <c r="E448" s="29">
        <f>'[1]JR3,0 18-10t AlMgSi'!I4</f>
        <v>407</v>
      </c>
      <c r="F448" s="30">
        <f t="shared" si="10"/>
        <v>492.47</v>
      </c>
      <c r="G448" s="31" t="s">
        <v>23</v>
      </c>
      <c r="H448" s="32">
        <v>1</v>
      </c>
      <c r="I448" s="33">
        <v>8595614744751</v>
      </c>
    </row>
    <row r="449" spans="1:9" ht="12.95" customHeight="1">
      <c r="A449" s="26" t="s">
        <v>1086</v>
      </c>
      <c r="B449" s="27" t="s">
        <v>1078</v>
      </c>
      <c r="C449" s="101" t="s">
        <v>1014</v>
      </c>
      <c r="D449" s="28" t="s">
        <v>1087</v>
      </c>
      <c r="E449" s="29">
        <f>'[1]JR4,0 18-10t AlMgSi'!I4</f>
        <v>560</v>
      </c>
      <c r="F449" s="30">
        <f t="shared" si="10"/>
        <v>677.6</v>
      </c>
      <c r="G449" s="31" t="s">
        <v>23</v>
      </c>
      <c r="H449" s="32">
        <v>1</v>
      </c>
      <c r="I449" s="33">
        <v>8595614744850</v>
      </c>
    </row>
    <row r="450" spans="1:9" ht="12.95" customHeight="1">
      <c r="A450" s="26" t="s">
        <v>1088</v>
      </c>
      <c r="B450" s="27" t="s">
        <v>1089</v>
      </c>
      <c r="C450" s="101" t="s">
        <v>1014</v>
      </c>
      <c r="D450" s="28" t="s">
        <v>1090</v>
      </c>
      <c r="E450" s="29">
        <f>[1]Zboží!F30</f>
        <v>98</v>
      </c>
      <c r="F450" s="30">
        <f t="shared" si="10"/>
        <v>118.58</v>
      </c>
      <c r="G450" s="31" t="s">
        <v>516</v>
      </c>
      <c r="H450" s="102" t="s">
        <v>1091</v>
      </c>
      <c r="I450" s="33">
        <v>8595614771351</v>
      </c>
    </row>
    <row r="451" spans="1:9" ht="12.95" customHeight="1">
      <c r="A451" s="26" t="s">
        <v>1092</v>
      </c>
      <c r="B451" s="27" t="s">
        <v>1093</v>
      </c>
      <c r="C451" s="101" t="s">
        <v>1014</v>
      </c>
      <c r="D451" s="28" t="s">
        <v>1094</v>
      </c>
      <c r="E451" s="29">
        <f>[1]Zboží!F29</f>
        <v>98</v>
      </c>
      <c r="F451" s="30">
        <f t="shared" si="10"/>
        <v>118.58</v>
      </c>
      <c r="G451" s="31" t="s">
        <v>516</v>
      </c>
      <c r="H451" s="102" t="s">
        <v>1091</v>
      </c>
      <c r="I451" s="33">
        <v>8595614771306</v>
      </c>
    </row>
    <row r="452" spans="1:9" ht="12.95" customHeight="1">
      <c r="A452" s="26" t="s">
        <v>1095</v>
      </c>
      <c r="B452" s="27" t="s">
        <v>1096</v>
      </c>
      <c r="C452" s="101" t="s">
        <v>1097</v>
      </c>
      <c r="D452" s="103" t="s">
        <v>1098</v>
      </c>
      <c r="E452" s="29">
        <f>[1]Zboží!E31</f>
        <v>189</v>
      </c>
      <c r="F452" s="30">
        <f t="shared" si="10"/>
        <v>228.69</v>
      </c>
      <c r="G452" s="31" t="s">
        <v>516</v>
      </c>
      <c r="H452" s="32">
        <v>20</v>
      </c>
      <c r="I452" s="33">
        <v>8595614771405</v>
      </c>
    </row>
    <row r="453" spans="1:9">
      <c r="A453" s="70" t="s">
        <v>1099</v>
      </c>
      <c r="B453" s="104" t="s">
        <v>1100</v>
      </c>
      <c r="C453" s="71" t="s">
        <v>21</v>
      </c>
      <c r="D453" s="73" t="s">
        <v>1101</v>
      </c>
      <c r="E453" s="74">
        <f>[1]DOHS!I4</f>
        <v>50</v>
      </c>
      <c r="F453" s="75">
        <f t="shared" si="10"/>
        <v>60.5</v>
      </c>
      <c r="G453" s="76" t="s">
        <v>23</v>
      </c>
      <c r="H453" s="77">
        <v>1</v>
      </c>
      <c r="I453" s="78">
        <v>8595614750011</v>
      </c>
    </row>
    <row r="454" spans="1:9">
      <c r="A454" s="70" t="s">
        <v>1102</v>
      </c>
      <c r="B454" s="104" t="s">
        <v>1103</v>
      </c>
      <c r="C454" s="71" t="s">
        <v>21</v>
      </c>
      <c r="D454" s="73" t="s">
        <v>1104</v>
      </c>
      <c r="E454" s="74">
        <f>[1]DOHSK!I4</f>
        <v>66</v>
      </c>
      <c r="F454" s="75">
        <f t="shared" si="10"/>
        <v>79.86</v>
      </c>
      <c r="G454" s="76" t="s">
        <v>23</v>
      </c>
      <c r="H454" s="77">
        <v>1</v>
      </c>
      <c r="I454" s="78">
        <v>8595614750059</v>
      </c>
    </row>
    <row r="455" spans="1:9">
      <c r="A455" s="70" t="s">
        <v>1105</v>
      </c>
      <c r="B455" s="104" t="s">
        <v>1106</v>
      </c>
      <c r="C455" s="71" t="s">
        <v>21</v>
      </c>
      <c r="D455" s="73" t="s">
        <v>1107</v>
      </c>
      <c r="E455" s="74">
        <f>[1]DOHL!I4</f>
        <v>32</v>
      </c>
      <c r="F455" s="75">
        <f t="shared" si="10"/>
        <v>38.72</v>
      </c>
      <c r="G455" s="76" t="s">
        <v>23</v>
      </c>
      <c r="H455" s="77">
        <v>1</v>
      </c>
      <c r="I455" s="78">
        <v>8595614750103</v>
      </c>
    </row>
    <row r="456" spans="1:9">
      <c r="A456" s="70" t="s">
        <v>1108</v>
      </c>
      <c r="B456" s="104" t="s">
        <v>1109</v>
      </c>
      <c r="C456" s="71" t="s">
        <v>21</v>
      </c>
      <c r="D456" s="73" t="s">
        <v>1110</v>
      </c>
      <c r="E456" s="74">
        <f>[1]DOHLK!I4</f>
        <v>50</v>
      </c>
      <c r="F456" s="75">
        <f t="shared" si="10"/>
        <v>60.5</v>
      </c>
      <c r="G456" s="76" t="s">
        <v>23</v>
      </c>
      <c r="H456" s="77">
        <v>1</v>
      </c>
      <c r="I456" s="78">
        <v>8595614750158</v>
      </c>
    </row>
    <row r="457" spans="1:9">
      <c r="A457" s="70" t="s">
        <v>1111</v>
      </c>
      <c r="B457" s="104" t="s">
        <v>1112</v>
      </c>
      <c r="C457" s="71" t="s">
        <v>21</v>
      </c>
      <c r="D457" s="73" t="s">
        <v>1113</v>
      </c>
      <c r="E457" s="74">
        <f>[1]DOHR!I4</f>
        <v>53</v>
      </c>
      <c r="F457" s="75">
        <f t="shared" si="10"/>
        <v>64.13</v>
      </c>
      <c r="G457" s="76" t="s">
        <v>23</v>
      </c>
      <c r="H457" s="77">
        <v>1</v>
      </c>
      <c r="I457" s="78">
        <v>8595614750202</v>
      </c>
    </row>
    <row r="458" spans="1:9">
      <c r="A458" s="70" t="s">
        <v>1114</v>
      </c>
      <c r="B458" s="104" t="s">
        <v>1115</v>
      </c>
      <c r="C458" s="71" t="s">
        <v>21</v>
      </c>
      <c r="D458" s="73" t="s">
        <v>1116</v>
      </c>
      <c r="E458" s="74">
        <f>[1]DOHRK!I4</f>
        <v>68</v>
      </c>
      <c r="F458" s="75">
        <f t="shared" si="10"/>
        <v>82.28</v>
      </c>
      <c r="G458" s="76" t="s">
        <v>23</v>
      </c>
      <c r="H458" s="77">
        <v>1</v>
      </c>
      <c r="I458" s="78">
        <v>8595614750257</v>
      </c>
    </row>
    <row r="459" spans="1:9">
      <c r="A459" s="70" t="s">
        <v>1117</v>
      </c>
      <c r="B459" s="104" t="s">
        <v>1118</v>
      </c>
      <c r="C459" s="71" t="s">
        <v>21</v>
      </c>
      <c r="D459" s="73" t="s">
        <v>1119</v>
      </c>
      <c r="E459" s="74">
        <f>[1]DOHU!I4</f>
        <v>35</v>
      </c>
      <c r="F459" s="75">
        <f t="shared" si="10"/>
        <v>42.35</v>
      </c>
      <c r="G459" s="76" t="s">
        <v>23</v>
      </c>
      <c r="H459" s="77">
        <v>1</v>
      </c>
      <c r="I459" s="78">
        <v>8595614750301</v>
      </c>
    </row>
    <row r="460" spans="1:9">
      <c r="A460" s="70" t="s">
        <v>1120</v>
      </c>
      <c r="B460" s="104" t="s">
        <v>1121</v>
      </c>
      <c r="C460" s="71" t="s">
        <v>21</v>
      </c>
      <c r="D460" s="73" t="s">
        <v>1122</v>
      </c>
      <c r="E460" s="74">
        <f>[1]DOHUK!I4</f>
        <v>50</v>
      </c>
      <c r="F460" s="75">
        <f t="shared" si="10"/>
        <v>60.5</v>
      </c>
      <c r="G460" s="76" t="s">
        <v>23</v>
      </c>
      <c r="H460" s="77">
        <v>1</v>
      </c>
      <c r="I460" s="78">
        <v>8595614750356</v>
      </c>
    </row>
    <row r="461" spans="1:9">
      <c r="A461" s="70" t="s">
        <v>1123</v>
      </c>
      <c r="B461" s="104" t="s">
        <v>1124</v>
      </c>
      <c r="C461" s="71" t="s">
        <v>21</v>
      </c>
      <c r="D461" s="73" t="s">
        <v>1125</v>
      </c>
      <c r="E461" s="74">
        <f>[1]DOHJK!I4</f>
        <v>51</v>
      </c>
      <c r="F461" s="75">
        <f t="shared" si="10"/>
        <v>61.71</v>
      </c>
      <c r="G461" s="76" t="s">
        <v>23</v>
      </c>
      <c r="H461" s="77">
        <v>1</v>
      </c>
      <c r="I461" s="78">
        <v>8595614750400</v>
      </c>
    </row>
    <row r="462" spans="1:9">
      <c r="A462" s="70" t="s">
        <v>1126</v>
      </c>
      <c r="B462" s="104" t="s">
        <v>1127</v>
      </c>
      <c r="C462" s="71" t="s">
        <v>21</v>
      </c>
      <c r="D462" s="73" t="s">
        <v>1128</v>
      </c>
      <c r="E462" s="74">
        <f>[1]DOHT!I4</f>
        <v>40</v>
      </c>
      <c r="F462" s="75">
        <f t="shared" si="10"/>
        <v>48.4</v>
      </c>
      <c r="G462" s="76" t="s">
        <v>23</v>
      </c>
      <c r="H462" s="77">
        <v>1</v>
      </c>
      <c r="I462" s="78">
        <v>8595614750455</v>
      </c>
    </row>
    <row r="463" spans="1:9">
      <c r="A463" s="70" t="s">
        <v>1129</v>
      </c>
      <c r="B463" s="104" t="s">
        <v>1130</v>
      </c>
      <c r="C463" s="71" t="s">
        <v>21</v>
      </c>
      <c r="D463" s="73" t="s">
        <v>1131</v>
      </c>
      <c r="E463" s="74">
        <f>[1]DOHTK!I4</f>
        <v>58</v>
      </c>
      <c r="F463" s="75">
        <f t="shared" si="10"/>
        <v>70.180000000000007</v>
      </c>
      <c r="G463" s="76" t="s">
        <v>23</v>
      </c>
      <c r="H463" s="77">
        <v>1</v>
      </c>
      <c r="I463" s="78">
        <v>8595614750509</v>
      </c>
    </row>
    <row r="464" spans="1:9">
      <c r="A464" s="70" t="s">
        <v>1132</v>
      </c>
      <c r="B464" s="104" t="s">
        <v>1133</v>
      </c>
      <c r="C464" s="71" t="s">
        <v>21</v>
      </c>
      <c r="D464" s="73" t="s">
        <v>1134</v>
      </c>
      <c r="E464" s="74">
        <f>'[1]DOHT 1'!I4</f>
        <v>58</v>
      </c>
      <c r="F464" s="75">
        <f t="shared" si="10"/>
        <v>70.180000000000007</v>
      </c>
      <c r="G464" s="76" t="s">
        <v>23</v>
      </c>
      <c r="H464" s="77">
        <v>1</v>
      </c>
      <c r="I464" s="78">
        <v>8595614750554</v>
      </c>
    </row>
    <row r="465" spans="1:9">
      <c r="A465" s="70" t="s">
        <v>1135</v>
      </c>
      <c r="B465" s="104" t="s">
        <v>1136</v>
      </c>
      <c r="C465" s="71" t="s">
        <v>21</v>
      </c>
      <c r="D465" s="73" t="s">
        <v>1137</v>
      </c>
      <c r="E465" s="74">
        <f>'[1]DOHT 2'!I4</f>
        <v>59</v>
      </c>
      <c r="F465" s="75">
        <f t="shared" si="10"/>
        <v>71.39</v>
      </c>
      <c r="G465" s="76" t="s">
        <v>23</v>
      </c>
      <c r="H465" s="77">
        <v>1</v>
      </c>
      <c r="I465" s="78">
        <v>8595614750608</v>
      </c>
    </row>
    <row r="466" spans="1:9">
      <c r="A466" s="70" t="s">
        <v>1138</v>
      </c>
      <c r="B466" s="104" t="s">
        <v>1139</v>
      </c>
      <c r="C466" s="71" t="s">
        <v>21</v>
      </c>
      <c r="D466" s="73" t="s">
        <v>1140</v>
      </c>
      <c r="E466" s="74">
        <f>'[1]DOHT 3'!I4</f>
        <v>60</v>
      </c>
      <c r="F466" s="75">
        <f t="shared" si="10"/>
        <v>72.599999999999994</v>
      </c>
      <c r="G466" s="76" t="s">
        <v>23</v>
      </c>
      <c r="H466" s="77">
        <v>1</v>
      </c>
      <c r="I466" s="78">
        <v>8595614750653</v>
      </c>
    </row>
    <row r="467" spans="1:9">
      <c r="A467" s="70" t="s">
        <v>1141</v>
      </c>
      <c r="B467" s="104" t="s">
        <v>1142</v>
      </c>
      <c r="C467" s="71" t="s">
        <v>21</v>
      </c>
      <c r="D467" s="73" t="s">
        <v>1143</v>
      </c>
      <c r="E467" s="74">
        <f>'[1]DOHT 4'!I4</f>
        <v>61</v>
      </c>
      <c r="F467" s="75">
        <f t="shared" si="10"/>
        <v>73.81</v>
      </c>
      <c r="G467" s="76" t="s">
        <v>23</v>
      </c>
      <c r="H467" s="77">
        <v>1</v>
      </c>
      <c r="I467" s="78">
        <v>8595614750707</v>
      </c>
    </row>
    <row r="468" spans="1:9">
      <c r="A468" s="70" t="s">
        <v>1144</v>
      </c>
      <c r="B468" s="104" t="s">
        <v>1145</v>
      </c>
      <c r="C468" s="71" t="s">
        <v>21</v>
      </c>
      <c r="D468" s="73" t="s">
        <v>1146</v>
      </c>
      <c r="E468" s="74">
        <f>'[1]DOHT 5'!I4</f>
        <v>62</v>
      </c>
      <c r="F468" s="75">
        <f t="shared" si="10"/>
        <v>75.02</v>
      </c>
      <c r="G468" s="76" t="s">
        <v>23</v>
      </c>
      <c r="H468" s="77">
        <v>1</v>
      </c>
      <c r="I468" s="78">
        <v>8595614750752</v>
      </c>
    </row>
    <row r="469" spans="1:9">
      <c r="A469" s="70" t="s">
        <v>1147</v>
      </c>
      <c r="B469" s="104" t="s">
        <v>1148</v>
      </c>
      <c r="C469" s="71" t="s">
        <v>21</v>
      </c>
      <c r="D469" s="73" t="s">
        <v>1149</v>
      </c>
      <c r="E469" s="74">
        <f>'[1]DOHT 6'!I4</f>
        <v>63</v>
      </c>
      <c r="F469" s="75">
        <f t="shared" si="10"/>
        <v>76.23</v>
      </c>
      <c r="G469" s="76" t="s">
        <v>23</v>
      </c>
      <c r="H469" s="77">
        <v>1</v>
      </c>
      <c r="I469" s="78">
        <v>8595614750806</v>
      </c>
    </row>
    <row r="470" spans="1:9">
      <c r="A470" s="70" t="s">
        <v>1150</v>
      </c>
      <c r="B470" s="104" t="s">
        <v>1151</v>
      </c>
      <c r="C470" s="71" t="s">
        <v>21</v>
      </c>
      <c r="D470" s="73" t="s">
        <v>1152</v>
      </c>
      <c r="E470" s="74">
        <f>'[1]DOHT 7'!I4</f>
        <v>64</v>
      </c>
      <c r="F470" s="75">
        <f t="shared" ref="F470:F533" si="11">ROUND(E470*$M$3,2)</f>
        <v>77.44</v>
      </c>
      <c r="G470" s="76" t="s">
        <v>23</v>
      </c>
      <c r="H470" s="77">
        <v>1</v>
      </c>
      <c r="I470" s="78">
        <v>8595614750851</v>
      </c>
    </row>
    <row r="471" spans="1:9">
      <c r="A471" s="70" t="s">
        <v>1153</v>
      </c>
      <c r="B471" s="104" t="s">
        <v>1154</v>
      </c>
      <c r="C471" s="71" t="s">
        <v>21</v>
      </c>
      <c r="D471" s="73" t="s">
        <v>1155</v>
      </c>
      <c r="E471" s="74">
        <f>'[1]DOHT 8'!I4</f>
        <v>65</v>
      </c>
      <c r="F471" s="75">
        <f t="shared" si="11"/>
        <v>78.650000000000006</v>
      </c>
      <c r="G471" s="76" t="s">
        <v>23</v>
      </c>
      <c r="H471" s="77">
        <v>1</v>
      </c>
      <c r="I471" s="78">
        <v>8595614750905</v>
      </c>
    </row>
    <row r="472" spans="1:9">
      <c r="A472" s="70" t="s">
        <v>1156</v>
      </c>
      <c r="B472" s="104" t="s">
        <v>1157</v>
      </c>
      <c r="C472" s="71" t="s">
        <v>21</v>
      </c>
      <c r="D472" s="73" t="s">
        <v>1158</v>
      </c>
      <c r="E472" s="74">
        <f>'[1]DOHT 9'!I4</f>
        <v>66</v>
      </c>
      <c r="F472" s="75">
        <f t="shared" si="11"/>
        <v>79.86</v>
      </c>
      <c r="G472" s="76" t="s">
        <v>23</v>
      </c>
      <c r="H472" s="77">
        <v>1</v>
      </c>
      <c r="I472" s="78">
        <v>8595614750950</v>
      </c>
    </row>
    <row r="473" spans="1:9">
      <c r="A473" s="70" t="s">
        <v>1159</v>
      </c>
      <c r="B473" s="104" t="s">
        <v>1160</v>
      </c>
      <c r="C473" s="71" t="s">
        <v>21</v>
      </c>
      <c r="D473" s="73" t="s">
        <v>1161</v>
      </c>
      <c r="E473" s="74">
        <f>[1]KOH!I4</f>
        <v>51</v>
      </c>
      <c r="F473" s="75">
        <f t="shared" si="11"/>
        <v>61.71</v>
      </c>
      <c r="G473" s="76" t="s">
        <v>23</v>
      </c>
      <c r="H473" s="77">
        <v>1</v>
      </c>
      <c r="I473" s="78">
        <v>8595614751001</v>
      </c>
    </row>
    <row r="474" spans="1:9">
      <c r="A474" s="70" t="s">
        <v>1162</v>
      </c>
      <c r="B474" s="104" t="s">
        <v>1163</v>
      </c>
      <c r="C474" s="71" t="s">
        <v>1164</v>
      </c>
      <c r="D474" s="73" t="s">
        <v>1165</v>
      </c>
      <c r="E474" s="74">
        <f>'[1]ITV 43'!I4</f>
        <v>130</v>
      </c>
      <c r="F474" s="75">
        <f t="shared" si="11"/>
        <v>157.30000000000001</v>
      </c>
      <c r="G474" s="76" t="s">
        <v>23</v>
      </c>
      <c r="H474" s="77">
        <v>1</v>
      </c>
      <c r="I474" s="78">
        <v>8595614751056</v>
      </c>
    </row>
    <row r="475" spans="1:9">
      <c r="A475" s="70" t="s">
        <v>1166</v>
      </c>
      <c r="B475" s="104" t="s">
        <v>1167</v>
      </c>
      <c r="C475" s="71" t="s">
        <v>1164</v>
      </c>
      <c r="D475" s="73" t="s">
        <v>1168</v>
      </c>
      <c r="E475" s="74">
        <f>'[1]ITV 68'!I4</f>
        <v>175</v>
      </c>
      <c r="F475" s="75">
        <f t="shared" si="11"/>
        <v>211.75</v>
      </c>
      <c r="G475" s="76" t="s">
        <v>23</v>
      </c>
      <c r="H475" s="77">
        <v>1</v>
      </c>
      <c r="I475" s="78">
        <v>8595614751100</v>
      </c>
    </row>
    <row r="476" spans="1:9">
      <c r="A476" s="70" t="s">
        <v>1169</v>
      </c>
      <c r="B476" s="104" t="s">
        <v>1170</v>
      </c>
      <c r="C476" s="71" t="s">
        <v>1164</v>
      </c>
      <c r="D476" s="73" t="s">
        <v>1171</v>
      </c>
      <c r="E476" s="74">
        <f>'[1]ITV 93'!I4</f>
        <v>220</v>
      </c>
      <c r="F476" s="75">
        <f t="shared" si="11"/>
        <v>266.2</v>
      </c>
      <c r="G476" s="76" t="s">
        <v>23</v>
      </c>
      <c r="H476" s="77">
        <v>1</v>
      </c>
      <c r="I476" s="78">
        <v>8595614751155</v>
      </c>
    </row>
    <row r="477" spans="1:9">
      <c r="A477" s="70" t="s">
        <v>1172</v>
      </c>
      <c r="B477" s="104" t="s">
        <v>1173</v>
      </c>
      <c r="C477" s="71" t="s">
        <v>1164</v>
      </c>
      <c r="D477" s="73" t="s">
        <v>1174</v>
      </c>
      <c r="E477" s="74">
        <f>'[1]ITJ 43'!I4</f>
        <v>136</v>
      </c>
      <c r="F477" s="75">
        <f t="shared" si="11"/>
        <v>164.56</v>
      </c>
      <c r="G477" s="76" t="s">
        <v>23</v>
      </c>
      <c r="H477" s="77">
        <v>1</v>
      </c>
      <c r="I477" s="78">
        <v>8595614751209</v>
      </c>
    </row>
    <row r="478" spans="1:9">
      <c r="A478" s="70" t="s">
        <v>1175</v>
      </c>
      <c r="B478" s="104" t="s">
        <v>1176</v>
      </c>
      <c r="C478" s="71" t="s">
        <v>1164</v>
      </c>
      <c r="D478" s="73" t="s">
        <v>1177</v>
      </c>
      <c r="E478" s="74">
        <f>'[1]ITJ 68'!I4</f>
        <v>180</v>
      </c>
      <c r="F478" s="75">
        <f t="shared" si="11"/>
        <v>217.8</v>
      </c>
      <c r="G478" s="76" t="s">
        <v>23</v>
      </c>
      <c r="H478" s="77">
        <v>1</v>
      </c>
      <c r="I478" s="78">
        <v>8595614751254</v>
      </c>
    </row>
    <row r="479" spans="1:9">
      <c r="A479" s="70" t="s">
        <v>1178</v>
      </c>
      <c r="B479" s="104" t="s">
        <v>1179</v>
      </c>
      <c r="C479" s="71" t="s">
        <v>1164</v>
      </c>
      <c r="D479" s="73" t="s">
        <v>1180</v>
      </c>
      <c r="E479" s="74">
        <f>'[1]ITJ 93'!I4</f>
        <v>225</v>
      </c>
      <c r="F479" s="75">
        <f t="shared" si="11"/>
        <v>272.25</v>
      </c>
      <c r="G479" s="76" t="s">
        <v>23</v>
      </c>
      <c r="H479" s="77">
        <v>1</v>
      </c>
      <c r="I479" s="78">
        <v>8595614751308</v>
      </c>
    </row>
    <row r="480" spans="1:9">
      <c r="A480" s="70" t="s">
        <v>1181</v>
      </c>
      <c r="B480" s="104" t="s">
        <v>1182</v>
      </c>
      <c r="C480" s="71" t="s">
        <v>1183</v>
      </c>
      <c r="D480" s="73" t="s">
        <v>1184</v>
      </c>
      <c r="E480" s="74">
        <f>[1]IT!I4</f>
        <v>166</v>
      </c>
      <c r="F480" s="75">
        <f t="shared" si="11"/>
        <v>200.86</v>
      </c>
      <c r="G480" s="76" t="s">
        <v>23</v>
      </c>
      <c r="H480" s="77">
        <v>1</v>
      </c>
      <c r="I480" s="78">
        <v>8595614751650</v>
      </c>
    </row>
    <row r="481" spans="1:9">
      <c r="A481" s="70" t="s">
        <v>1185</v>
      </c>
      <c r="B481" s="104" t="s">
        <v>1173</v>
      </c>
      <c r="C481" s="71" t="s">
        <v>1164</v>
      </c>
      <c r="D481" s="73" t="s">
        <v>1186</v>
      </c>
      <c r="E481" s="74">
        <f>'[1]ITJc 43'!I4</f>
        <v>150</v>
      </c>
      <c r="F481" s="75">
        <f t="shared" si="11"/>
        <v>181.5</v>
      </c>
      <c r="G481" s="76" t="s">
        <v>23</v>
      </c>
      <c r="H481" s="77">
        <v>1</v>
      </c>
      <c r="I481" s="78">
        <v>8595614751506</v>
      </c>
    </row>
    <row r="482" spans="1:9">
      <c r="A482" s="70" t="s">
        <v>1187</v>
      </c>
      <c r="B482" s="104" t="s">
        <v>1176</v>
      </c>
      <c r="C482" s="71" t="s">
        <v>1164</v>
      </c>
      <c r="D482" s="73" t="s">
        <v>1188</v>
      </c>
      <c r="E482" s="74">
        <f>'[1]ITJc 68'!I4</f>
        <v>195</v>
      </c>
      <c r="F482" s="75">
        <f t="shared" si="11"/>
        <v>235.95</v>
      </c>
      <c r="G482" s="76" t="s">
        <v>23</v>
      </c>
      <c r="H482" s="77">
        <v>1</v>
      </c>
      <c r="I482" s="78">
        <v>8595614751551</v>
      </c>
    </row>
    <row r="483" spans="1:9">
      <c r="A483" s="70" t="s">
        <v>1189</v>
      </c>
      <c r="B483" s="104" t="s">
        <v>1179</v>
      </c>
      <c r="C483" s="71" t="s">
        <v>1164</v>
      </c>
      <c r="D483" s="73" t="s">
        <v>1190</v>
      </c>
      <c r="E483" s="74">
        <f>'[1]ITJc 93'!I4</f>
        <v>228</v>
      </c>
      <c r="F483" s="75">
        <f t="shared" si="11"/>
        <v>275.88</v>
      </c>
      <c r="G483" s="76" t="s">
        <v>23</v>
      </c>
      <c r="H483" s="77">
        <v>1</v>
      </c>
      <c r="I483" s="78">
        <v>8595614751605</v>
      </c>
    </row>
    <row r="484" spans="1:9">
      <c r="A484" s="92" t="s">
        <v>1191</v>
      </c>
      <c r="B484" s="93" t="s">
        <v>1192</v>
      </c>
      <c r="C484" s="105" t="s">
        <v>282</v>
      </c>
      <c r="D484" s="95" t="s">
        <v>1193</v>
      </c>
      <c r="E484" s="111">
        <f>[1]Zboží!E53</f>
        <v>15</v>
      </c>
      <c r="F484" s="96">
        <f t="shared" si="11"/>
        <v>18.149999999999999</v>
      </c>
      <c r="G484" s="97" t="s">
        <v>23</v>
      </c>
      <c r="H484" s="98">
        <v>50</v>
      </c>
      <c r="I484" s="90">
        <v>4012195404903</v>
      </c>
    </row>
    <row r="485" spans="1:9">
      <c r="A485" s="92" t="s">
        <v>1194</v>
      </c>
      <c r="B485" s="93" t="s">
        <v>1192</v>
      </c>
      <c r="C485" s="105" t="s">
        <v>282</v>
      </c>
      <c r="D485" s="95" t="s">
        <v>1195</v>
      </c>
      <c r="E485" s="111">
        <f>[1]Zboží!E54</f>
        <v>16</v>
      </c>
      <c r="F485" s="96">
        <f t="shared" si="11"/>
        <v>19.36</v>
      </c>
      <c r="G485" s="97" t="s">
        <v>23</v>
      </c>
      <c r="H485" s="98">
        <v>50</v>
      </c>
      <c r="I485" s="90">
        <v>4012195404965</v>
      </c>
    </row>
    <row r="486" spans="1:9">
      <c r="A486" s="92" t="s">
        <v>1196</v>
      </c>
      <c r="B486" s="93" t="s">
        <v>1197</v>
      </c>
      <c r="C486" s="105" t="s">
        <v>282</v>
      </c>
      <c r="D486" s="95" t="s">
        <v>1198</v>
      </c>
      <c r="E486" s="111">
        <f>[1]Zboží!E55</f>
        <v>26</v>
      </c>
      <c r="F486" s="96">
        <f t="shared" si="11"/>
        <v>31.46</v>
      </c>
      <c r="G486" s="97" t="s">
        <v>23</v>
      </c>
      <c r="H486" s="98">
        <v>50</v>
      </c>
      <c r="I486" s="90">
        <v>4012195405023</v>
      </c>
    </row>
    <row r="487" spans="1:9">
      <c r="A487" s="92" t="s">
        <v>1199</v>
      </c>
      <c r="B487" s="93" t="s">
        <v>1200</v>
      </c>
      <c r="C487" s="105" t="s">
        <v>1201</v>
      </c>
      <c r="D487" s="95" t="s">
        <v>1202</v>
      </c>
      <c r="E487" s="111">
        <f>[1]Zboží!E56</f>
        <v>18</v>
      </c>
      <c r="F487" s="96">
        <f t="shared" si="11"/>
        <v>21.78</v>
      </c>
      <c r="G487" s="97" t="s">
        <v>23</v>
      </c>
      <c r="H487" s="98">
        <v>50</v>
      </c>
      <c r="I487" s="90">
        <v>4012195905004</v>
      </c>
    </row>
    <row r="488" spans="1:9">
      <c r="A488" s="92" t="s">
        <v>1203</v>
      </c>
      <c r="B488" s="93" t="s">
        <v>1200</v>
      </c>
      <c r="C488" s="105" t="s">
        <v>1201</v>
      </c>
      <c r="D488" s="95" t="s">
        <v>1204</v>
      </c>
      <c r="E488" s="111">
        <f>[1]Zboží!E57</f>
        <v>19</v>
      </c>
      <c r="F488" s="96">
        <f t="shared" si="11"/>
        <v>22.99</v>
      </c>
      <c r="G488" s="97" t="s">
        <v>23</v>
      </c>
      <c r="H488" s="98">
        <v>50</v>
      </c>
      <c r="I488" s="90">
        <v>4012195905066</v>
      </c>
    </row>
    <row r="489" spans="1:9">
      <c r="A489" s="92" t="s">
        <v>1205</v>
      </c>
      <c r="B489" s="93" t="s">
        <v>1192</v>
      </c>
      <c r="C489" s="105" t="s">
        <v>1201</v>
      </c>
      <c r="D489" s="95" t="s">
        <v>1206</v>
      </c>
      <c r="E489" s="111">
        <f>[1]Zboží!E58</f>
        <v>37</v>
      </c>
      <c r="F489" s="96">
        <f t="shared" si="11"/>
        <v>44.77</v>
      </c>
      <c r="G489" s="97" t="s">
        <v>23</v>
      </c>
      <c r="H489" s="98">
        <v>50</v>
      </c>
      <c r="I489" s="90">
        <v>4012195905127</v>
      </c>
    </row>
    <row r="490" spans="1:9">
      <c r="A490" s="92" t="s">
        <v>1207</v>
      </c>
      <c r="B490" s="93" t="s">
        <v>1208</v>
      </c>
      <c r="C490" s="105" t="s">
        <v>21</v>
      </c>
      <c r="D490" s="95" t="s">
        <v>1209</v>
      </c>
      <c r="E490" s="111">
        <f>[1]Zboží!E64</f>
        <v>10</v>
      </c>
      <c r="F490" s="96">
        <f t="shared" si="11"/>
        <v>12.1</v>
      </c>
      <c r="G490" s="97" t="s">
        <v>23</v>
      </c>
      <c r="H490" s="98">
        <v>25</v>
      </c>
      <c r="I490" s="90">
        <v>4012195414612</v>
      </c>
    </row>
    <row r="491" spans="1:9">
      <c r="A491" s="92" t="s">
        <v>1210</v>
      </c>
      <c r="B491" s="93" t="s">
        <v>1211</v>
      </c>
      <c r="C491" s="105" t="s">
        <v>21</v>
      </c>
      <c r="D491" s="95" t="s">
        <v>1212</v>
      </c>
      <c r="E491" s="111">
        <f>[1]Zboží!E65</f>
        <v>11</v>
      </c>
      <c r="F491" s="96">
        <f t="shared" si="11"/>
        <v>13.31</v>
      </c>
      <c r="G491" s="97" t="s">
        <v>23</v>
      </c>
      <c r="H491" s="98">
        <v>25</v>
      </c>
      <c r="I491" s="90">
        <v>4012195414674</v>
      </c>
    </row>
    <row r="492" spans="1:9">
      <c r="A492" s="92" t="s">
        <v>1213</v>
      </c>
      <c r="B492" s="93" t="s">
        <v>1214</v>
      </c>
      <c r="C492" s="105" t="s">
        <v>21</v>
      </c>
      <c r="D492" s="95" t="s">
        <v>1215</v>
      </c>
      <c r="E492" s="111">
        <f>[1]Zboží!E66</f>
        <v>15</v>
      </c>
      <c r="F492" s="96">
        <f t="shared" si="11"/>
        <v>18.149999999999999</v>
      </c>
      <c r="G492" s="97" t="s">
        <v>23</v>
      </c>
      <c r="H492" s="98">
        <v>10</v>
      </c>
      <c r="I492" s="90">
        <v>4012195414735</v>
      </c>
    </row>
    <row r="493" spans="1:9">
      <c r="A493" s="92" t="s">
        <v>1216</v>
      </c>
      <c r="B493" s="93" t="s">
        <v>1217</v>
      </c>
      <c r="C493" s="105" t="s">
        <v>21</v>
      </c>
      <c r="D493" s="95" t="s">
        <v>1218</v>
      </c>
      <c r="E493" s="111">
        <f>[1]Zboží!E67</f>
        <v>23</v>
      </c>
      <c r="F493" s="96">
        <f t="shared" si="11"/>
        <v>27.83</v>
      </c>
      <c r="G493" s="97" t="s">
        <v>23</v>
      </c>
      <c r="H493" s="98">
        <v>10</v>
      </c>
      <c r="I493" s="90">
        <v>4012195414797</v>
      </c>
    </row>
    <row r="494" spans="1:9">
      <c r="A494" s="92" t="s">
        <v>1219</v>
      </c>
      <c r="B494" s="93" t="s">
        <v>1220</v>
      </c>
      <c r="C494" s="105" t="s">
        <v>21</v>
      </c>
      <c r="D494" s="95" t="s">
        <v>1221</v>
      </c>
      <c r="E494" s="111">
        <f>[1]Zboží!E60</f>
        <v>38</v>
      </c>
      <c r="F494" s="96">
        <f t="shared" si="11"/>
        <v>45.98</v>
      </c>
      <c r="G494" s="97" t="s">
        <v>23</v>
      </c>
      <c r="H494" s="98">
        <v>1</v>
      </c>
      <c r="I494" s="90">
        <v>4012195413547</v>
      </c>
    </row>
    <row r="495" spans="1:9">
      <c r="A495" s="92" t="s">
        <v>1222</v>
      </c>
      <c r="B495" s="93" t="s">
        <v>1223</v>
      </c>
      <c r="C495" s="105" t="s">
        <v>21</v>
      </c>
      <c r="D495" s="95" t="s">
        <v>1224</v>
      </c>
      <c r="E495" s="111">
        <f>[1]Zboží!E61</f>
        <v>137</v>
      </c>
      <c r="F495" s="96">
        <f t="shared" si="11"/>
        <v>165.77</v>
      </c>
      <c r="G495" s="97" t="s">
        <v>23</v>
      </c>
      <c r="H495" s="98">
        <v>1</v>
      </c>
      <c r="I495" s="90">
        <v>4012195413608</v>
      </c>
    </row>
    <row r="496" spans="1:9">
      <c r="A496" s="92" t="s">
        <v>1225</v>
      </c>
      <c r="B496" s="93" t="s">
        <v>1226</v>
      </c>
      <c r="C496" s="105" t="s">
        <v>21</v>
      </c>
      <c r="D496" s="95" t="s">
        <v>1227</v>
      </c>
      <c r="E496" s="111">
        <f>[1]Zboží!E62</f>
        <v>179</v>
      </c>
      <c r="F496" s="96">
        <f t="shared" si="11"/>
        <v>216.59</v>
      </c>
      <c r="G496" s="97" t="s">
        <v>23</v>
      </c>
      <c r="H496" s="98">
        <v>1</v>
      </c>
      <c r="I496" s="90">
        <v>4012195413660</v>
      </c>
    </row>
    <row r="497" spans="1:9">
      <c r="A497" s="92" t="s">
        <v>1228</v>
      </c>
      <c r="B497" s="93" t="s">
        <v>1229</v>
      </c>
      <c r="C497" s="105" t="s">
        <v>21</v>
      </c>
      <c r="D497" s="95" t="s">
        <v>1230</v>
      </c>
      <c r="E497" s="111">
        <f>[1]Zboží!E63</f>
        <v>386</v>
      </c>
      <c r="F497" s="96">
        <f t="shared" si="11"/>
        <v>467.06</v>
      </c>
      <c r="G497" s="97" t="s">
        <v>23</v>
      </c>
      <c r="H497" s="98">
        <v>1</v>
      </c>
      <c r="I497" s="90">
        <v>4012195413721</v>
      </c>
    </row>
    <row r="498" spans="1:9">
      <c r="A498" s="92" t="s">
        <v>1231</v>
      </c>
      <c r="B498" s="93" t="s">
        <v>1232</v>
      </c>
      <c r="C498" s="105"/>
      <c r="D498" s="95" t="s">
        <v>1233</v>
      </c>
      <c r="E498" s="111">
        <f>[1]Zboží!E59</f>
        <v>240</v>
      </c>
      <c r="F498" s="96">
        <f t="shared" si="11"/>
        <v>290.39999999999998</v>
      </c>
      <c r="G498" s="97" t="s">
        <v>23</v>
      </c>
      <c r="H498" s="98">
        <v>1</v>
      </c>
      <c r="I498" s="90">
        <v>4012195378266</v>
      </c>
    </row>
    <row r="499" spans="1:9">
      <c r="A499" s="92" t="s">
        <v>1234</v>
      </c>
      <c r="B499" s="93" t="s">
        <v>1235</v>
      </c>
      <c r="C499" s="105" t="s">
        <v>21</v>
      </c>
      <c r="D499" s="95" t="s">
        <v>1236</v>
      </c>
      <c r="E499" s="111">
        <f>[1]Zboží!E52</f>
        <v>7400</v>
      </c>
      <c r="F499" s="96">
        <f t="shared" si="11"/>
        <v>8954</v>
      </c>
      <c r="G499" s="97" t="s">
        <v>23</v>
      </c>
      <c r="H499" s="98">
        <v>1</v>
      </c>
      <c r="I499" s="90">
        <v>4013364027701</v>
      </c>
    </row>
    <row r="500" spans="1:9">
      <c r="A500" s="92" t="s">
        <v>1237</v>
      </c>
      <c r="B500" s="93" t="s">
        <v>1238</v>
      </c>
      <c r="C500" s="105" t="s">
        <v>21</v>
      </c>
      <c r="D500" s="95" t="s">
        <v>1239</v>
      </c>
      <c r="E500" s="111">
        <f>'[1]Rovnák 2k FeZn'!I4</f>
        <v>118</v>
      </c>
      <c r="F500" s="96">
        <f t="shared" si="11"/>
        <v>142.78</v>
      </c>
      <c r="G500" s="97" t="s">
        <v>23</v>
      </c>
      <c r="H500" s="98">
        <v>1</v>
      </c>
      <c r="I500" s="90">
        <v>8595614708258</v>
      </c>
    </row>
    <row r="501" spans="1:9">
      <c r="A501" s="92" t="s">
        <v>1240</v>
      </c>
      <c r="B501" s="93" t="s">
        <v>1241</v>
      </c>
      <c r="C501" s="105" t="s">
        <v>21</v>
      </c>
      <c r="D501" s="95" t="s">
        <v>1242</v>
      </c>
      <c r="E501" s="111">
        <f>'[1]Rovnák 3k FeZn'!I4</f>
        <v>143</v>
      </c>
      <c r="F501" s="96">
        <f t="shared" si="11"/>
        <v>173.03</v>
      </c>
      <c r="G501" s="97" t="s">
        <v>23</v>
      </c>
      <c r="H501" s="98">
        <v>1</v>
      </c>
      <c r="I501" s="90">
        <v>8595614708302</v>
      </c>
    </row>
    <row r="502" spans="1:9">
      <c r="A502" s="92" t="s">
        <v>1243</v>
      </c>
      <c r="B502" s="93" t="s">
        <v>1238</v>
      </c>
      <c r="C502" s="105" t="s">
        <v>1244</v>
      </c>
      <c r="D502" s="95" t="s">
        <v>1245</v>
      </c>
      <c r="E502" s="111">
        <f>'[1]Rovnák 2k Cr'!I4</f>
        <v>170</v>
      </c>
      <c r="F502" s="96">
        <f t="shared" si="11"/>
        <v>205.7</v>
      </c>
      <c r="G502" s="97" t="s">
        <v>23</v>
      </c>
      <c r="H502" s="98">
        <v>1</v>
      </c>
      <c r="I502" s="90">
        <v>8595614735100</v>
      </c>
    </row>
    <row r="503" spans="1:9">
      <c r="A503" s="92" t="s">
        <v>1246</v>
      </c>
      <c r="B503" s="93" t="s">
        <v>1241</v>
      </c>
      <c r="C503" s="100" t="s">
        <v>108</v>
      </c>
      <c r="D503" s="95" t="s">
        <v>1247</v>
      </c>
      <c r="E503" s="111">
        <f>'[1]Rovnák 3k N'!I4</f>
        <v>230</v>
      </c>
      <c r="F503" s="96">
        <f t="shared" si="11"/>
        <v>278.3</v>
      </c>
      <c r="G503" s="97" t="s">
        <v>23</v>
      </c>
      <c r="H503" s="98">
        <v>1</v>
      </c>
      <c r="I503" s="90">
        <v>8595614735155</v>
      </c>
    </row>
    <row r="504" spans="1:9">
      <c r="A504" s="92" t="s">
        <v>1248</v>
      </c>
      <c r="B504" s="93" t="s">
        <v>1249</v>
      </c>
      <c r="C504" s="94" t="s">
        <v>1250</v>
      </c>
      <c r="D504" s="95" t="s">
        <v>1251</v>
      </c>
      <c r="E504" s="111">
        <f>[1]Zboží!E36</f>
        <v>265</v>
      </c>
      <c r="F504" s="96">
        <f t="shared" si="11"/>
        <v>320.64999999999998</v>
      </c>
      <c r="G504" s="97" t="s">
        <v>516</v>
      </c>
      <c r="H504" s="116" t="s">
        <v>1252</v>
      </c>
      <c r="I504" s="90">
        <v>8595614771658</v>
      </c>
    </row>
    <row r="505" spans="1:9">
      <c r="A505" s="92" t="s">
        <v>1253</v>
      </c>
      <c r="B505" s="93" t="s">
        <v>1254</v>
      </c>
      <c r="C505" s="105" t="s">
        <v>1244</v>
      </c>
      <c r="D505" s="95" t="s">
        <v>1255</v>
      </c>
      <c r="E505" s="111">
        <f>[1]Zboží!E37</f>
        <v>130</v>
      </c>
      <c r="F505" s="96">
        <f t="shared" si="11"/>
        <v>157.30000000000001</v>
      </c>
      <c r="G505" s="97" t="s">
        <v>23</v>
      </c>
      <c r="H505" s="98">
        <v>1</v>
      </c>
      <c r="I505" s="90">
        <v>8590804033639</v>
      </c>
    </row>
    <row r="506" spans="1:9">
      <c r="A506" s="92" t="s">
        <v>1256</v>
      </c>
      <c r="B506" s="93" t="s">
        <v>1257</v>
      </c>
      <c r="C506" s="105" t="s">
        <v>1244</v>
      </c>
      <c r="D506" s="95" t="s">
        <v>1258</v>
      </c>
      <c r="E506" s="111">
        <f>[1]Zboží!E38</f>
        <v>175</v>
      </c>
      <c r="F506" s="96">
        <f t="shared" si="11"/>
        <v>211.75</v>
      </c>
      <c r="G506" s="97" t="s">
        <v>23</v>
      </c>
      <c r="H506" s="98">
        <v>1</v>
      </c>
      <c r="I506" s="90">
        <v>8595614771801</v>
      </c>
    </row>
    <row r="507" spans="1:9">
      <c r="A507" s="92" t="s">
        <v>1259</v>
      </c>
      <c r="B507" s="93" t="s">
        <v>1260</v>
      </c>
      <c r="C507" s="105" t="s">
        <v>282</v>
      </c>
      <c r="D507" s="95" t="s">
        <v>1261</v>
      </c>
      <c r="E507" s="111">
        <f>[1]štítek!I4</f>
        <v>4</v>
      </c>
      <c r="F507" s="96">
        <f t="shared" si="11"/>
        <v>4.84</v>
      </c>
      <c r="G507" s="97" t="s">
        <v>23</v>
      </c>
      <c r="H507" s="98">
        <v>50</v>
      </c>
      <c r="I507" s="90">
        <v>8595614760010</v>
      </c>
    </row>
    <row r="508" spans="1:9">
      <c r="A508" s="92" t="s">
        <v>1262</v>
      </c>
      <c r="B508" s="93" t="s">
        <v>1263</v>
      </c>
      <c r="C508" s="105" t="s">
        <v>282</v>
      </c>
      <c r="D508" s="95" t="s">
        <v>1264</v>
      </c>
      <c r="E508" s="111">
        <f>[1]štítek!I4</f>
        <v>4</v>
      </c>
      <c r="F508" s="96">
        <f t="shared" si="11"/>
        <v>4.84</v>
      </c>
      <c r="G508" s="97" t="s">
        <v>23</v>
      </c>
      <c r="H508" s="98">
        <v>50</v>
      </c>
      <c r="I508" s="90">
        <v>8595614760058</v>
      </c>
    </row>
    <row r="509" spans="1:9">
      <c r="A509" s="92" t="s">
        <v>1265</v>
      </c>
      <c r="B509" s="93" t="s">
        <v>1266</v>
      </c>
      <c r="C509" s="105" t="s">
        <v>282</v>
      </c>
      <c r="D509" s="95" t="s">
        <v>1267</v>
      </c>
      <c r="E509" s="111">
        <f>[1]štítek!I4</f>
        <v>4</v>
      </c>
      <c r="F509" s="96">
        <f t="shared" si="11"/>
        <v>4.84</v>
      </c>
      <c r="G509" s="97" t="s">
        <v>23</v>
      </c>
      <c r="H509" s="98">
        <v>50</v>
      </c>
      <c r="I509" s="90">
        <v>8595614760102</v>
      </c>
    </row>
    <row r="510" spans="1:9">
      <c r="A510" s="92" t="s">
        <v>1268</v>
      </c>
      <c r="B510" s="93" t="s">
        <v>1269</v>
      </c>
      <c r="C510" s="105" t="s">
        <v>282</v>
      </c>
      <c r="D510" s="95" t="s">
        <v>1270</v>
      </c>
      <c r="E510" s="111">
        <f>[1]štítek!I4</f>
        <v>4</v>
      </c>
      <c r="F510" s="96">
        <f t="shared" si="11"/>
        <v>4.84</v>
      </c>
      <c r="G510" s="97" t="s">
        <v>23</v>
      </c>
      <c r="H510" s="98">
        <v>50</v>
      </c>
      <c r="I510" s="90">
        <v>8595614760157</v>
      </c>
    </row>
    <row r="511" spans="1:9">
      <c r="A511" s="92" t="s">
        <v>1271</v>
      </c>
      <c r="B511" s="93" t="s">
        <v>1272</v>
      </c>
      <c r="C511" s="105" t="s">
        <v>282</v>
      </c>
      <c r="D511" s="95" t="s">
        <v>1273</v>
      </c>
      <c r="E511" s="111">
        <f>[1]štítek!I4</f>
        <v>4</v>
      </c>
      <c r="F511" s="96">
        <f t="shared" si="11"/>
        <v>4.84</v>
      </c>
      <c r="G511" s="97" t="s">
        <v>23</v>
      </c>
      <c r="H511" s="98">
        <v>50</v>
      </c>
      <c r="I511" s="90">
        <v>8595614760201</v>
      </c>
    </row>
    <row r="512" spans="1:9">
      <c r="A512" s="92" t="s">
        <v>1274</v>
      </c>
      <c r="B512" s="93" t="s">
        <v>1275</v>
      </c>
      <c r="C512" s="105" t="s">
        <v>282</v>
      </c>
      <c r="D512" s="95" t="s">
        <v>1276</v>
      </c>
      <c r="E512" s="111">
        <f>[1]štítek!I4</f>
        <v>4</v>
      </c>
      <c r="F512" s="96">
        <f t="shared" si="11"/>
        <v>4.84</v>
      </c>
      <c r="G512" s="97" t="s">
        <v>23</v>
      </c>
      <c r="H512" s="98">
        <v>50</v>
      </c>
      <c r="I512" s="90">
        <v>8595614760256</v>
      </c>
    </row>
    <row r="513" spans="1:9">
      <c r="A513" s="92" t="s">
        <v>1277</v>
      </c>
      <c r="B513" s="93" t="s">
        <v>1278</v>
      </c>
      <c r="C513" s="105" t="s">
        <v>282</v>
      </c>
      <c r="D513" s="95" t="s">
        <v>1279</v>
      </c>
      <c r="E513" s="111">
        <f>[1]štítek!I4</f>
        <v>4</v>
      </c>
      <c r="F513" s="96">
        <f t="shared" si="11"/>
        <v>4.84</v>
      </c>
      <c r="G513" s="97" t="s">
        <v>23</v>
      </c>
      <c r="H513" s="98">
        <v>50</v>
      </c>
      <c r="I513" s="90">
        <v>8595614760300</v>
      </c>
    </row>
    <row r="514" spans="1:9">
      <c r="A514" s="92" t="s">
        <v>1280</v>
      </c>
      <c r="B514" s="93" t="s">
        <v>1281</v>
      </c>
      <c r="C514" s="105" t="s">
        <v>282</v>
      </c>
      <c r="D514" s="95" t="s">
        <v>1282</v>
      </c>
      <c r="E514" s="111">
        <f>[1]štítek!I4</f>
        <v>4</v>
      </c>
      <c r="F514" s="96">
        <f t="shared" si="11"/>
        <v>4.84</v>
      </c>
      <c r="G514" s="97" t="s">
        <v>23</v>
      </c>
      <c r="H514" s="98">
        <v>50</v>
      </c>
      <c r="I514" s="90">
        <v>8595614760355</v>
      </c>
    </row>
    <row r="515" spans="1:9">
      <c r="A515" s="92" t="s">
        <v>1283</v>
      </c>
      <c r="B515" s="93" t="s">
        <v>1284</v>
      </c>
      <c r="C515" s="105" t="s">
        <v>282</v>
      </c>
      <c r="D515" s="95" t="s">
        <v>1285</v>
      </c>
      <c r="E515" s="111">
        <f>[1]štítek!I4</f>
        <v>4</v>
      </c>
      <c r="F515" s="96">
        <f t="shared" si="11"/>
        <v>4.84</v>
      </c>
      <c r="G515" s="97" t="s">
        <v>23</v>
      </c>
      <c r="H515" s="98">
        <v>50</v>
      </c>
      <c r="I515" s="90">
        <v>8595614760409</v>
      </c>
    </row>
    <row r="516" spans="1:9">
      <c r="A516" s="92" t="s">
        <v>1286</v>
      </c>
      <c r="B516" s="93" t="s">
        <v>1287</v>
      </c>
      <c r="C516" s="105" t="s">
        <v>282</v>
      </c>
      <c r="D516" s="95" t="s">
        <v>1288</v>
      </c>
      <c r="E516" s="111">
        <f>[1]štítek!I4</f>
        <v>4</v>
      </c>
      <c r="F516" s="96">
        <f t="shared" si="11"/>
        <v>4.84</v>
      </c>
      <c r="G516" s="97" t="s">
        <v>23</v>
      </c>
      <c r="H516" s="98">
        <v>50</v>
      </c>
      <c r="I516" s="90">
        <v>8595614760454</v>
      </c>
    </row>
    <row r="517" spans="1:9">
      <c r="A517" s="92" t="s">
        <v>1289</v>
      </c>
      <c r="B517" s="93" t="s">
        <v>1290</v>
      </c>
      <c r="C517" s="105" t="s">
        <v>282</v>
      </c>
      <c r="D517" s="95" t="s">
        <v>1291</v>
      </c>
      <c r="E517" s="111">
        <f>[1]štítek!I4</f>
        <v>4</v>
      </c>
      <c r="F517" s="96">
        <f t="shared" si="11"/>
        <v>4.84</v>
      </c>
      <c r="G517" s="97" t="s">
        <v>23</v>
      </c>
      <c r="H517" s="98">
        <v>50</v>
      </c>
      <c r="I517" s="90">
        <v>8595614760508</v>
      </c>
    </row>
    <row r="518" spans="1:9">
      <c r="A518" s="92" t="s">
        <v>1292</v>
      </c>
      <c r="B518" s="93" t="s">
        <v>1293</v>
      </c>
      <c r="C518" s="105" t="s">
        <v>282</v>
      </c>
      <c r="D518" s="95" t="s">
        <v>1294</v>
      </c>
      <c r="E518" s="111">
        <f>[1]štítek!I4</f>
        <v>4</v>
      </c>
      <c r="F518" s="96">
        <f t="shared" si="11"/>
        <v>4.84</v>
      </c>
      <c r="G518" s="97" t="s">
        <v>23</v>
      </c>
      <c r="H518" s="98">
        <v>50</v>
      </c>
      <c r="I518" s="90">
        <v>8595614760553</v>
      </c>
    </row>
    <row r="519" spans="1:9">
      <c r="A519" s="92" t="s">
        <v>1295</v>
      </c>
      <c r="B519" s="93" t="s">
        <v>1296</v>
      </c>
      <c r="C519" s="105" t="s">
        <v>282</v>
      </c>
      <c r="D519" s="95" t="s">
        <v>1297</v>
      </c>
      <c r="E519" s="111">
        <f>[1]štítek!I4</f>
        <v>4</v>
      </c>
      <c r="F519" s="96">
        <f t="shared" si="11"/>
        <v>4.84</v>
      </c>
      <c r="G519" s="97" t="s">
        <v>23</v>
      </c>
      <c r="H519" s="98">
        <v>50</v>
      </c>
      <c r="I519" s="90">
        <v>8595614760607</v>
      </c>
    </row>
    <row r="520" spans="1:9">
      <c r="A520" s="92" t="s">
        <v>1298</v>
      </c>
      <c r="B520" s="93" t="s">
        <v>1299</v>
      </c>
      <c r="C520" s="105" t="s">
        <v>282</v>
      </c>
      <c r="D520" s="95" t="s">
        <v>1300</v>
      </c>
      <c r="E520" s="111">
        <f>[1]štítek!I4</f>
        <v>4</v>
      </c>
      <c r="F520" s="96">
        <f t="shared" si="11"/>
        <v>4.84</v>
      </c>
      <c r="G520" s="97" t="s">
        <v>23</v>
      </c>
      <c r="H520" s="98">
        <v>50</v>
      </c>
      <c r="I520" s="90">
        <v>8595614760652</v>
      </c>
    </row>
    <row r="521" spans="1:9">
      <c r="A521" s="92" t="s">
        <v>1301</v>
      </c>
      <c r="B521" s="93" t="s">
        <v>1302</v>
      </c>
      <c r="C521" s="105" t="s">
        <v>282</v>
      </c>
      <c r="D521" s="95" t="s">
        <v>1303</v>
      </c>
      <c r="E521" s="111">
        <f>[1]štítek!I4</f>
        <v>4</v>
      </c>
      <c r="F521" s="96">
        <f t="shared" si="11"/>
        <v>4.84</v>
      </c>
      <c r="G521" s="97" t="s">
        <v>23</v>
      </c>
      <c r="H521" s="98">
        <v>50</v>
      </c>
      <c r="I521" s="90">
        <v>8595614760706</v>
      </c>
    </row>
    <row r="522" spans="1:9">
      <c r="A522" s="92" t="s">
        <v>1304</v>
      </c>
      <c r="B522" s="93" t="s">
        <v>1305</v>
      </c>
      <c r="C522" s="105" t="s">
        <v>282</v>
      </c>
      <c r="D522" s="95" t="s">
        <v>1306</v>
      </c>
      <c r="E522" s="111">
        <f>[1]štítek!I4</f>
        <v>4</v>
      </c>
      <c r="F522" s="96">
        <f t="shared" si="11"/>
        <v>4.84</v>
      </c>
      <c r="G522" s="97" t="s">
        <v>23</v>
      </c>
      <c r="H522" s="98">
        <v>50</v>
      </c>
      <c r="I522" s="90">
        <v>8595614760751</v>
      </c>
    </row>
    <row r="523" spans="1:9">
      <c r="A523" s="92" t="s">
        <v>1307</v>
      </c>
      <c r="B523" s="93" t="s">
        <v>1305</v>
      </c>
      <c r="C523" s="105" t="s">
        <v>282</v>
      </c>
      <c r="D523" s="95" t="s">
        <v>1308</v>
      </c>
      <c r="E523" s="111">
        <f>[1]štítek!I4</f>
        <v>4</v>
      </c>
      <c r="F523" s="96">
        <f t="shared" si="11"/>
        <v>4.84</v>
      </c>
      <c r="G523" s="97" t="s">
        <v>23</v>
      </c>
      <c r="H523" s="98">
        <v>50</v>
      </c>
      <c r="I523" s="90">
        <v>8595614761154</v>
      </c>
    </row>
    <row r="524" spans="1:9">
      <c r="A524" s="92" t="s">
        <v>1309</v>
      </c>
      <c r="B524" s="93" t="s">
        <v>1305</v>
      </c>
      <c r="C524" s="105" t="s">
        <v>282</v>
      </c>
      <c r="D524" s="95" t="s">
        <v>1310</v>
      </c>
      <c r="E524" s="111">
        <f>[1]štítek!I4</f>
        <v>4</v>
      </c>
      <c r="F524" s="96">
        <f t="shared" si="11"/>
        <v>4.84</v>
      </c>
      <c r="G524" s="97" t="s">
        <v>23</v>
      </c>
      <c r="H524" s="98">
        <v>50</v>
      </c>
      <c r="I524" s="90">
        <v>8595614760805</v>
      </c>
    </row>
    <row r="525" spans="1:9">
      <c r="A525" s="92" t="s">
        <v>1311</v>
      </c>
      <c r="B525" s="93" t="s">
        <v>1312</v>
      </c>
      <c r="C525" s="105" t="s">
        <v>282</v>
      </c>
      <c r="D525" s="95" t="s">
        <v>1313</v>
      </c>
      <c r="E525" s="111">
        <f>[1]štítek!I4</f>
        <v>4</v>
      </c>
      <c r="F525" s="96">
        <f t="shared" si="11"/>
        <v>4.84</v>
      </c>
      <c r="G525" s="97" t="s">
        <v>23</v>
      </c>
      <c r="H525" s="98">
        <v>50</v>
      </c>
      <c r="I525" s="90">
        <v>8595614760850</v>
      </c>
    </row>
    <row r="526" spans="1:9">
      <c r="A526" s="92" t="s">
        <v>1314</v>
      </c>
      <c r="B526" s="93" t="s">
        <v>1315</v>
      </c>
      <c r="C526" s="105" t="s">
        <v>108</v>
      </c>
      <c r="D526" s="95" t="s">
        <v>1316</v>
      </c>
      <c r="E526" s="111">
        <f>[1]Zboží!E39</f>
        <v>19</v>
      </c>
      <c r="F526" s="96">
        <f t="shared" si="11"/>
        <v>22.99</v>
      </c>
      <c r="G526" s="97" t="s">
        <v>110</v>
      </c>
      <c r="H526" s="98">
        <v>1</v>
      </c>
      <c r="I526" s="90">
        <v>8595614771702</v>
      </c>
    </row>
    <row r="527" spans="1:9">
      <c r="A527" s="92" t="s">
        <v>1317</v>
      </c>
      <c r="B527" s="93" t="s">
        <v>1318</v>
      </c>
      <c r="C527" s="100" t="s">
        <v>108</v>
      </c>
      <c r="D527" s="95" t="s">
        <v>1319</v>
      </c>
      <c r="E527" s="111">
        <f>[1]Zboží!E40</f>
        <v>7.5</v>
      </c>
      <c r="F527" s="96">
        <f t="shared" si="11"/>
        <v>9.08</v>
      </c>
      <c r="G527" s="97" t="s">
        <v>23</v>
      </c>
      <c r="H527" s="98">
        <v>1</v>
      </c>
      <c r="I527" s="90">
        <v>8595614771757</v>
      </c>
    </row>
    <row r="528" spans="1:9">
      <c r="A528" s="26" t="s">
        <v>1320</v>
      </c>
      <c r="B528" s="27" t="s">
        <v>1321</v>
      </c>
      <c r="C528" s="101" t="s">
        <v>21</v>
      </c>
      <c r="D528" s="28" t="s">
        <v>1322</v>
      </c>
      <c r="E528" s="29">
        <f>[1]Zboží!E74</f>
        <v>2.5</v>
      </c>
      <c r="F528" s="30">
        <f t="shared" si="11"/>
        <v>3.03</v>
      </c>
      <c r="G528" s="31" t="s">
        <v>23</v>
      </c>
      <c r="H528" s="32">
        <v>1</v>
      </c>
      <c r="I528" s="33">
        <v>8595614703000</v>
      </c>
    </row>
    <row r="529" spans="1:9">
      <c r="A529" s="26" t="s">
        <v>1323</v>
      </c>
      <c r="B529" s="27" t="s">
        <v>1324</v>
      </c>
      <c r="C529" s="101" t="s">
        <v>21</v>
      </c>
      <c r="D529" s="28" t="s">
        <v>1325</v>
      </c>
      <c r="E529" s="29">
        <f>[1]Zboží!E75</f>
        <v>2.5</v>
      </c>
      <c r="F529" s="30">
        <f t="shared" si="11"/>
        <v>3.03</v>
      </c>
      <c r="G529" s="31" t="s">
        <v>23</v>
      </c>
      <c r="H529" s="32">
        <v>1</v>
      </c>
      <c r="I529" s="33">
        <v>8595614700153</v>
      </c>
    </row>
    <row r="530" spans="1:9">
      <c r="A530" s="26" t="s">
        <v>1326</v>
      </c>
      <c r="B530" s="27" t="s">
        <v>1327</v>
      </c>
      <c r="C530" s="101" t="s">
        <v>21</v>
      </c>
      <c r="D530" s="28" t="s">
        <v>1328</v>
      </c>
      <c r="E530" s="29">
        <f>[1]Zboží!E76</f>
        <v>3.2</v>
      </c>
      <c r="F530" s="30">
        <f t="shared" si="11"/>
        <v>3.87</v>
      </c>
      <c r="G530" s="31" t="s">
        <v>23</v>
      </c>
      <c r="H530" s="32">
        <v>1</v>
      </c>
      <c r="I530" s="33">
        <v>8595614705301</v>
      </c>
    </row>
    <row r="531" spans="1:9">
      <c r="A531" s="26" t="s">
        <v>1329</v>
      </c>
      <c r="B531" s="27" t="s">
        <v>1330</v>
      </c>
      <c r="C531" s="101" t="s">
        <v>557</v>
      </c>
      <c r="D531" s="28" t="s">
        <v>1331</v>
      </c>
      <c r="E531" s="29">
        <f>[1]Zboží!E77</f>
        <v>10</v>
      </c>
      <c r="F531" s="30">
        <f t="shared" si="11"/>
        <v>12.1</v>
      </c>
      <c r="G531" s="31" t="s">
        <v>23</v>
      </c>
      <c r="H531" s="32">
        <v>1</v>
      </c>
      <c r="I531" s="33">
        <v>8595614721356</v>
      </c>
    </row>
    <row r="532" spans="1:9">
      <c r="A532" s="26" t="s">
        <v>1332</v>
      </c>
      <c r="B532" s="27" t="s">
        <v>1321</v>
      </c>
      <c r="C532" s="101" t="s">
        <v>108</v>
      </c>
      <c r="D532" s="28" t="s">
        <v>1333</v>
      </c>
      <c r="E532" s="29">
        <f>[1]Zboží!E78</f>
        <v>5</v>
      </c>
      <c r="F532" s="30">
        <f t="shared" si="11"/>
        <v>6.05</v>
      </c>
      <c r="G532" s="31" t="s">
        <v>23</v>
      </c>
      <c r="H532" s="32">
        <v>1</v>
      </c>
      <c r="I532" s="33">
        <v>8595614733403</v>
      </c>
    </row>
    <row r="533" spans="1:9">
      <c r="A533" s="26" t="s">
        <v>1334</v>
      </c>
      <c r="B533" s="27" t="s">
        <v>1335</v>
      </c>
      <c r="C533" s="101" t="s">
        <v>21</v>
      </c>
      <c r="D533" s="28" t="s">
        <v>1336</v>
      </c>
      <c r="E533" s="29">
        <f>[1]Zboží!E79</f>
        <v>0.8</v>
      </c>
      <c r="F533" s="30">
        <f t="shared" si="11"/>
        <v>0.97</v>
      </c>
      <c r="G533" s="31" t="s">
        <v>23</v>
      </c>
      <c r="H533" s="32">
        <v>1</v>
      </c>
      <c r="I533" s="33">
        <v>8595614771856</v>
      </c>
    </row>
    <row r="534" spans="1:9">
      <c r="A534" s="26" t="s">
        <v>1337</v>
      </c>
      <c r="B534" s="27" t="s">
        <v>1338</v>
      </c>
      <c r="C534" s="101" t="s">
        <v>21</v>
      </c>
      <c r="D534" s="28" t="s">
        <v>1339</v>
      </c>
      <c r="E534" s="29">
        <f>[1]Zboží!E80</f>
        <v>0.9</v>
      </c>
      <c r="F534" s="30">
        <f t="shared" ref="F534:F557" si="12">ROUND(E534*$M$3,2)</f>
        <v>1.0900000000000001</v>
      </c>
      <c r="G534" s="31" t="s">
        <v>23</v>
      </c>
      <c r="H534" s="32">
        <v>1</v>
      </c>
      <c r="I534" s="33">
        <v>8595614771900</v>
      </c>
    </row>
    <row r="535" spans="1:9">
      <c r="A535" s="26" t="s">
        <v>1340</v>
      </c>
      <c r="B535" s="27" t="s">
        <v>1341</v>
      </c>
      <c r="C535" s="101" t="s">
        <v>557</v>
      </c>
      <c r="D535" s="28" t="s">
        <v>1342</v>
      </c>
      <c r="E535" s="29">
        <f>[1]Zboží!E83</f>
        <v>6</v>
      </c>
      <c r="F535" s="30">
        <f t="shared" si="12"/>
        <v>7.26</v>
      </c>
      <c r="G535" s="31" t="s">
        <v>23</v>
      </c>
      <c r="H535" s="32">
        <v>1</v>
      </c>
      <c r="I535" s="33">
        <v>8595614771955</v>
      </c>
    </row>
    <row r="536" spans="1:9">
      <c r="A536" s="26" t="s">
        <v>1343</v>
      </c>
      <c r="B536" s="27" t="s">
        <v>1338</v>
      </c>
      <c r="C536" s="101" t="s">
        <v>557</v>
      </c>
      <c r="D536" s="28" t="s">
        <v>1344</v>
      </c>
      <c r="E536" s="29">
        <f>[1]Zboží!E84</f>
        <v>7</v>
      </c>
      <c r="F536" s="30">
        <f t="shared" si="12"/>
        <v>8.4700000000000006</v>
      </c>
      <c r="G536" s="31" t="s">
        <v>23</v>
      </c>
      <c r="H536" s="32">
        <v>1</v>
      </c>
      <c r="I536" s="33">
        <v>8595614772006</v>
      </c>
    </row>
    <row r="537" spans="1:9">
      <c r="A537" s="26" t="s">
        <v>1345</v>
      </c>
      <c r="B537" s="27" t="s">
        <v>1338</v>
      </c>
      <c r="C537" s="101" t="s">
        <v>108</v>
      </c>
      <c r="D537" s="28" t="s">
        <v>1346</v>
      </c>
      <c r="E537" s="29">
        <f>[1]Zboží!E86</f>
        <v>3</v>
      </c>
      <c r="F537" s="30">
        <f t="shared" si="12"/>
        <v>3.63</v>
      </c>
      <c r="G537" s="31" t="s">
        <v>23</v>
      </c>
      <c r="H537" s="32">
        <v>1</v>
      </c>
      <c r="I537" s="33">
        <v>8595614772051</v>
      </c>
    </row>
    <row r="538" spans="1:9">
      <c r="A538" s="26" t="s">
        <v>1347</v>
      </c>
      <c r="B538" s="27" t="s">
        <v>1348</v>
      </c>
      <c r="C538" s="101" t="s">
        <v>21</v>
      </c>
      <c r="D538" s="28" t="s">
        <v>1349</v>
      </c>
      <c r="E538" s="29">
        <f>[1]Zboží!E81</f>
        <v>0.4</v>
      </c>
      <c r="F538" s="30">
        <f t="shared" si="12"/>
        <v>0.48</v>
      </c>
      <c r="G538" s="31" t="s">
        <v>23</v>
      </c>
      <c r="H538" s="32">
        <v>1</v>
      </c>
      <c r="I538" s="33">
        <v>8595614772105</v>
      </c>
    </row>
    <row r="539" spans="1:9">
      <c r="A539" s="26" t="s">
        <v>1350</v>
      </c>
      <c r="B539" s="27" t="s">
        <v>1348</v>
      </c>
      <c r="C539" s="101" t="s">
        <v>1351</v>
      </c>
      <c r="D539" s="28" t="s">
        <v>1352</v>
      </c>
      <c r="E539" s="29">
        <f>[1]Zboží!E82</f>
        <v>2.5</v>
      </c>
      <c r="F539" s="30">
        <f t="shared" si="12"/>
        <v>3.03</v>
      </c>
      <c r="G539" s="31" t="s">
        <v>23</v>
      </c>
      <c r="H539" s="32">
        <v>1</v>
      </c>
      <c r="I539" s="33">
        <v>8595614772150</v>
      </c>
    </row>
    <row r="540" spans="1:9">
      <c r="A540" s="26" t="s">
        <v>1353</v>
      </c>
      <c r="B540" s="27" t="s">
        <v>1348</v>
      </c>
      <c r="C540" s="101" t="s">
        <v>557</v>
      </c>
      <c r="D540" s="28" t="s">
        <v>1354</v>
      </c>
      <c r="E540" s="29">
        <f>[1]Zboží!E85</f>
        <v>3.5</v>
      </c>
      <c r="F540" s="30">
        <f t="shared" si="12"/>
        <v>4.24</v>
      </c>
      <c r="G540" s="31" t="s">
        <v>23</v>
      </c>
      <c r="H540" s="32">
        <v>1</v>
      </c>
      <c r="I540" s="33">
        <v>8595614772204</v>
      </c>
    </row>
    <row r="541" spans="1:9">
      <c r="A541" s="26" t="s">
        <v>1355</v>
      </c>
      <c r="B541" s="27" t="s">
        <v>1356</v>
      </c>
      <c r="C541" s="101" t="s">
        <v>108</v>
      </c>
      <c r="D541" s="28" t="s">
        <v>1357</v>
      </c>
      <c r="E541" s="29">
        <f>[1]Zboží!E87</f>
        <v>1.5</v>
      </c>
      <c r="F541" s="30">
        <f t="shared" si="12"/>
        <v>1.82</v>
      </c>
      <c r="G541" s="31" t="s">
        <v>23</v>
      </c>
      <c r="H541" s="32">
        <v>1</v>
      </c>
      <c r="I541" s="33">
        <v>8595614772259</v>
      </c>
    </row>
    <row r="542" spans="1:9">
      <c r="A542" s="26" t="s">
        <v>1358</v>
      </c>
      <c r="B542" s="27" t="s">
        <v>1359</v>
      </c>
      <c r="C542" s="101" t="s">
        <v>21</v>
      </c>
      <c r="D542" s="28" t="s">
        <v>1360</v>
      </c>
      <c r="E542" s="29">
        <f>[1]Zboží!E49</f>
        <v>3.4</v>
      </c>
      <c r="F542" s="30">
        <f t="shared" si="12"/>
        <v>4.1100000000000003</v>
      </c>
      <c r="G542" s="31" t="s">
        <v>23</v>
      </c>
      <c r="H542" s="32">
        <v>1</v>
      </c>
      <c r="I542" s="33">
        <v>4012195250586</v>
      </c>
    </row>
    <row r="543" spans="1:9">
      <c r="A543" s="26" t="s">
        <v>1361</v>
      </c>
      <c r="B543" s="27" t="s">
        <v>1362</v>
      </c>
      <c r="C543" s="101" t="s">
        <v>282</v>
      </c>
      <c r="D543" s="28" t="s">
        <v>1363</v>
      </c>
      <c r="E543" s="29">
        <f>[1]Zboží!E41</f>
        <v>1.2</v>
      </c>
      <c r="F543" s="30">
        <f t="shared" si="12"/>
        <v>1.45</v>
      </c>
      <c r="G543" s="31" t="s">
        <v>23</v>
      </c>
      <c r="H543" s="32">
        <v>1</v>
      </c>
      <c r="I543" s="33">
        <v>8590108400090</v>
      </c>
    </row>
    <row r="544" spans="1:9">
      <c r="A544" s="26" t="s">
        <v>1364</v>
      </c>
      <c r="B544" s="27" t="s">
        <v>1365</v>
      </c>
      <c r="C544" s="101" t="s">
        <v>282</v>
      </c>
      <c r="D544" s="28" t="s">
        <v>1366</v>
      </c>
      <c r="E544" s="29">
        <f>[1]Zboží!E42</f>
        <v>1.2</v>
      </c>
      <c r="F544" s="30">
        <f t="shared" si="12"/>
        <v>1.45</v>
      </c>
      <c r="G544" s="31" t="s">
        <v>23</v>
      </c>
      <c r="H544" s="32">
        <v>1</v>
      </c>
      <c r="I544" s="33">
        <v>8590108400236</v>
      </c>
    </row>
    <row r="545" spans="1:9">
      <c r="A545" s="26" t="s">
        <v>1367</v>
      </c>
      <c r="B545" s="27" t="s">
        <v>1368</v>
      </c>
      <c r="C545" s="101" t="s">
        <v>282</v>
      </c>
      <c r="D545" s="28" t="s">
        <v>1369</v>
      </c>
      <c r="E545" s="29">
        <f>[1]Zboží!E43</f>
        <v>5.5</v>
      </c>
      <c r="F545" s="30">
        <f t="shared" si="12"/>
        <v>6.66</v>
      </c>
      <c r="G545" s="31" t="s">
        <v>23</v>
      </c>
      <c r="H545" s="32">
        <v>1</v>
      </c>
      <c r="I545" s="33">
        <v>5907704408055</v>
      </c>
    </row>
    <row r="546" spans="1:9">
      <c r="A546" s="26" t="s">
        <v>1370</v>
      </c>
      <c r="B546" s="27" t="s">
        <v>1371</v>
      </c>
      <c r="C546" s="101" t="s">
        <v>282</v>
      </c>
      <c r="D546" s="28" t="s">
        <v>1372</v>
      </c>
      <c r="E546" s="29">
        <f>[1]Zboží!E44</f>
        <v>8.6</v>
      </c>
      <c r="F546" s="30">
        <f t="shared" si="12"/>
        <v>10.41</v>
      </c>
      <c r="G546" s="31" t="s">
        <v>23</v>
      </c>
      <c r="H546" s="32">
        <v>1</v>
      </c>
      <c r="I546" s="33">
        <v>5907704408086</v>
      </c>
    </row>
    <row r="547" spans="1:9">
      <c r="A547" s="26" t="s">
        <v>1373</v>
      </c>
      <c r="B547" s="27" t="s">
        <v>1374</v>
      </c>
      <c r="C547" s="101" t="s">
        <v>282</v>
      </c>
      <c r="D547" s="28" t="s">
        <v>1375</v>
      </c>
      <c r="E547" s="29">
        <f>[1]Zboží!E45</f>
        <v>10.199999999999999</v>
      </c>
      <c r="F547" s="30">
        <f t="shared" si="12"/>
        <v>12.34</v>
      </c>
      <c r="G547" s="31" t="s">
        <v>23</v>
      </c>
      <c r="H547" s="32">
        <v>1</v>
      </c>
      <c r="I547" s="33">
        <v>5907704408109</v>
      </c>
    </row>
    <row r="548" spans="1:9">
      <c r="A548" s="26" t="s">
        <v>1376</v>
      </c>
      <c r="B548" s="27" t="s">
        <v>1377</v>
      </c>
      <c r="C548" s="101" t="s">
        <v>282</v>
      </c>
      <c r="D548" s="28" t="s">
        <v>1378</v>
      </c>
      <c r="E548" s="29">
        <f>[1]Zboží!E50</f>
        <v>18.5</v>
      </c>
      <c r="F548" s="30">
        <f t="shared" si="12"/>
        <v>22.39</v>
      </c>
      <c r="G548" s="31" t="s">
        <v>23</v>
      </c>
      <c r="H548" s="32">
        <v>1</v>
      </c>
      <c r="I548" s="33">
        <v>4048962104684</v>
      </c>
    </row>
    <row r="549" spans="1:9">
      <c r="A549" s="26" t="s">
        <v>1379</v>
      </c>
      <c r="B549" s="27" t="s">
        <v>1380</v>
      </c>
      <c r="C549" s="101" t="s">
        <v>1381</v>
      </c>
      <c r="D549" s="28" t="s">
        <v>1382</v>
      </c>
      <c r="E549" s="29">
        <f>[1]Zboží!E46</f>
        <v>2.4</v>
      </c>
      <c r="F549" s="30">
        <f t="shared" si="12"/>
        <v>2.9</v>
      </c>
      <c r="G549" s="31" t="s">
        <v>23</v>
      </c>
      <c r="H549" s="32">
        <v>1</v>
      </c>
      <c r="I549" s="33">
        <v>8590369789170</v>
      </c>
    </row>
    <row r="550" spans="1:9">
      <c r="A550" s="26" t="s">
        <v>1383</v>
      </c>
      <c r="B550" s="27" t="s">
        <v>1384</v>
      </c>
      <c r="C550" s="101" t="s">
        <v>1381</v>
      </c>
      <c r="D550" s="28" t="s">
        <v>1385</v>
      </c>
      <c r="E550" s="29">
        <f>[1]Zboží!E47</f>
        <v>2.5</v>
      </c>
      <c r="F550" s="30">
        <f t="shared" si="12"/>
        <v>3.03</v>
      </c>
      <c r="G550" s="31" t="s">
        <v>23</v>
      </c>
      <c r="H550" s="32">
        <v>1</v>
      </c>
      <c r="I550" s="33">
        <v>8590369789187</v>
      </c>
    </row>
    <row r="551" spans="1:9">
      <c r="A551" s="26" t="s">
        <v>1386</v>
      </c>
      <c r="B551" s="27" t="s">
        <v>1387</v>
      </c>
      <c r="C551" s="101" t="s">
        <v>1381</v>
      </c>
      <c r="D551" s="28" t="s">
        <v>1388</v>
      </c>
      <c r="E551" s="29">
        <f>[1]Zboží!E48</f>
        <v>5.0999999999999996</v>
      </c>
      <c r="F551" s="30">
        <f t="shared" si="12"/>
        <v>6.17</v>
      </c>
      <c r="G551" s="31" t="s">
        <v>23</v>
      </c>
      <c r="H551" s="32">
        <v>1</v>
      </c>
      <c r="I551" s="33">
        <v>8590108401080</v>
      </c>
    </row>
    <row r="552" spans="1:9">
      <c r="A552" s="26" t="s">
        <v>1389</v>
      </c>
      <c r="B552" s="27" t="s">
        <v>1390</v>
      </c>
      <c r="C552" s="101" t="s">
        <v>282</v>
      </c>
      <c r="D552" s="28" t="s">
        <v>1391</v>
      </c>
      <c r="E552" s="29">
        <f>[1]Zboží!E68</f>
        <v>255</v>
      </c>
      <c r="F552" s="30">
        <f t="shared" si="12"/>
        <v>308.55</v>
      </c>
      <c r="G552" s="31" t="s">
        <v>23</v>
      </c>
      <c r="H552" s="32">
        <v>1</v>
      </c>
      <c r="I552" s="33">
        <v>8595614772303</v>
      </c>
    </row>
    <row r="553" spans="1:9">
      <c r="A553" s="26" t="s">
        <v>1392</v>
      </c>
      <c r="B553" s="27" t="s">
        <v>1393</v>
      </c>
      <c r="C553" s="101" t="s">
        <v>282</v>
      </c>
      <c r="D553" s="28" t="s">
        <v>1394</v>
      </c>
      <c r="E553" s="29">
        <f>[1]Zboží!E69</f>
        <v>265</v>
      </c>
      <c r="F553" s="30">
        <f t="shared" si="12"/>
        <v>320.64999999999998</v>
      </c>
      <c r="G553" s="31" t="s">
        <v>23</v>
      </c>
      <c r="H553" s="32">
        <v>1</v>
      </c>
      <c r="I553" s="33">
        <v>8595614772358</v>
      </c>
    </row>
    <row r="554" spans="1:9">
      <c r="A554" s="26" t="s">
        <v>1395</v>
      </c>
      <c r="B554" s="27" t="s">
        <v>1396</v>
      </c>
      <c r="C554" s="101" t="s">
        <v>282</v>
      </c>
      <c r="D554" s="28" t="s">
        <v>1397</v>
      </c>
      <c r="E554" s="29">
        <f>[1]Zboží!E70</f>
        <v>33</v>
      </c>
      <c r="F554" s="30">
        <f t="shared" si="12"/>
        <v>39.93</v>
      </c>
      <c r="G554" s="31" t="s">
        <v>23</v>
      </c>
      <c r="H554" s="32">
        <v>1</v>
      </c>
      <c r="I554" s="33">
        <v>8595614772501</v>
      </c>
    </row>
    <row r="555" spans="1:9">
      <c r="A555" s="26" t="s">
        <v>1398</v>
      </c>
      <c r="B555" s="27" t="s">
        <v>1399</v>
      </c>
      <c r="C555" s="101" t="s">
        <v>1400</v>
      </c>
      <c r="D555" s="28" t="s">
        <v>1401</v>
      </c>
      <c r="E555" s="29">
        <f>[1]Zboží!E71</f>
        <v>33</v>
      </c>
      <c r="F555" s="30">
        <f t="shared" si="12"/>
        <v>39.93</v>
      </c>
      <c r="G555" s="31" t="s">
        <v>23</v>
      </c>
      <c r="H555" s="32">
        <v>1</v>
      </c>
      <c r="I555" s="33">
        <v>8595614772556</v>
      </c>
    </row>
    <row r="556" spans="1:9">
      <c r="A556" s="26" t="s">
        <v>1402</v>
      </c>
      <c r="B556" s="27" t="s">
        <v>1403</v>
      </c>
      <c r="C556" s="101" t="s">
        <v>282</v>
      </c>
      <c r="D556" s="28" t="s">
        <v>1404</v>
      </c>
      <c r="E556" s="29">
        <f>[1]Zboží!E72</f>
        <v>48</v>
      </c>
      <c r="F556" s="30">
        <f t="shared" si="12"/>
        <v>58.08</v>
      </c>
      <c r="G556" s="31" t="s">
        <v>23</v>
      </c>
      <c r="H556" s="32">
        <v>1</v>
      </c>
      <c r="I556" s="33">
        <v>8595614772402</v>
      </c>
    </row>
    <row r="557" spans="1:9">
      <c r="A557" s="26" t="s">
        <v>1405</v>
      </c>
      <c r="B557" s="27" t="s">
        <v>1406</v>
      </c>
      <c r="C557" s="101" t="s">
        <v>1400</v>
      </c>
      <c r="D557" s="28" t="s">
        <v>1407</v>
      </c>
      <c r="E557" s="29">
        <f>[1]Zboží!E73</f>
        <v>48</v>
      </c>
      <c r="F557" s="30">
        <f t="shared" si="12"/>
        <v>58.08</v>
      </c>
      <c r="G557" s="31" t="s">
        <v>23</v>
      </c>
      <c r="H557" s="32">
        <v>1</v>
      </c>
      <c r="I557" s="33">
        <v>8595614772457</v>
      </c>
    </row>
    <row r="558" spans="1:9">
      <c r="A558" s="106"/>
      <c r="B558" s="106"/>
      <c r="C558" s="106"/>
      <c r="D558" s="106"/>
      <c r="E558" s="106"/>
      <c r="F558" s="106"/>
      <c r="G558" s="106"/>
      <c r="H558" s="106"/>
      <c r="I558" s="107" t="s">
        <v>1408</v>
      </c>
    </row>
    <row r="559" spans="1:9">
      <c r="A559" s="106"/>
      <c r="B559" s="106"/>
      <c r="C559" s="106"/>
      <c r="D559" s="106"/>
      <c r="E559" s="106"/>
      <c r="F559" s="106"/>
      <c r="G559" s="106"/>
      <c r="H559" s="106"/>
      <c r="I559" s="108" t="s">
        <v>1409</v>
      </c>
    </row>
    <row r="560" spans="1:9">
      <c r="A560" s="106"/>
      <c r="B560" s="106"/>
      <c r="C560" s="106"/>
      <c r="D560" s="106"/>
      <c r="E560" s="106"/>
      <c r="F560" s="106"/>
      <c r="G560" s="106"/>
      <c r="H560" s="106"/>
      <c r="I560" s="108" t="s">
        <v>1410</v>
      </c>
    </row>
    <row r="561" spans="1:9">
      <c r="A561" s="109" t="s">
        <v>1411</v>
      </c>
      <c r="B561" s="106"/>
      <c r="C561" s="106"/>
      <c r="D561" s="106"/>
      <c r="E561" s="106"/>
      <c r="F561" s="106"/>
      <c r="G561" s="106"/>
      <c r="H561" s="106"/>
      <c r="I561" s="110" t="s">
        <v>1412</v>
      </c>
    </row>
  </sheetData>
  <mergeCells count="17">
    <mergeCell ref="R119:AC119"/>
    <mergeCell ref="O199:Z199"/>
    <mergeCell ref="R200:AC200"/>
    <mergeCell ref="R215:AC215"/>
    <mergeCell ref="S216:AD216"/>
    <mergeCell ref="A7:I7"/>
    <mergeCell ref="A8:I8"/>
    <mergeCell ref="A9:I9"/>
    <mergeCell ref="A10:I10"/>
    <mergeCell ref="A11:E11"/>
    <mergeCell ref="F11:H11"/>
    <mergeCell ref="A6:I6"/>
    <mergeCell ref="A1:I2"/>
    <mergeCell ref="A3:B3"/>
    <mergeCell ref="C3:H3"/>
    <mergeCell ref="A4:I4"/>
    <mergeCell ref="A5:I5"/>
  </mergeCells>
  <pageMargins left="0.78740157480314965" right="0" top="0" bottom="0" header="0" footer="0"/>
  <pageSetup paperSize="9" scale="8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ceník 2018</vt:lpstr>
      <vt:lpstr>'ceník 2018'!Oblast_tisku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Lenka Steifová</dc:creator>
  <cp:lastModifiedBy>Lenka Steifová</cp:lastModifiedBy>
  <dcterms:created xsi:type="dcterms:W3CDTF">2017-12-14T08:52:13Z</dcterms:created>
  <dcterms:modified xsi:type="dcterms:W3CDTF">2017-12-14T09:17:58Z</dcterms:modified>
</cp:coreProperties>
</file>