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"/>
    </mc:Choice>
  </mc:AlternateContent>
  <bookViews>
    <workbookView xWindow="0" yWindow="0" windowWidth="19200" windowHeight="11595"/>
  </bookViews>
  <sheets>
    <sheet name="ceník slevový 2018" sheetId="1" r:id="rId1"/>
  </sheets>
  <externalReferences>
    <externalReference r:id="rId2"/>
  </externalReferences>
  <definedNames>
    <definedName name="_xlnm.Print_Area" localSheetId="0">'ceník slevový 2018'!$A$1:$J$568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64" i="1" l="1"/>
  <c r="F564" i="1" s="1"/>
  <c r="E563" i="1"/>
  <c r="F563" i="1" s="1"/>
  <c r="E562" i="1"/>
  <c r="F562" i="1" s="1"/>
  <c r="E561" i="1"/>
  <c r="F561" i="1" s="1"/>
  <c r="E560" i="1"/>
  <c r="F560" i="1" s="1"/>
  <c r="E559" i="1"/>
  <c r="F559" i="1" s="1"/>
  <c r="E558" i="1"/>
  <c r="F558" i="1" s="1"/>
  <c r="E557" i="1"/>
  <c r="F557" i="1" s="1"/>
  <c r="E556" i="1"/>
  <c r="F556" i="1" s="1"/>
  <c r="E555" i="1"/>
  <c r="F555" i="1" s="1"/>
  <c r="E554" i="1"/>
  <c r="F554" i="1" s="1"/>
  <c r="E553" i="1"/>
  <c r="F553" i="1" s="1"/>
  <c r="E552" i="1"/>
  <c r="F552" i="1" s="1"/>
  <c r="E551" i="1"/>
  <c r="F551" i="1" s="1"/>
  <c r="E550" i="1"/>
  <c r="F550" i="1" s="1"/>
  <c r="E549" i="1"/>
  <c r="F549" i="1" s="1"/>
  <c r="E548" i="1"/>
  <c r="F548" i="1" s="1"/>
  <c r="E547" i="1"/>
  <c r="F547" i="1" s="1"/>
  <c r="E546" i="1"/>
  <c r="F546" i="1" s="1"/>
  <c r="E545" i="1"/>
  <c r="F545" i="1" s="1"/>
  <c r="E544" i="1"/>
  <c r="F544" i="1" s="1"/>
  <c r="E543" i="1"/>
  <c r="F543" i="1" s="1"/>
  <c r="E542" i="1"/>
  <c r="F542" i="1" s="1"/>
  <c r="E541" i="1"/>
  <c r="F541" i="1" s="1"/>
  <c r="E540" i="1"/>
  <c r="F540" i="1" s="1"/>
  <c r="E539" i="1"/>
  <c r="F539" i="1" s="1"/>
  <c r="E538" i="1"/>
  <c r="F538" i="1" s="1"/>
  <c r="E537" i="1"/>
  <c r="F537" i="1" s="1"/>
  <c r="E536" i="1"/>
  <c r="F536" i="1" s="1"/>
  <c r="E535" i="1"/>
  <c r="F535" i="1" s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F513" i="1"/>
  <c r="E513" i="1"/>
  <c r="F512" i="1"/>
  <c r="E512" i="1"/>
  <c r="E511" i="1"/>
  <c r="E510" i="1"/>
  <c r="E509" i="1"/>
  <c r="E508" i="1"/>
  <c r="E507" i="1"/>
  <c r="E506" i="1"/>
  <c r="F506" i="1" s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F458" i="1"/>
  <c r="E458" i="1"/>
  <c r="F457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F216" i="1" s="1"/>
  <c r="E215" i="1"/>
  <c r="F215" i="1" s="1"/>
  <c r="E214" i="1"/>
  <c r="E213" i="1"/>
  <c r="E212" i="1"/>
  <c r="E211" i="1"/>
  <c r="E210" i="1"/>
  <c r="E209" i="1"/>
  <c r="E208" i="1"/>
  <c r="F208" i="1" s="1"/>
  <c r="E207" i="1"/>
  <c r="F207" i="1" s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K8" i="1"/>
  <c r="K7" i="1"/>
  <c r="F13" i="1" s="1"/>
  <c r="F534" i="1" l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1" i="1"/>
  <c r="F510" i="1"/>
  <c r="F509" i="1"/>
  <c r="F508" i="1"/>
  <c r="F507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9" i="1"/>
  <c r="F210" i="1"/>
  <c r="F211" i="1"/>
  <c r="F212" i="1"/>
  <c r="F213" i="1"/>
  <c r="F214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</calcChain>
</file>

<file path=xl/sharedStrings.xml><?xml version="1.0" encoding="utf-8"?>
<sst xmlns="http://schemas.openxmlformats.org/spreadsheetml/2006/main" count="2956" uniqueCount="1474">
  <si>
    <t>Ceník 2018</t>
  </si>
  <si>
    <t>vydání č. 2</t>
  </si>
  <si>
    <t>Výši slevy upravte podle dohodnutých podmínek</t>
  </si>
  <si>
    <t>Součásti pro hromosvody a uzemnění v zinkovaném provedení.</t>
  </si>
  <si>
    <t>Součásti pro hromosvody a uzemnění v měděném provedení.</t>
  </si>
  <si>
    <t>Součásti pro hromosvody a uzemnění v nerezovém provedení.</t>
  </si>
  <si>
    <t>Svorky, jímací tyče a drát v provedení AlMgSi.</t>
  </si>
  <si>
    <t>Součásti pro konstrukci oddáleného hromosvodu.</t>
  </si>
  <si>
    <t>Plastové podpěry, lanové svorky, napínací šrouby, svorkovnice, rovnačky, klíče, štítky.</t>
  </si>
  <si>
    <t>Příslušenství, spojovací materiál, vruty, hmoždinky.</t>
  </si>
  <si>
    <t>Platnost ceníku od:</t>
  </si>
  <si>
    <t>Kód</t>
  </si>
  <si>
    <t>Název zboží</t>
  </si>
  <si>
    <t>Provedení</t>
  </si>
  <si>
    <t>Označení</t>
  </si>
  <si>
    <t>Cena bez DPH</t>
  </si>
  <si>
    <t>Jednotkové množství</t>
  </si>
  <si>
    <t>Balení</t>
  </si>
  <si>
    <t>EAN</t>
  </si>
  <si>
    <t xml:space="preserve">Poznámka </t>
  </si>
  <si>
    <t>V001</t>
  </si>
  <si>
    <t>svorka univerzální</t>
  </si>
  <si>
    <t>FeZn</t>
  </si>
  <si>
    <t>SU</t>
  </si>
  <si>
    <t>ks</t>
  </si>
  <si>
    <t>V005</t>
  </si>
  <si>
    <t>svorka univ. s jednou příložkou</t>
  </si>
  <si>
    <t>SUA</t>
  </si>
  <si>
    <t>V010</t>
  </si>
  <si>
    <t>svorka univ. bez středové desky</t>
  </si>
  <si>
    <t>SUB</t>
  </si>
  <si>
    <t>V015</t>
  </si>
  <si>
    <t>svorka spojovací</t>
  </si>
  <si>
    <t>SS</t>
  </si>
  <si>
    <t>V020</t>
  </si>
  <si>
    <t>svorka spojovací s příložkou</t>
  </si>
  <si>
    <t>SSp</t>
  </si>
  <si>
    <t>V025</t>
  </si>
  <si>
    <t>svorka zkušební</t>
  </si>
  <si>
    <t>SZa</t>
  </si>
  <si>
    <t>V030</t>
  </si>
  <si>
    <t xml:space="preserve">svorka zkušební </t>
  </si>
  <si>
    <t>SZb</t>
  </si>
  <si>
    <t>V035</t>
  </si>
  <si>
    <t>SZc</t>
  </si>
  <si>
    <t>V040</t>
  </si>
  <si>
    <t>svorka připojovací</t>
  </si>
  <si>
    <t>SP</t>
  </si>
  <si>
    <t>V045</t>
  </si>
  <si>
    <t>SPb</t>
  </si>
  <si>
    <t>V046</t>
  </si>
  <si>
    <t>SPc</t>
  </si>
  <si>
    <t>V047</t>
  </si>
  <si>
    <t>SPd</t>
  </si>
  <si>
    <t>V048</t>
  </si>
  <si>
    <t xml:space="preserve">SPe </t>
  </si>
  <si>
    <t>V050</t>
  </si>
  <si>
    <t>svorka křížová</t>
  </si>
  <si>
    <t>SK</t>
  </si>
  <si>
    <t>V051</t>
  </si>
  <si>
    <t>svorka křížová+mezideska</t>
  </si>
  <si>
    <t>SK+1</t>
  </si>
  <si>
    <t>V052</t>
  </si>
  <si>
    <t>svorka křížová M6</t>
  </si>
  <si>
    <t>SK E</t>
  </si>
  <si>
    <t>V053</t>
  </si>
  <si>
    <t>svorka křížová+mezideska M6</t>
  </si>
  <si>
    <t>SK+1 E</t>
  </si>
  <si>
    <t>V054</t>
  </si>
  <si>
    <t>svorka křížová diagonální</t>
  </si>
  <si>
    <t>SKd</t>
  </si>
  <si>
    <t>V049</t>
  </si>
  <si>
    <t>svorka křížová velká</t>
  </si>
  <si>
    <t>SKv</t>
  </si>
  <si>
    <t>V055</t>
  </si>
  <si>
    <t>svorka k jímací tyči</t>
  </si>
  <si>
    <t>SJ 1</t>
  </si>
  <si>
    <t>k jímací tyči Ø 18</t>
  </si>
  <si>
    <t>V060</t>
  </si>
  <si>
    <t>SJ 1b</t>
  </si>
  <si>
    <t>V061</t>
  </si>
  <si>
    <t>svorka k jímací tyči JT</t>
  </si>
  <si>
    <t>SJ 1c</t>
  </si>
  <si>
    <t>k jímací tyči Ø 40</t>
  </si>
  <si>
    <t>V063</t>
  </si>
  <si>
    <t>svorka k tyči diagonální</t>
  </si>
  <si>
    <t>SJ 1d</t>
  </si>
  <si>
    <t>V071</t>
  </si>
  <si>
    <t>SJ 1e</t>
  </si>
  <si>
    <t>k jímací tyči Ø 16</t>
  </si>
  <si>
    <t>V072</t>
  </si>
  <si>
    <t>SJ 1f</t>
  </si>
  <si>
    <t>V073</t>
  </si>
  <si>
    <t>SJ 1g</t>
  </si>
  <si>
    <t>V065</t>
  </si>
  <si>
    <t>svorka k zemnící tyči</t>
  </si>
  <si>
    <t>SJ 2</t>
  </si>
  <si>
    <t>V070</t>
  </si>
  <si>
    <t>SJ 2b</t>
  </si>
  <si>
    <t>V075</t>
  </si>
  <si>
    <t>svorka na okapové žlaby</t>
  </si>
  <si>
    <t>SOa</t>
  </si>
  <si>
    <t>V080</t>
  </si>
  <si>
    <t>SOb</t>
  </si>
  <si>
    <t>V085</t>
  </si>
  <si>
    <t>SOc</t>
  </si>
  <si>
    <t>V095</t>
  </si>
  <si>
    <t xml:space="preserve">svorka na okapové svody </t>
  </si>
  <si>
    <t>ST</t>
  </si>
  <si>
    <t>V090</t>
  </si>
  <si>
    <t xml:space="preserve">svorka na okap.svody bez pásku </t>
  </si>
  <si>
    <t>ST bez p.</t>
  </si>
  <si>
    <t>V105</t>
  </si>
  <si>
    <t>páska nerez rozměr 16 x 0,5</t>
  </si>
  <si>
    <t>nerez</t>
  </si>
  <si>
    <t>Páska nerez</t>
  </si>
  <si>
    <t>m</t>
  </si>
  <si>
    <t>V096</t>
  </si>
  <si>
    <t>svorka na potrubí 1/2"      (22 mm)</t>
  </si>
  <si>
    <t>ST 1</t>
  </si>
  <si>
    <t>V097</t>
  </si>
  <si>
    <t>svorka na potrubí 3/4"      (27 mm)</t>
  </si>
  <si>
    <t>ST 2</t>
  </si>
  <si>
    <t>V098</t>
  </si>
  <si>
    <t>svorka na potrubí 1"         (34 mm)</t>
  </si>
  <si>
    <t>ST 3</t>
  </si>
  <si>
    <t>V099</t>
  </si>
  <si>
    <t>svorka na potrubí 5/4"      (43 mm)</t>
  </si>
  <si>
    <t>ST 4</t>
  </si>
  <si>
    <t>V100</t>
  </si>
  <si>
    <t>svorka na potrubí 1 1/2"   (49 mm)</t>
  </si>
  <si>
    <t>ST 5</t>
  </si>
  <si>
    <t>V101</t>
  </si>
  <si>
    <t>svorka na potrubí 2"        (61 mm)</t>
  </si>
  <si>
    <t>ST 6</t>
  </si>
  <si>
    <t>V102</t>
  </si>
  <si>
    <t>svorka na potrubí 2 1/2"   (77 mm)</t>
  </si>
  <si>
    <t>ST 7</t>
  </si>
  <si>
    <t>V103</t>
  </si>
  <si>
    <t>svorka na potrubí 3"        (90 mm)</t>
  </si>
  <si>
    <t>ST 8</t>
  </si>
  <si>
    <t>V104</t>
  </si>
  <si>
    <t>svorka na potrubí 4"       (115 mm)</t>
  </si>
  <si>
    <t>ST 9</t>
  </si>
  <si>
    <t>Z050</t>
  </si>
  <si>
    <t>svorka na okapové trouby</t>
  </si>
  <si>
    <t>ST 10</t>
  </si>
  <si>
    <t>V108</t>
  </si>
  <si>
    <t>svorka páska-páska M6</t>
  </si>
  <si>
    <t>SR 2a</t>
  </si>
  <si>
    <t>V109</t>
  </si>
  <si>
    <t>svorka páska-páska+mezides.M6</t>
  </si>
  <si>
    <t>SR 2a+1</t>
  </si>
  <si>
    <t>V110</t>
  </si>
  <si>
    <t>svorka páska-páska</t>
  </si>
  <si>
    <t>SR 2b</t>
  </si>
  <si>
    <t>V111</t>
  </si>
  <si>
    <t>svorka páska-páska+mezideska</t>
  </si>
  <si>
    <t>SR 2b+1</t>
  </si>
  <si>
    <t>V112</t>
  </si>
  <si>
    <t>svorka páska-páska diagonální velká</t>
  </si>
  <si>
    <t>SR 2dv</t>
  </si>
  <si>
    <t>V113</t>
  </si>
  <si>
    <t>svorka páska-páska diagonální malá</t>
  </si>
  <si>
    <t>SR 2dm</t>
  </si>
  <si>
    <t>V106</t>
  </si>
  <si>
    <t>svorka páska-páska velká</t>
  </si>
  <si>
    <t>SR 2v</t>
  </si>
  <si>
    <t>V115</t>
  </si>
  <si>
    <t>svorka páska-drát</t>
  </si>
  <si>
    <t>SR 3a</t>
  </si>
  <si>
    <t>V120</t>
  </si>
  <si>
    <t>SR 3b</t>
  </si>
  <si>
    <t>V121</t>
  </si>
  <si>
    <t>svorka páska-drát+mezideska</t>
  </si>
  <si>
    <t>SR 3b+1</t>
  </si>
  <si>
    <t>V122</t>
  </si>
  <si>
    <t>svorka páska-drát M6</t>
  </si>
  <si>
    <t>SR 3b E</t>
  </si>
  <si>
    <t>V123</t>
  </si>
  <si>
    <t>svorka páska-drát+mezideska M6</t>
  </si>
  <si>
    <t>SR 3b+1 E</t>
  </si>
  <si>
    <t>V125</t>
  </si>
  <si>
    <t>SR 3c</t>
  </si>
  <si>
    <t>V126</t>
  </si>
  <si>
    <t>svorka páska-drát diagonální</t>
  </si>
  <si>
    <t>SR 3d</t>
  </si>
  <si>
    <t>V119</t>
  </si>
  <si>
    <t>svorka páska-drát velká</t>
  </si>
  <si>
    <t>SR 3v</t>
  </si>
  <si>
    <t>VT030</t>
  </si>
  <si>
    <t>SSR</t>
  </si>
  <si>
    <t>V127</t>
  </si>
  <si>
    <t xml:space="preserve">svorka páska-páska-drát (klín) </t>
  </si>
  <si>
    <t>SRK</t>
  </si>
  <si>
    <t>V128</t>
  </si>
  <si>
    <t xml:space="preserve">svorka páska-páska-drát (třmen) </t>
  </si>
  <si>
    <t>SKT</t>
  </si>
  <si>
    <t>V088</t>
  </si>
  <si>
    <t xml:space="preserve">svorka drát-drát-páska (třmen) </t>
  </si>
  <si>
    <t>SKTm</t>
  </si>
  <si>
    <t>V124</t>
  </si>
  <si>
    <t>SKTz</t>
  </si>
  <si>
    <t>V116</t>
  </si>
  <si>
    <t xml:space="preserve">svorka páska-páska-drát-příložka </t>
  </si>
  <si>
    <t>SKTzp</t>
  </si>
  <si>
    <t>V114</t>
  </si>
  <si>
    <t>SRT</t>
  </si>
  <si>
    <t>V117</t>
  </si>
  <si>
    <t>svorka k zemnícímu bodu páska-drát</t>
  </si>
  <si>
    <t>ZBSRm</t>
  </si>
  <si>
    <t>V118</t>
  </si>
  <si>
    <t>ZBSRv</t>
  </si>
  <si>
    <t>V130</t>
  </si>
  <si>
    <t>podpěra vedení do zdiva</t>
  </si>
  <si>
    <t>PV 1a-15</t>
  </si>
  <si>
    <t>V135</t>
  </si>
  <si>
    <t>PV 1a-20</t>
  </si>
  <si>
    <t>V140</t>
  </si>
  <si>
    <t>PV 1a-25</t>
  </si>
  <si>
    <t>V145</t>
  </si>
  <si>
    <t>PV 1a-30</t>
  </si>
  <si>
    <t>V150</t>
  </si>
  <si>
    <t>PV 1b-15</t>
  </si>
  <si>
    <t>V155</t>
  </si>
  <si>
    <t>PV 1b-20</t>
  </si>
  <si>
    <t>V160</t>
  </si>
  <si>
    <t>PV 1b-25</t>
  </si>
  <si>
    <t>V165</t>
  </si>
  <si>
    <t>podpěra vedení na hmoždinku</t>
  </si>
  <si>
    <t>PV 1h</t>
  </si>
  <si>
    <t>vrut 6/50</t>
  </si>
  <si>
    <t>V167</t>
  </si>
  <si>
    <t>podpěra vedení na stěnu</t>
  </si>
  <si>
    <t>PV 1s</t>
  </si>
  <si>
    <t>V170</t>
  </si>
  <si>
    <t>podpěra vedení pod tašky</t>
  </si>
  <si>
    <t>PV 11</t>
  </si>
  <si>
    <t>V175</t>
  </si>
  <si>
    <t xml:space="preserve">podpěra vedení pod tašky </t>
  </si>
  <si>
    <t>PV 11b</t>
  </si>
  <si>
    <t>V177</t>
  </si>
  <si>
    <t>PV 11c</t>
  </si>
  <si>
    <t>V178</t>
  </si>
  <si>
    <t>PV 11d</t>
  </si>
  <si>
    <t>V180</t>
  </si>
  <si>
    <t>podp. ved. pod krytinu na svahu</t>
  </si>
  <si>
    <t>PV 12</t>
  </si>
  <si>
    <t>V185</t>
  </si>
  <si>
    <t>PV 13</t>
  </si>
  <si>
    <t>V190</t>
  </si>
  <si>
    <t>podpěra vedení pod hřebenáče</t>
  </si>
  <si>
    <t>PV 14</t>
  </si>
  <si>
    <t>V195</t>
  </si>
  <si>
    <t>podpěra vedení na hřebenáče</t>
  </si>
  <si>
    <t>PV 15a</t>
  </si>
  <si>
    <t>V200</t>
  </si>
  <si>
    <t>PV 15b</t>
  </si>
  <si>
    <t>V205</t>
  </si>
  <si>
    <t>PV 15c</t>
  </si>
  <si>
    <t>V210</t>
  </si>
  <si>
    <t>podp. ved. na hřeben. univ. malá</t>
  </si>
  <si>
    <t>PV 15d</t>
  </si>
  <si>
    <t>V215</t>
  </si>
  <si>
    <t>podp. ved. na hřeben. univ. velká</t>
  </si>
  <si>
    <t>PV 15e</t>
  </si>
  <si>
    <t>V216</t>
  </si>
  <si>
    <t>podp. ved. na hřeben. plastových šindelů</t>
  </si>
  <si>
    <t>PV 15f</t>
  </si>
  <si>
    <t>V220</t>
  </si>
  <si>
    <t>podpěra vedení pro vlnitý eternit</t>
  </si>
  <si>
    <t>PV 17</t>
  </si>
  <si>
    <t>vrut 8/100</t>
  </si>
  <si>
    <t>V225</t>
  </si>
  <si>
    <t>PV 17p</t>
  </si>
  <si>
    <t>vrut 8/160</t>
  </si>
  <si>
    <t>V230</t>
  </si>
  <si>
    <t>PV 17pp</t>
  </si>
  <si>
    <t>vrut 8/200</t>
  </si>
  <si>
    <t>V231</t>
  </si>
  <si>
    <t>PV 17ppp</t>
  </si>
  <si>
    <t>vrut 8/250</t>
  </si>
  <si>
    <t>V232</t>
  </si>
  <si>
    <t>PV 17pppp</t>
  </si>
  <si>
    <t>vrut 8/300</t>
  </si>
  <si>
    <t>V235</t>
  </si>
  <si>
    <t>podp. vedení do dřev. konstrukcí</t>
  </si>
  <si>
    <t>PV 18</t>
  </si>
  <si>
    <t>vrut 12/100</t>
  </si>
  <si>
    <t>Z100</t>
  </si>
  <si>
    <t>podložka</t>
  </si>
  <si>
    <t>Podl. 6</t>
  </si>
  <si>
    <t>včetně gumové podložky</t>
  </si>
  <si>
    <t>Z105</t>
  </si>
  <si>
    <t xml:space="preserve">podložka </t>
  </si>
  <si>
    <t>Podl. 8</t>
  </si>
  <si>
    <t>VS110</t>
  </si>
  <si>
    <t>podložka PE</t>
  </si>
  <si>
    <t>plast</t>
  </si>
  <si>
    <t>Podl. 6 PE</t>
  </si>
  <si>
    <t>VS115</t>
  </si>
  <si>
    <t>Podl. 8 PE</t>
  </si>
  <si>
    <t>Z101</t>
  </si>
  <si>
    <t xml:space="preserve">podložka gumová </t>
  </si>
  <si>
    <t xml:space="preserve">Podl. 6 - guma </t>
  </si>
  <si>
    <t>Z106</t>
  </si>
  <si>
    <t xml:space="preserve">Podl. 8 - guma </t>
  </si>
  <si>
    <t>VS120</t>
  </si>
  <si>
    <t>krytka PE</t>
  </si>
  <si>
    <t>Krytka PE</t>
  </si>
  <si>
    <t>V250</t>
  </si>
  <si>
    <t>podp. ved. na ploché stř. - plast-štěrk</t>
  </si>
  <si>
    <t>PV 21c</t>
  </si>
  <si>
    <t>VS100</t>
  </si>
  <si>
    <t>nástavec PV 21c</t>
  </si>
  <si>
    <t>Nástavec PV 21c</t>
  </si>
  <si>
    <t>VS105</t>
  </si>
  <si>
    <t>víčko PV 21c</t>
  </si>
  <si>
    <t>Víčko PV 21c</t>
  </si>
  <si>
    <t>V251</t>
  </si>
  <si>
    <t>podp. ved. na ploché stř. - beton/plast</t>
  </si>
  <si>
    <t>PV 21d</t>
  </si>
  <si>
    <t>V252</t>
  </si>
  <si>
    <t>podp. ved. na ploché stř. - plast</t>
  </si>
  <si>
    <t>PV 21d-plast</t>
  </si>
  <si>
    <t>V255</t>
  </si>
  <si>
    <t>podp. vedení pod střešní krytinu</t>
  </si>
  <si>
    <t>PV 22a</t>
  </si>
  <si>
    <t>V260</t>
  </si>
  <si>
    <t>PV 22ap</t>
  </si>
  <si>
    <t>V265</t>
  </si>
  <si>
    <t>PV 22b</t>
  </si>
  <si>
    <t>V270</t>
  </si>
  <si>
    <t>podp. vedení na plechové střechy</t>
  </si>
  <si>
    <t>PV 23</t>
  </si>
  <si>
    <t>V272</t>
  </si>
  <si>
    <t>PV 23b</t>
  </si>
  <si>
    <t>V275</t>
  </si>
  <si>
    <t>podp. vedení na želez. konstrukce</t>
  </si>
  <si>
    <t>PV 32</t>
  </si>
  <si>
    <t>Z120</t>
  </si>
  <si>
    <t>PV 41</t>
  </si>
  <si>
    <t>V280</t>
  </si>
  <si>
    <t>PV 42</t>
  </si>
  <si>
    <t>V285</t>
  </si>
  <si>
    <t>podpěra vedení na konstrukce</t>
  </si>
  <si>
    <t>PV 44</t>
  </si>
  <si>
    <t>V290</t>
  </si>
  <si>
    <t>držák ochranného úhelníku</t>
  </si>
  <si>
    <t>DOUa-15</t>
  </si>
  <si>
    <t>V295</t>
  </si>
  <si>
    <t>DOUa-20</t>
  </si>
  <si>
    <t>V300</t>
  </si>
  <si>
    <t>DOUa-25</t>
  </si>
  <si>
    <t>V302</t>
  </si>
  <si>
    <t>držák ochr. úhelníku do dřeva</t>
  </si>
  <si>
    <t>DUDa-11</t>
  </si>
  <si>
    <t>vrut 6/50+prodloužení</t>
  </si>
  <si>
    <t>V305</t>
  </si>
  <si>
    <t>DUDa-18</t>
  </si>
  <si>
    <t>V310</t>
  </si>
  <si>
    <t>DUDa-22</t>
  </si>
  <si>
    <t>V312</t>
  </si>
  <si>
    <t>DUDa-27</t>
  </si>
  <si>
    <t>vrut 8/200+prodloužení</t>
  </si>
  <si>
    <t>V313</t>
  </si>
  <si>
    <t>DUDa-32</t>
  </si>
  <si>
    <t>vrut 8/250+prodloužení</t>
  </si>
  <si>
    <t>V311</t>
  </si>
  <si>
    <t>DUDa-37</t>
  </si>
  <si>
    <t>vrut 8/300+prodloužení</t>
  </si>
  <si>
    <t>V314</t>
  </si>
  <si>
    <t>držák ochr. úhelníku na stěnu</t>
  </si>
  <si>
    <t>DUS</t>
  </si>
  <si>
    <t>V315</t>
  </si>
  <si>
    <t>DUDb</t>
  </si>
  <si>
    <t>V320</t>
  </si>
  <si>
    <t>držák ochr. úhelníku do zdiva</t>
  </si>
  <si>
    <t>DUZ</t>
  </si>
  <si>
    <t>V325</t>
  </si>
  <si>
    <t>držák jímače a ochranné trubky</t>
  </si>
  <si>
    <t>DJT</t>
  </si>
  <si>
    <t>V330</t>
  </si>
  <si>
    <t>držák jímače a trubky do dřeva</t>
  </si>
  <si>
    <t>DJD</t>
  </si>
  <si>
    <t>V335</t>
  </si>
  <si>
    <t>DJDp</t>
  </si>
  <si>
    <t>V340</t>
  </si>
  <si>
    <t>DJDpp</t>
  </si>
  <si>
    <t>V339</t>
  </si>
  <si>
    <t>DJDppp</t>
  </si>
  <si>
    <t>V338</t>
  </si>
  <si>
    <t>DJDpppp</t>
  </si>
  <si>
    <t>V341</t>
  </si>
  <si>
    <t>DJDh</t>
  </si>
  <si>
    <t>V342</t>
  </si>
  <si>
    <t>DJDb</t>
  </si>
  <si>
    <t>V343</t>
  </si>
  <si>
    <t>DJDbp</t>
  </si>
  <si>
    <t>V344</t>
  </si>
  <si>
    <t>DJDbpp</t>
  </si>
  <si>
    <t>V326</t>
  </si>
  <si>
    <t>DJDbppp</t>
  </si>
  <si>
    <t>V327</t>
  </si>
  <si>
    <t>DJDbpppp</t>
  </si>
  <si>
    <t>V347</t>
  </si>
  <si>
    <t>DJDc</t>
  </si>
  <si>
    <t>V348</t>
  </si>
  <si>
    <t>DJDcp</t>
  </si>
  <si>
    <t>V349</t>
  </si>
  <si>
    <t>DJDcpp</t>
  </si>
  <si>
    <t>V328</t>
  </si>
  <si>
    <t>DJDcppp</t>
  </si>
  <si>
    <t>V329</t>
  </si>
  <si>
    <t>DJDcpppp</t>
  </si>
  <si>
    <t>V345</t>
  </si>
  <si>
    <t>držák jímače a trubky do zdiva</t>
  </si>
  <si>
    <t>DJZ</t>
  </si>
  <si>
    <t>V346</t>
  </si>
  <si>
    <t>držák jímače a trubky na stěnu</t>
  </si>
  <si>
    <t>DJSb</t>
  </si>
  <si>
    <t>V321</t>
  </si>
  <si>
    <t>držák jímací tyče JT</t>
  </si>
  <si>
    <t>DJSc</t>
  </si>
  <si>
    <t>Z130</t>
  </si>
  <si>
    <t>držák jímače na krov</t>
  </si>
  <si>
    <t>DJ4H</t>
  </si>
  <si>
    <t>V323</t>
  </si>
  <si>
    <t>DJ4D</t>
  </si>
  <si>
    <t>V350</t>
  </si>
  <si>
    <t>ochranná stříška horní</t>
  </si>
  <si>
    <t>OSH</t>
  </si>
  <si>
    <t>V355</t>
  </si>
  <si>
    <t>ochranná stříška dolní</t>
  </si>
  <si>
    <t>OSD</t>
  </si>
  <si>
    <t>V360</t>
  </si>
  <si>
    <t>ochranný úhelník</t>
  </si>
  <si>
    <t>OU 1,7</t>
  </si>
  <si>
    <t>V365</t>
  </si>
  <si>
    <t>OU 2,0</t>
  </si>
  <si>
    <t>V370</t>
  </si>
  <si>
    <t xml:space="preserve">ochranná trubka </t>
  </si>
  <si>
    <t>OT 1,7</t>
  </si>
  <si>
    <t>V375</t>
  </si>
  <si>
    <t>zaváděcí tyč</t>
  </si>
  <si>
    <t>TZ 1,5</t>
  </si>
  <si>
    <t>V377</t>
  </si>
  <si>
    <t>TZ 2,0</t>
  </si>
  <si>
    <t>V380</t>
  </si>
  <si>
    <t>jímací tyč s rovným koncem</t>
  </si>
  <si>
    <t>JR 1,0</t>
  </si>
  <si>
    <t>V385</t>
  </si>
  <si>
    <t>JR 1,5</t>
  </si>
  <si>
    <t>V390</t>
  </si>
  <si>
    <t>JR 2,0</t>
  </si>
  <si>
    <t>V395</t>
  </si>
  <si>
    <t>JR 3,0</t>
  </si>
  <si>
    <t>V396</t>
  </si>
  <si>
    <t>JR 4,0</t>
  </si>
  <si>
    <t>V397</t>
  </si>
  <si>
    <t>JR 5,0</t>
  </si>
  <si>
    <t>V398</t>
  </si>
  <si>
    <t>JR 6,0</t>
  </si>
  <si>
    <t>V530</t>
  </si>
  <si>
    <t>Pryž</t>
  </si>
  <si>
    <t>Podl. PB9</t>
  </si>
  <si>
    <t>použití s  PB9</t>
  </si>
  <si>
    <t>V535</t>
  </si>
  <si>
    <t>podstavec betonový 9kg</t>
  </si>
  <si>
    <t>PB9</t>
  </si>
  <si>
    <t>V540</t>
  </si>
  <si>
    <t>Podl. PB19</t>
  </si>
  <si>
    <t>použití s  PB19</t>
  </si>
  <si>
    <t>V545</t>
  </si>
  <si>
    <t>podstavec betonový 19kg</t>
  </si>
  <si>
    <t>PB19</t>
  </si>
  <si>
    <t>V546</t>
  </si>
  <si>
    <t>stojan pro jímací tyč</t>
  </si>
  <si>
    <t>SJ</t>
  </si>
  <si>
    <t>použití s 3ks nebo 6ks PB19</t>
  </si>
  <si>
    <t>V547</t>
  </si>
  <si>
    <t>objímka jímací tyče</t>
  </si>
  <si>
    <t>OJ</t>
  </si>
  <si>
    <t>použití s SJ a JR nebo JT</t>
  </si>
  <si>
    <t>V548</t>
  </si>
  <si>
    <t>tyč spojovací</t>
  </si>
  <si>
    <t>TS</t>
  </si>
  <si>
    <t>spojení PB19 v SJ</t>
  </si>
  <si>
    <t>V400</t>
  </si>
  <si>
    <t>jímací tyč s kovaným hrotem</t>
  </si>
  <si>
    <t>JK 1,0</t>
  </si>
  <si>
    <t>V405</t>
  </si>
  <si>
    <t>JK 1,5</t>
  </si>
  <si>
    <t>V410</t>
  </si>
  <si>
    <t>JK 2,0</t>
  </si>
  <si>
    <t>V415</t>
  </si>
  <si>
    <t>jímací tyč s vrutem</t>
  </si>
  <si>
    <t>JV 1,0</t>
  </si>
  <si>
    <t>V420</t>
  </si>
  <si>
    <t>JV 1,5</t>
  </si>
  <si>
    <t>V425</t>
  </si>
  <si>
    <t>JV 2,0</t>
  </si>
  <si>
    <t>V430</t>
  </si>
  <si>
    <t xml:space="preserve">zemnící tyč </t>
  </si>
  <si>
    <t>ZT 1,0</t>
  </si>
  <si>
    <t>V435</t>
  </si>
  <si>
    <t>zemnící tyč</t>
  </si>
  <si>
    <t>ZT 1,5</t>
  </si>
  <si>
    <t>V440</t>
  </si>
  <si>
    <t>ZT 2,0</t>
  </si>
  <si>
    <t>V445</t>
  </si>
  <si>
    <t>zemnící tyč se svorkou</t>
  </si>
  <si>
    <t>ZT 1,0s</t>
  </si>
  <si>
    <t>V450</t>
  </si>
  <si>
    <t>ZT 1,5s</t>
  </si>
  <si>
    <t>V455</t>
  </si>
  <si>
    <t>ZT 2,0s</t>
  </si>
  <si>
    <t>V460</t>
  </si>
  <si>
    <t>zemnící tyč z "T" profilu</t>
  </si>
  <si>
    <t>ZT 1,0t</t>
  </si>
  <si>
    <t>V465</t>
  </si>
  <si>
    <t>ZT 1,5t</t>
  </si>
  <si>
    <t>V470</t>
  </si>
  <si>
    <t>ZT 2,0t</t>
  </si>
  <si>
    <t>V471</t>
  </si>
  <si>
    <t>zemnící tyč z křížového profilu</t>
  </si>
  <si>
    <t>ZT 1,0k</t>
  </si>
  <si>
    <t>V472</t>
  </si>
  <si>
    <t>ZT 1,5k</t>
  </si>
  <si>
    <t>V473</t>
  </si>
  <si>
    <t>ZT 2,0k</t>
  </si>
  <si>
    <t>V475</t>
  </si>
  <si>
    <t>zemnící deska</t>
  </si>
  <si>
    <t>ZD 01</t>
  </si>
  <si>
    <t>V480</t>
  </si>
  <si>
    <t>ZD 01a</t>
  </si>
  <si>
    <t>V485</t>
  </si>
  <si>
    <t>ZD 02</t>
  </si>
  <si>
    <t>Z205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</si>
  <si>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(0,40 kg/m)           </t>
    </r>
  </si>
  <si>
    <t>Drát 8</t>
  </si>
  <si>
    <t>kg</t>
  </si>
  <si>
    <t>bez slevy-konečná cena</t>
  </si>
  <si>
    <t>Z215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</si>
  <si>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10 mm (0,62 kg/m)            </t>
    </r>
  </si>
  <si>
    <t>Drát 10</t>
  </si>
  <si>
    <t>Z217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</si>
  <si>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10/13 PVC (0,695 kg/m)      </t>
    </r>
  </si>
  <si>
    <t>FeZn+PVC</t>
  </si>
  <si>
    <t>Drát 10/13 PVC</t>
  </si>
  <si>
    <t>Z226</t>
  </si>
  <si>
    <r>
      <t>lano 25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(0,226 kg/m)             </t>
    </r>
  </si>
  <si>
    <t>Lano 25</t>
  </si>
  <si>
    <t>200-250</t>
  </si>
  <si>
    <t>prodej pouze na celá balení</t>
  </si>
  <si>
    <t>Z228</t>
  </si>
  <si>
    <r>
      <t>lano 35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(0,28 kg/m)              </t>
    </r>
  </si>
  <si>
    <t>Lano 35</t>
  </si>
  <si>
    <t>Z230</t>
  </si>
  <si>
    <r>
      <t>lano 50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(0,40 kg/m)               </t>
    </r>
  </si>
  <si>
    <t>Lano 50</t>
  </si>
  <si>
    <t>Z232</t>
  </si>
  <si>
    <r>
      <t>lano 70 mm</t>
    </r>
    <r>
      <rPr>
        <vertAlign val="superscript"/>
        <sz val="9"/>
        <rFont val="Arial CE"/>
        <charset val="238"/>
      </rPr>
      <t xml:space="preserve">2 </t>
    </r>
    <r>
      <rPr>
        <sz val="9"/>
        <rFont val="Arial CE"/>
        <charset val="238"/>
      </rPr>
      <t xml:space="preserve">(0,617 kg/m)             </t>
    </r>
  </si>
  <si>
    <t>Lano 70</t>
  </si>
  <si>
    <t>Z260</t>
  </si>
  <si>
    <t xml:space="preserve">páska 20x3 (0,48 kg/m)         </t>
  </si>
  <si>
    <t>Páska 20x3</t>
  </si>
  <si>
    <t>Z250</t>
  </si>
  <si>
    <t xml:space="preserve">páska 30x4 (0,95 kg/m), balení 20kg           </t>
  </si>
  <si>
    <t>Páska 30x4 m</t>
  </si>
  <si>
    <t>Z255</t>
  </si>
  <si>
    <t xml:space="preserve">páska 30x4 (0,95 kg/m), balení 50 kg          </t>
  </si>
  <si>
    <t>Páska 30x4 v</t>
  </si>
  <si>
    <t>V570</t>
  </si>
  <si>
    <t>držák pásky do základů</t>
  </si>
  <si>
    <t>DP</t>
  </si>
  <si>
    <t xml:space="preserve">rovnačky, klíče, štítky </t>
  </si>
  <si>
    <t>V571</t>
  </si>
  <si>
    <t>držák pásky</t>
  </si>
  <si>
    <t>DPb</t>
  </si>
  <si>
    <t>V580</t>
  </si>
  <si>
    <t>tyč pro zemnící bod M10</t>
  </si>
  <si>
    <t>Osa M10</t>
  </si>
  <si>
    <t>V600</t>
  </si>
  <si>
    <t>měď</t>
  </si>
  <si>
    <t>SU Cu</t>
  </si>
  <si>
    <t>V605</t>
  </si>
  <si>
    <t>SUA Cu</t>
  </si>
  <si>
    <t>V610</t>
  </si>
  <si>
    <t>svorka univ.bez středové desky</t>
  </si>
  <si>
    <t>SUB Cu</t>
  </si>
  <si>
    <t>V615</t>
  </si>
  <si>
    <t xml:space="preserve">svorka spojovací </t>
  </si>
  <si>
    <t>SS Cu</t>
  </si>
  <si>
    <t>V620</t>
  </si>
  <si>
    <t xml:space="preserve">svorka spojovací s příložkou </t>
  </si>
  <si>
    <t>SSp Cu</t>
  </si>
  <si>
    <t>V625</t>
  </si>
  <si>
    <t>SZa Cu</t>
  </si>
  <si>
    <t>V627</t>
  </si>
  <si>
    <t>SZc Cu</t>
  </si>
  <si>
    <t>V630</t>
  </si>
  <si>
    <t xml:space="preserve">svorka připojovací </t>
  </si>
  <si>
    <t>SP Cu</t>
  </si>
  <si>
    <t>V635</t>
  </si>
  <si>
    <t>SPb Cu</t>
  </si>
  <si>
    <t>V640</t>
  </si>
  <si>
    <t xml:space="preserve">svorka křížová </t>
  </si>
  <si>
    <t>SK Cu</t>
  </si>
  <si>
    <t>V645</t>
  </si>
  <si>
    <t xml:space="preserve">svorka k jímací tyči </t>
  </si>
  <si>
    <t>SJ 1 Cu</t>
  </si>
  <si>
    <t>V650</t>
  </si>
  <si>
    <t>SJ 1b Cu</t>
  </si>
  <si>
    <t>V655</t>
  </si>
  <si>
    <t>SJ 2 Cu</t>
  </si>
  <si>
    <t>V660</t>
  </si>
  <si>
    <t xml:space="preserve">svorka k zemnící tyči </t>
  </si>
  <si>
    <t>SJ 2b Cu</t>
  </si>
  <si>
    <t>V665</t>
  </si>
  <si>
    <t xml:space="preserve">svorka na okapové žlaby </t>
  </si>
  <si>
    <t>SOa Cu</t>
  </si>
  <si>
    <t>V670</t>
  </si>
  <si>
    <t>SOb Cu</t>
  </si>
  <si>
    <t>V675</t>
  </si>
  <si>
    <t>SOc Cu</t>
  </si>
  <si>
    <t>V685</t>
  </si>
  <si>
    <t xml:space="preserve">svorka na okapové trouby </t>
  </si>
  <si>
    <t>ST Cu</t>
  </si>
  <si>
    <t>V680</t>
  </si>
  <si>
    <t xml:space="preserve">svorka na okap.tr. bez pásku </t>
  </si>
  <si>
    <t>ST bez p.Cu</t>
  </si>
  <si>
    <t>V690</t>
  </si>
  <si>
    <t xml:space="preserve">páska měď rozměr 15 x 0,3               </t>
  </si>
  <si>
    <t>Páska Cu</t>
  </si>
  <si>
    <t>V691</t>
  </si>
  <si>
    <t>svorka na potrubí 1/2"    (22 mm)</t>
  </si>
  <si>
    <t>ST 1 Cu</t>
  </si>
  <si>
    <t>V692</t>
  </si>
  <si>
    <t>svorka na potrubí 3/4"     (27 mm)</t>
  </si>
  <si>
    <t>ST 2 Cu</t>
  </si>
  <si>
    <t>V693</t>
  </si>
  <si>
    <t>svorka na potrubí 1"       (34 mm)</t>
  </si>
  <si>
    <t>ST 3 Cu</t>
  </si>
  <si>
    <t>V694</t>
  </si>
  <si>
    <t>svorka na potrubí 5/4"    (43 mm)</t>
  </si>
  <si>
    <t>ST 4 Cu</t>
  </si>
  <si>
    <t>V710</t>
  </si>
  <si>
    <t xml:space="preserve">svorka páska-páska </t>
  </si>
  <si>
    <t>SR 2b Cu</t>
  </si>
  <si>
    <t>V715</t>
  </si>
  <si>
    <t xml:space="preserve">svorka páska-drát </t>
  </si>
  <si>
    <t>SR 3b Cu</t>
  </si>
  <si>
    <t>V720</t>
  </si>
  <si>
    <t>SR 3c Cu</t>
  </si>
  <si>
    <t>V725</t>
  </si>
  <si>
    <t xml:space="preserve">podpěra vedení do zdiva </t>
  </si>
  <si>
    <t>PV 1a-15 Cu</t>
  </si>
  <si>
    <t>V730</t>
  </si>
  <si>
    <t>PV 1a-20 Cu</t>
  </si>
  <si>
    <t>V735</t>
  </si>
  <si>
    <t>PV 1a-25 Cu</t>
  </si>
  <si>
    <t>V740</t>
  </si>
  <si>
    <t>PV 1a-30 Cu</t>
  </si>
  <si>
    <t>V745</t>
  </si>
  <si>
    <t>PV 1b-15 Cu</t>
  </si>
  <si>
    <t>V750</t>
  </si>
  <si>
    <t>PV 1b-20 Cu</t>
  </si>
  <si>
    <t>V755</t>
  </si>
  <si>
    <t>PV 1b-25 Cu</t>
  </si>
  <si>
    <t>V760</t>
  </si>
  <si>
    <t xml:space="preserve">podpěra ved. na hmoždinku </t>
  </si>
  <si>
    <t>PV 1h Cu</t>
  </si>
  <si>
    <t>nerezový vrut 6/50</t>
  </si>
  <si>
    <t>V765</t>
  </si>
  <si>
    <t>PV 11 Cu</t>
  </si>
  <si>
    <t>V770</t>
  </si>
  <si>
    <t>PV 11b Cu</t>
  </si>
  <si>
    <t>V772</t>
  </si>
  <si>
    <t>PV 11c Cu</t>
  </si>
  <si>
    <t>V773</t>
  </si>
  <si>
    <t>PV 11d Cu</t>
  </si>
  <si>
    <t>V775</t>
  </si>
  <si>
    <t xml:space="preserve">podp.ved.pod krytinu na svahu </t>
  </si>
  <si>
    <t>PV 12 Cu</t>
  </si>
  <si>
    <t>V780</t>
  </si>
  <si>
    <t>PV 13 Cu</t>
  </si>
  <si>
    <t>V785</t>
  </si>
  <si>
    <t xml:space="preserve">podpěra ved. pod hřebenáče </t>
  </si>
  <si>
    <t>PV 14 Cu</t>
  </si>
  <si>
    <t>V790</t>
  </si>
  <si>
    <t xml:space="preserve">podpěra ved. na hřebenáče </t>
  </si>
  <si>
    <t>PV 15a Cu</t>
  </si>
  <si>
    <t>V795</t>
  </si>
  <si>
    <t>PV 15b Cu</t>
  </si>
  <si>
    <t>V800</t>
  </si>
  <si>
    <t>PV 15c Cu</t>
  </si>
  <si>
    <t>V805</t>
  </si>
  <si>
    <t>PV 15d Cu</t>
  </si>
  <si>
    <t>V810</t>
  </si>
  <si>
    <t>PV 15e Cu</t>
  </si>
  <si>
    <t>V815</t>
  </si>
  <si>
    <t xml:space="preserve">podp. vedení pro vlnitý eternit </t>
  </si>
  <si>
    <t>PV 17 Cu</t>
  </si>
  <si>
    <t>vrut 8/100 Cu</t>
  </si>
  <si>
    <t>V816</t>
  </si>
  <si>
    <t>PV 17p Cu</t>
  </si>
  <si>
    <t>nerezový vrut 8/160</t>
  </si>
  <si>
    <t>V817</t>
  </si>
  <si>
    <t>PV 17pp Cu</t>
  </si>
  <si>
    <t>nerezový vrut 8/200</t>
  </si>
  <si>
    <t>Z300</t>
  </si>
  <si>
    <t>Podl. 6 Cu</t>
  </si>
  <si>
    <t>Z305</t>
  </si>
  <si>
    <t>Podl. 8 Cu</t>
  </si>
  <si>
    <t>V820</t>
  </si>
  <si>
    <t xml:space="preserve">podp. ved. pod střeš. krytinu </t>
  </si>
  <si>
    <t>PV 22a Cu</t>
  </si>
  <si>
    <t>V825</t>
  </si>
  <si>
    <t>PV 22ap Cu</t>
  </si>
  <si>
    <t>V830</t>
  </si>
  <si>
    <t>PV 22b Cu</t>
  </si>
  <si>
    <t>V835</t>
  </si>
  <si>
    <t xml:space="preserve">podp. ved. na plech. střechy </t>
  </si>
  <si>
    <t>PV 23 Cu</t>
  </si>
  <si>
    <t>V840</t>
  </si>
  <si>
    <t xml:space="preserve">podp. ved. na železné konstr. </t>
  </si>
  <si>
    <t>PV 32 Cu</t>
  </si>
  <si>
    <t>V845</t>
  </si>
  <si>
    <t>PV 42 Cu</t>
  </si>
  <si>
    <t>V895</t>
  </si>
  <si>
    <t xml:space="preserve">podp. vedení na konstrukce </t>
  </si>
  <si>
    <t>PV 44 Cu</t>
  </si>
  <si>
    <t>V900</t>
  </si>
  <si>
    <t xml:space="preserve">držák ochranného úhelníku </t>
  </si>
  <si>
    <t>DOUa-15 Cu</t>
  </si>
  <si>
    <t>V905</t>
  </si>
  <si>
    <t>DOUa-20 Cu</t>
  </si>
  <si>
    <t>V910</t>
  </si>
  <si>
    <t>DOUa-25 Cu</t>
  </si>
  <si>
    <t>V913</t>
  </si>
  <si>
    <t>DUDa-18 Cu</t>
  </si>
  <si>
    <t>V916</t>
  </si>
  <si>
    <t>DUDa-22 Cu</t>
  </si>
  <si>
    <t>V914</t>
  </si>
  <si>
    <t>DUDa-23 Cu</t>
  </si>
  <si>
    <t>nerezový vrut 8/160+prodloužení</t>
  </si>
  <si>
    <t>V917</t>
  </si>
  <si>
    <t>DUDa-27 Cu</t>
  </si>
  <si>
    <t>nerezový vrut 8/200+prodloužení</t>
  </si>
  <si>
    <t>V915</t>
  </si>
  <si>
    <t xml:space="preserve">držák ochr. úhelníku do dřeva </t>
  </si>
  <si>
    <t>DUDb Cu</t>
  </si>
  <si>
    <t>V920</t>
  </si>
  <si>
    <t xml:space="preserve">držák ochr. úhelníku do zdiva </t>
  </si>
  <si>
    <t>DUZ Cu</t>
  </si>
  <si>
    <t>V925</t>
  </si>
  <si>
    <t xml:space="preserve">držák jímače a ochr. trubky </t>
  </si>
  <si>
    <t>DJT Cu</t>
  </si>
  <si>
    <t>V930</t>
  </si>
  <si>
    <t xml:space="preserve">držák jímače a trub. do dřeva </t>
  </si>
  <si>
    <t>DJD Cu</t>
  </si>
  <si>
    <t>V931</t>
  </si>
  <si>
    <t>DJDp Cu</t>
  </si>
  <si>
    <t>V936</t>
  </si>
  <si>
    <t>DJDpp Cu</t>
  </si>
  <si>
    <t>V932</t>
  </si>
  <si>
    <t>DJDh Cu</t>
  </si>
  <si>
    <t>V933</t>
  </si>
  <si>
    <t>DJDb Cu</t>
  </si>
  <si>
    <t>V934</t>
  </si>
  <si>
    <t>DJDbp Cu</t>
  </si>
  <si>
    <t>V937</t>
  </si>
  <si>
    <t>DJDbpp Cu</t>
  </si>
  <si>
    <t>V935</t>
  </si>
  <si>
    <t xml:space="preserve">držák jímače a trub. do zdiva </t>
  </si>
  <si>
    <t>DJZ Cu</t>
  </si>
  <si>
    <t>V940</t>
  </si>
  <si>
    <t xml:space="preserve">ochranná stříška horní </t>
  </si>
  <si>
    <t>OSH Cu</t>
  </si>
  <si>
    <t>V945</t>
  </si>
  <si>
    <t xml:space="preserve">ochranná stříška dolní </t>
  </si>
  <si>
    <t>OSD Cu</t>
  </si>
  <si>
    <t>V950</t>
  </si>
  <si>
    <t xml:space="preserve">ochranný úhelník </t>
  </si>
  <si>
    <t>OU 1,7 Cu</t>
  </si>
  <si>
    <t>V960</t>
  </si>
  <si>
    <t>OT 1,7 Cu</t>
  </si>
  <si>
    <t>V970</t>
  </si>
  <si>
    <t xml:space="preserve">jímací tyč s rovným koncem </t>
  </si>
  <si>
    <t>JR 1,0 Cu</t>
  </si>
  <si>
    <t>V972</t>
  </si>
  <si>
    <t>JR 1,5 Cu</t>
  </si>
  <si>
    <t>V974</t>
  </si>
  <si>
    <t>JR 2,0 Cu</t>
  </si>
  <si>
    <t>V975</t>
  </si>
  <si>
    <t>JR 3,0 Cu</t>
  </si>
  <si>
    <t>V981</t>
  </si>
  <si>
    <t>JR 4,0 Cu</t>
  </si>
  <si>
    <t>V976</t>
  </si>
  <si>
    <t xml:space="preserve">jímací tyč s kovaným hrotem </t>
  </si>
  <si>
    <t>JK 1,0 Cu</t>
  </si>
  <si>
    <t>V978</t>
  </si>
  <si>
    <t>JK 1,5 Cu</t>
  </si>
  <si>
    <t>V980</t>
  </si>
  <si>
    <t>JK 2,0 Cu</t>
  </si>
  <si>
    <t>V985</t>
  </si>
  <si>
    <t>ZT 1,0 Cu</t>
  </si>
  <si>
    <t>V988</t>
  </si>
  <si>
    <t>ZT 1,5 Cu</t>
  </si>
  <si>
    <t>V990</t>
  </si>
  <si>
    <t>ZT 2,0 Cu</t>
  </si>
  <si>
    <t>Z400</t>
  </si>
  <si>
    <t>Drát 7 Cu T/2</t>
  </si>
  <si>
    <t>25</t>
  </si>
  <si>
    <t xml:space="preserve">stav polotvrdý  </t>
  </si>
  <si>
    <t>Z406</t>
  </si>
  <si>
    <t>Drát 8 Cu T/4</t>
  </si>
  <si>
    <t xml:space="preserve">stav měkký     </t>
  </si>
  <si>
    <t>Z405</t>
  </si>
  <si>
    <t>Drát 8 Cu T/2</t>
  </si>
  <si>
    <t>VN2000</t>
  </si>
  <si>
    <t>SU N</t>
  </si>
  <si>
    <t>VN2005</t>
  </si>
  <si>
    <t>SUA N</t>
  </si>
  <si>
    <t>VN2010</t>
  </si>
  <si>
    <t xml:space="preserve">svorka univ.bez stř.desky </t>
  </si>
  <si>
    <t>SUB N</t>
  </si>
  <si>
    <t>VN2011</t>
  </si>
  <si>
    <t>svorka univ.bez stř.desky</t>
  </si>
  <si>
    <t>SUB N V4A</t>
  </si>
  <si>
    <t>AISI 316L</t>
  </si>
  <si>
    <t>VN2015</t>
  </si>
  <si>
    <t>SS N</t>
  </si>
  <si>
    <t>VN2025</t>
  </si>
  <si>
    <t>SZa N</t>
  </si>
  <si>
    <t>VN2027</t>
  </si>
  <si>
    <t>SZc N</t>
  </si>
  <si>
    <t>VN2030</t>
  </si>
  <si>
    <t>SP N</t>
  </si>
  <si>
    <t>VN2032</t>
  </si>
  <si>
    <t>SPc N</t>
  </si>
  <si>
    <t>VN2033</t>
  </si>
  <si>
    <t>SPd N</t>
  </si>
  <si>
    <t>VN2034</t>
  </si>
  <si>
    <t>SPe N</t>
  </si>
  <si>
    <t>VN2040</t>
  </si>
  <si>
    <t xml:space="preserve">SK N </t>
  </si>
  <si>
    <t>VN2041</t>
  </si>
  <si>
    <t>SK N V4A</t>
  </si>
  <si>
    <t>VN2042</t>
  </si>
  <si>
    <t>SK E N</t>
  </si>
  <si>
    <t>VN2043</t>
  </si>
  <si>
    <t xml:space="preserve">svorka křížová M6 </t>
  </si>
  <si>
    <t>SK E N V4A</t>
  </si>
  <si>
    <t>VN2045</t>
  </si>
  <si>
    <t>SKd N</t>
  </si>
  <si>
    <t>VN2046</t>
  </si>
  <si>
    <t>SKd N V4A</t>
  </si>
  <si>
    <t>VN2047</t>
  </si>
  <si>
    <t>SKv N V4A</t>
  </si>
  <si>
    <t>VN2050</t>
  </si>
  <si>
    <t>SJ 1b N</t>
  </si>
  <si>
    <t>VN2051</t>
  </si>
  <si>
    <t>SJ 1c N</t>
  </si>
  <si>
    <t>VN2053</t>
  </si>
  <si>
    <t xml:space="preserve">svorka k tyči diagonální </t>
  </si>
  <si>
    <t>SJ 1d N V4A</t>
  </si>
  <si>
    <t>VN2055</t>
  </si>
  <si>
    <t xml:space="preserve">SJ 1e N </t>
  </si>
  <si>
    <t>VN2057</t>
  </si>
  <si>
    <t xml:space="preserve">SJ 1f N </t>
  </si>
  <si>
    <t>VN2075</t>
  </si>
  <si>
    <t>SOc N</t>
  </si>
  <si>
    <t>VN2080</t>
  </si>
  <si>
    <t>ST N</t>
  </si>
  <si>
    <t>VN2079</t>
  </si>
  <si>
    <t xml:space="preserve">svorka na okap.tr.bez pásku </t>
  </si>
  <si>
    <t>ST bez p. N</t>
  </si>
  <si>
    <t>VN2081</t>
  </si>
  <si>
    <t>ST 1 N</t>
  </si>
  <si>
    <t>VN2082</t>
  </si>
  <si>
    <t>svorka na potrubí 3/4"    (27 mm)</t>
  </si>
  <si>
    <t>ST 2 N</t>
  </si>
  <si>
    <t>VN2083</t>
  </si>
  <si>
    <t>ST 3 N</t>
  </si>
  <si>
    <t>VN2084</t>
  </si>
  <si>
    <t>ST 4 N</t>
  </si>
  <si>
    <t>VN2085</t>
  </si>
  <si>
    <t>svorka na potrubí 1 1/2" (49 mm)</t>
  </si>
  <si>
    <t>ST 5 N</t>
  </si>
  <si>
    <t>VN2086</t>
  </si>
  <si>
    <t>ST 6 N</t>
  </si>
  <si>
    <t>VN2087</t>
  </si>
  <si>
    <t>svorka na potrubí 2 1/2" (77 mm)</t>
  </si>
  <si>
    <t>ST 7 N</t>
  </si>
  <si>
    <t>VN2088</t>
  </si>
  <si>
    <t>ST 8 N</t>
  </si>
  <si>
    <t>VN2089</t>
  </si>
  <si>
    <t>ST 9 N</t>
  </si>
  <si>
    <t>VN2090</t>
  </si>
  <si>
    <t>SR 2b N</t>
  </si>
  <si>
    <t>VN2091</t>
  </si>
  <si>
    <t>SR 2b N V4A</t>
  </si>
  <si>
    <t>VN2100</t>
  </si>
  <si>
    <t>SR 2dv N</t>
  </si>
  <si>
    <t>VN2101</t>
  </si>
  <si>
    <t>SR 2dv N V4A</t>
  </si>
  <si>
    <t>VN2092</t>
  </si>
  <si>
    <t>SR 2v N V4A</t>
  </si>
  <si>
    <t>VN2093</t>
  </si>
  <si>
    <t>SR 3b N</t>
  </si>
  <si>
    <t>VN2094</t>
  </si>
  <si>
    <t xml:space="preserve">svorka páska-drát+mezideska </t>
  </si>
  <si>
    <t>SR 3b+1 N</t>
  </si>
  <si>
    <t>VN2095</t>
  </si>
  <si>
    <t>SR 3b N V4A</t>
  </si>
  <si>
    <t>VN2110</t>
  </si>
  <si>
    <t>SR 3d N</t>
  </si>
  <si>
    <t>VN2111</t>
  </si>
  <si>
    <t>SR 3d N V4A</t>
  </si>
  <si>
    <t>VN2112</t>
  </si>
  <si>
    <t>SR 3v N V4A</t>
  </si>
  <si>
    <t>VT400</t>
  </si>
  <si>
    <t>SSR N V4A</t>
  </si>
  <si>
    <t>VN2142</t>
  </si>
  <si>
    <t>svorka drát-drát-páska (třmen)</t>
  </si>
  <si>
    <t>SKTm N V4A</t>
  </si>
  <si>
    <t>VN2140</t>
  </si>
  <si>
    <t>SKTz N V4A</t>
  </si>
  <si>
    <t>VN2145</t>
  </si>
  <si>
    <t>SKTzp N V4A</t>
  </si>
  <si>
    <t>VN2150</t>
  </si>
  <si>
    <t>SRT N V4A</t>
  </si>
  <si>
    <t>VN2115</t>
  </si>
  <si>
    <t>zemnící bod M10</t>
  </si>
  <si>
    <t>ZB N V4A</t>
  </si>
  <si>
    <t>VN2116</t>
  </si>
  <si>
    <t>zemnící bod M12/M10</t>
  </si>
  <si>
    <t>ZB 12/10 N V4A</t>
  </si>
  <si>
    <t>VT440</t>
  </si>
  <si>
    <t>zemnící bod M12/M10 se svorkou</t>
  </si>
  <si>
    <t>ZB 12/10 N V4A+SUB N</t>
  </si>
  <si>
    <t>VT380</t>
  </si>
  <si>
    <t>zemnící bod M16</t>
  </si>
  <si>
    <t>ZB 16 N V4A</t>
  </si>
  <si>
    <t>VN2120</t>
  </si>
  <si>
    <t>Osa M10 N V4A</t>
  </si>
  <si>
    <t>VN2130</t>
  </si>
  <si>
    <t>ZBSRm N V4A</t>
  </si>
  <si>
    <t>VN2135</t>
  </si>
  <si>
    <t>ZBSRv N V4A</t>
  </si>
  <si>
    <t>VT320</t>
  </si>
  <si>
    <t>ZBSRv 16 N V4A</t>
  </si>
  <si>
    <t>VN2160</t>
  </si>
  <si>
    <t>PV 1h N</t>
  </si>
  <si>
    <t>VN2165</t>
  </si>
  <si>
    <t>PV 1s N</t>
  </si>
  <si>
    <t>VN2170</t>
  </si>
  <si>
    <t>PV 11b N</t>
  </si>
  <si>
    <t>VN2172</t>
  </si>
  <si>
    <t>PV 11c N</t>
  </si>
  <si>
    <t>VN2190</t>
  </si>
  <si>
    <t>PV 15a N</t>
  </si>
  <si>
    <t>VN2195</t>
  </si>
  <si>
    <t>podpěra ved. na hřebenáče</t>
  </si>
  <si>
    <t>PV 15b N</t>
  </si>
  <si>
    <t>VN2200</t>
  </si>
  <si>
    <t>PV 15c N</t>
  </si>
  <si>
    <t>VN2205</t>
  </si>
  <si>
    <t>PV 15d N</t>
  </si>
  <si>
    <t>VN2210</t>
  </si>
  <si>
    <t>PV 15e N</t>
  </si>
  <si>
    <t>VN2211</t>
  </si>
  <si>
    <t>PV 15f N</t>
  </si>
  <si>
    <t>VN2215</t>
  </si>
  <si>
    <t xml:space="preserve">podp. ved. pro vlnitý eternit </t>
  </si>
  <si>
    <t>PV 17 N</t>
  </si>
  <si>
    <t>nerezový vrut 8/100</t>
  </si>
  <si>
    <t>VN2216</t>
  </si>
  <si>
    <t>PV 17p N</t>
  </si>
  <si>
    <t>VN2217</t>
  </si>
  <si>
    <t>PV 17pp N</t>
  </si>
  <si>
    <t>Z102</t>
  </si>
  <si>
    <t>Podl. 6 N</t>
  </si>
  <si>
    <t>Z107</t>
  </si>
  <si>
    <t>Podl. 8 N</t>
  </si>
  <si>
    <t>VN2220</t>
  </si>
  <si>
    <t>podp. ved. pod střeš. krytinu</t>
  </si>
  <si>
    <t>PV 22a N</t>
  </si>
  <si>
    <t>VN2225</t>
  </si>
  <si>
    <t>PV 22ap N</t>
  </si>
  <si>
    <t>VN2230</t>
  </si>
  <si>
    <t>PV 22b N</t>
  </si>
  <si>
    <t>VN2235</t>
  </si>
  <si>
    <t>PV 23 N</t>
  </si>
  <si>
    <t>VN2237</t>
  </si>
  <si>
    <t>PV 23b N</t>
  </si>
  <si>
    <t>VN2240</t>
  </si>
  <si>
    <t>PV 32 N</t>
  </si>
  <si>
    <t>VN2250</t>
  </si>
  <si>
    <t>PV 44b N</t>
  </si>
  <si>
    <t>připravujeme do prodeje</t>
  </si>
  <si>
    <t>VN2313</t>
  </si>
  <si>
    <t>DUDa-18 N</t>
  </si>
  <si>
    <t>VN2314</t>
  </si>
  <si>
    <t xml:space="preserve">držák ochr. úhel. do dřeva </t>
  </si>
  <si>
    <t>DUDa-22 N</t>
  </si>
  <si>
    <t>VN2315</t>
  </si>
  <si>
    <t>DUDa-23 N</t>
  </si>
  <si>
    <t>VN2316</t>
  </si>
  <si>
    <t>držák ochr. úhel. do dřeva</t>
  </si>
  <si>
    <t>DUDa-27 N</t>
  </si>
  <si>
    <t>VN2325</t>
  </si>
  <si>
    <t>DUS N</t>
  </si>
  <si>
    <t>VN2330</t>
  </si>
  <si>
    <t xml:space="preserve">držák jímače a trub.do dřeva </t>
  </si>
  <si>
    <t>DJD N</t>
  </si>
  <si>
    <t>VN2331</t>
  </si>
  <si>
    <t>DJDp N</t>
  </si>
  <si>
    <t>VN2332</t>
  </si>
  <si>
    <t>DJDpp N</t>
  </si>
  <si>
    <t>VN2340</t>
  </si>
  <si>
    <t>DJDc N</t>
  </si>
  <si>
    <t>VN2341</t>
  </si>
  <si>
    <t>DJDcp N</t>
  </si>
  <si>
    <t>VN2342</t>
  </si>
  <si>
    <t>DJDcpp N</t>
  </si>
  <si>
    <t>VN2338</t>
  </si>
  <si>
    <t>DJSb N</t>
  </si>
  <si>
    <t>VN2350</t>
  </si>
  <si>
    <t>OU 1,7 N</t>
  </si>
  <si>
    <t>VN2360</t>
  </si>
  <si>
    <t>OT 1,7 N</t>
  </si>
  <si>
    <t>VN2380</t>
  </si>
  <si>
    <t xml:space="preserve">nerez </t>
  </si>
  <si>
    <t xml:space="preserve">TZ 1,5 N V4A </t>
  </si>
  <si>
    <t>VN2400</t>
  </si>
  <si>
    <t>JR 1,0 N</t>
  </si>
  <si>
    <t>VN2405</t>
  </si>
  <si>
    <t>JR 1,5 N</t>
  </si>
  <si>
    <t>VN2410</t>
  </si>
  <si>
    <t>JR 2,0 N</t>
  </si>
  <si>
    <t>VN2411</t>
  </si>
  <si>
    <t>JR 3,0 N</t>
  </si>
  <si>
    <t>VN2415</t>
  </si>
  <si>
    <t>JK 1,0 N</t>
  </si>
  <si>
    <t>VN2420</t>
  </si>
  <si>
    <t>JK 1,5 N</t>
  </si>
  <si>
    <t>VN2425</t>
  </si>
  <si>
    <t>JK 2,0 N</t>
  </si>
  <si>
    <t>Z420</t>
  </si>
  <si>
    <r>
      <t xml:space="preserve">drát </t>
    </r>
    <r>
      <rPr>
        <sz val="9"/>
        <rFont val="Arial"/>
        <family val="2"/>
        <charset val="238"/>
      </rPr>
      <t xml:space="preserve">Ø </t>
    </r>
    <r>
      <rPr>
        <sz val="9"/>
        <rFont val="Arial CE"/>
        <charset val="238"/>
      </rPr>
      <t xml:space="preserve">8 mm   (0,40kg/m)     </t>
    </r>
  </si>
  <si>
    <t>Drát 8 N</t>
  </si>
  <si>
    <t>50</t>
  </si>
  <si>
    <t>AISI 304</t>
  </si>
  <si>
    <t>Z425</t>
  </si>
  <si>
    <r>
      <t xml:space="preserve">drát </t>
    </r>
    <r>
      <rPr>
        <sz val="9"/>
        <rFont val="Arial"/>
        <family val="2"/>
        <charset val="238"/>
      </rPr>
      <t>Ø 10</t>
    </r>
    <r>
      <rPr>
        <sz val="9"/>
        <rFont val="Arial CE"/>
        <charset val="238"/>
      </rPr>
      <t xml:space="preserve"> mm (0,62kg/m) </t>
    </r>
  </si>
  <si>
    <t>Drát 10 N V4A</t>
  </si>
  <si>
    <t>AISI 316 Ti</t>
  </si>
  <si>
    <t>Z430</t>
  </si>
  <si>
    <t>páska 30x3,5 (0,84kg/m)</t>
  </si>
  <si>
    <t>Páska 30x3,5 N</t>
  </si>
  <si>
    <t>AISI 304, prodej pouze na celá balení</t>
  </si>
  <si>
    <t>Z435</t>
  </si>
  <si>
    <t>Páska 30x3,5 N V4A</t>
  </si>
  <si>
    <t xml:space="preserve">AISI 316L, prodej pouze na celá balení </t>
  </si>
  <si>
    <t>VN3200</t>
  </si>
  <si>
    <t>AlMgSi</t>
  </si>
  <si>
    <t>SU Al</t>
  </si>
  <si>
    <t>VN3205</t>
  </si>
  <si>
    <t>SUA Al</t>
  </si>
  <si>
    <t>VN3210</t>
  </si>
  <si>
    <t>SUB Al</t>
  </si>
  <si>
    <t>VN3215</t>
  </si>
  <si>
    <t>SS Al</t>
  </si>
  <si>
    <t>VN3220</t>
  </si>
  <si>
    <t>SZa Al</t>
  </si>
  <si>
    <t>VN3225</t>
  </si>
  <si>
    <t>SP Al</t>
  </si>
  <si>
    <t>VN3230</t>
  </si>
  <si>
    <t>SPc Al</t>
  </si>
  <si>
    <t>VN3235</t>
  </si>
  <si>
    <t>SPd Al</t>
  </si>
  <si>
    <t>VN3240</t>
  </si>
  <si>
    <t>SPe Al</t>
  </si>
  <si>
    <t>VN3245</t>
  </si>
  <si>
    <t>SJ 1b Al</t>
  </si>
  <si>
    <t>VN3250</t>
  </si>
  <si>
    <t>SJ 1c Al</t>
  </si>
  <si>
    <t>VN3255</t>
  </si>
  <si>
    <t>SOc Al</t>
  </si>
  <si>
    <t>VN2950</t>
  </si>
  <si>
    <t>jímací tyč 1m k PV15 a,b,c,d,e</t>
  </si>
  <si>
    <t>JR PV 15</t>
  </si>
  <si>
    <t>jímač průměr 10 AlMgSi</t>
  </si>
  <si>
    <t>VN3000</t>
  </si>
  <si>
    <t>JR 1,0 AlMgSi</t>
  </si>
  <si>
    <t>VN3005</t>
  </si>
  <si>
    <t>JR 1,5 AlMgSi</t>
  </si>
  <si>
    <t>VN3010</t>
  </si>
  <si>
    <t>JR 2,0 AlMgSi</t>
  </si>
  <si>
    <t>VN3012</t>
  </si>
  <si>
    <t>JR 2,5 AlMgSi</t>
  </si>
  <si>
    <t>VN3015</t>
  </si>
  <si>
    <t>JR 3,0 AlMgSi</t>
  </si>
  <si>
    <t>VN3020</t>
  </si>
  <si>
    <t>JR 4,0 AlMgSi</t>
  </si>
  <si>
    <t>VN3025</t>
  </si>
  <si>
    <t>JR 5,0 AlMgSi</t>
  </si>
  <si>
    <t>VN3030</t>
  </si>
  <si>
    <t>JR 6,0 AlMgSi</t>
  </si>
  <si>
    <t>VN3035</t>
  </si>
  <si>
    <t xml:space="preserve">jímací tyč - trubka </t>
  </si>
  <si>
    <t>JT 4,0 AlMgSi</t>
  </si>
  <si>
    <t>VN3040</t>
  </si>
  <si>
    <t>JT 5,0 AlMgSi</t>
  </si>
  <si>
    <t>VN3045</t>
  </si>
  <si>
    <t>JT 5,5 AlMgSi</t>
  </si>
  <si>
    <t>VN3050</t>
  </si>
  <si>
    <t>JT 6,0 AlMgSi</t>
  </si>
  <si>
    <t>VN3055</t>
  </si>
  <si>
    <t>jímací tyč s rovným koncem 18/10</t>
  </si>
  <si>
    <t>JR 1,5 18/10 AlMgSi</t>
  </si>
  <si>
    <t>VN3060</t>
  </si>
  <si>
    <t>JR 2,0 18/10 AlMgSi</t>
  </si>
  <si>
    <t>VN3065</t>
  </si>
  <si>
    <t>JR 2,5 18/10 AlMgSi</t>
  </si>
  <si>
    <t>VN3070</t>
  </si>
  <si>
    <t>JR 3,0 18/10 AlMgSi</t>
  </si>
  <si>
    <t>VN3080</t>
  </si>
  <si>
    <t>JR 4,0 18/10 AlMgSi</t>
  </si>
  <si>
    <t>VN3095</t>
  </si>
  <si>
    <t>jímací tyč s rovným koncem 18/10 trubka</t>
  </si>
  <si>
    <t>JR 1,5 18/10t AlMgSi</t>
  </si>
  <si>
    <t>VN3100</t>
  </si>
  <si>
    <t>JR 2,0 18/10t AlMgSi</t>
  </si>
  <si>
    <t>VN3105</t>
  </si>
  <si>
    <t>JR 2,5 18/10t AlMgSi</t>
  </si>
  <si>
    <t>VN3110</t>
  </si>
  <si>
    <t>JR 3,0 18/10t AlMgSi</t>
  </si>
  <si>
    <t>VN3120</t>
  </si>
  <si>
    <t>JR 4,0 18/10t AlMgSi</t>
  </si>
  <si>
    <t>Z415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</si>
  <si>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(0,135kg/m) </t>
    </r>
  </si>
  <si>
    <t>Drát 8 AlMgSi T/4</t>
  </si>
  <si>
    <t>20</t>
  </si>
  <si>
    <t>stav měkký , bez slevy-konečná cena</t>
  </si>
  <si>
    <t>Z414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</si>
  <si>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(0,135kg/m)  </t>
    </r>
  </si>
  <si>
    <t>Drát 8 AlMgSi T/2</t>
  </si>
  <si>
    <t>stav polotvrdý, bez slevy-konečná cena</t>
  </si>
  <si>
    <t>Z417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</si>
  <si>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8/11 mm PVC (0,200kg/m)  </t>
    </r>
  </si>
  <si>
    <t>AlMgSi/PVC</t>
  </si>
  <si>
    <t>Drát 8 AlMgSi+PVC</t>
  </si>
  <si>
    <t>stav měkký</t>
  </si>
  <si>
    <t>VP001</t>
  </si>
  <si>
    <t>"T" Držák oddáleného hromosvodu</t>
  </si>
  <si>
    <t>DOHS</t>
  </si>
  <si>
    <t>VP005</t>
  </si>
  <si>
    <t>"T" Držák oddál.hrom.s kloubem</t>
  </si>
  <si>
    <t>DOHSK</t>
  </si>
  <si>
    <t>VP010</t>
  </si>
  <si>
    <t>"L" Držák oddáleného hromosvodu</t>
  </si>
  <si>
    <t>DOHL</t>
  </si>
  <si>
    <t>VP015</t>
  </si>
  <si>
    <t>"L" Držák oddál.hrom.s kloubem</t>
  </si>
  <si>
    <t>DOHLK</t>
  </si>
  <si>
    <t>VP020</t>
  </si>
  <si>
    <t>Držák oddál.hrom.rohový</t>
  </si>
  <si>
    <t>DOHR</t>
  </si>
  <si>
    <t>VP025</t>
  </si>
  <si>
    <t>Držák oddál.hrom.rohový s kloubem</t>
  </si>
  <si>
    <t>DOHRK</t>
  </si>
  <si>
    <t>VP030</t>
  </si>
  <si>
    <t>Držák oddál.hrom.úhlový</t>
  </si>
  <si>
    <t>DOHU</t>
  </si>
  <si>
    <t>VP035</t>
  </si>
  <si>
    <t>Držák oddál.hrom.úhlový s kloubem</t>
  </si>
  <si>
    <t>DOHUK</t>
  </si>
  <si>
    <t>VP040</t>
  </si>
  <si>
    <t>Držák oddál.hrom.k jím.tyči s kloub.</t>
  </si>
  <si>
    <t>DOHJK</t>
  </si>
  <si>
    <t>VP045</t>
  </si>
  <si>
    <t>Držák oddál.hrom.na trubku</t>
  </si>
  <si>
    <t>DOHT</t>
  </si>
  <si>
    <t>VP050</t>
  </si>
  <si>
    <t>Držák oddál.hrom.na trubku s kloub.</t>
  </si>
  <si>
    <t>DOHTK</t>
  </si>
  <si>
    <t>VP055</t>
  </si>
  <si>
    <t>Držák oddál.hrom.na trubku 1/2"</t>
  </si>
  <si>
    <t>DOHT 1</t>
  </si>
  <si>
    <t>VP060</t>
  </si>
  <si>
    <t>Držák oddál.hrom.na trubku 3/4"</t>
  </si>
  <si>
    <t>DOHT 2</t>
  </si>
  <si>
    <t>VP065</t>
  </si>
  <si>
    <t>Držák oddál.hrom.na trubku 1"</t>
  </si>
  <si>
    <t>DOHT 3</t>
  </si>
  <si>
    <t>VP070</t>
  </si>
  <si>
    <t>Držák oddál.hrom.na trubku 5/4"</t>
  </si>
  <si>
    <t>DOHT 4</t>
  </si>
  <si>
    <t>VP075</t>
  </si>
  <si>
    <t>Držák oddál.hrom.na trubku 1 1/2"</t>
  </si>
  <si>
    <t>DOHT 5</t>
  </si>
  <si>
    <t>VP080</t>
  </si>
  <si>
    <t>Držák oddál.hrom.na trubku 2"</t>
  </si>
  <si>
    <t>DOHT 6</t>
  </si>
  <si>
    <t>VP085</t>
  </si>
  <si>
    <t>Držák oddál.hrom.na trubku 2 1/2"</t>
  </si>
  <si>
    <t>DOHT 7</t>
  </si>
  <si>
    <t>VP090</t>
  </si>
  <si>
    <t>Držák oddál.hrom.na trubku 3"</t>
  </si>
  <si>
    <t>DOHT 8</t>
  </si>
  <si>
    <t>VP095</t>
  </si>
  <si>
    <t>Držák oddál.hrom.na trubku 4"</t>
  </si>
  <si>
    <t>DOHT 9</t>
  </si>
  <si>
    <t>VP100</t>
  </si>
  <si>
    <t>Kloub pro oddálený hromosvod</t>
  </si>
  <si>
    <t>KOH</t>
  </si>
  <si>
    <t>VP105</t>
  </si>
  <si>
    <t>Izolační tyč pro vodič 430mm</t>
  </si>
  <si>
    <t>FeZn/GFK</t>
  </si>
  <si>
    <t>ITV 43</t>
  </si>
  <si>
    <t>VP110</t>
  </si>
  <si>
    <t>Izolační tyč pro vodič 680mm</t>
  </si>
  <si>
    <t>ITV 68</t>
  </si>
  <si>
    <t>VP115</t>
  </si>
  <si>
    <t>Izolační tyč pro vodič 930mm</t>
  </si>
  <si>
    <t>ITV 93</t>
  </si>
  <si>
    <t>VP120</t>
  </si>
  <si>
    <t>Izolační tyč pro jímací tyč 430mm</t>
  </si>
  <si>
    <t>ITJ 43</t>
  </si>
  <si>
    <t>VP125</t>
  </si>
  <si>
    <t>Izolační tyč pro jímací tyč 680mm</t>
  </si>
  <si>
    <t>ITJ 68</t>
  </si>
  <si>
    <t>VP130</t>
  </si>
  <si>
    <t>Izolační tyč pro jímací tyč 930mm</t>
  </si>
  <si>
    <t>ITJ 93</t>
  </si>
  <si>
    <t>VP135</t>
  </si>
  <si>
    <t>Izolační tyč 1m</t>
  </si>
  <si>
    <t>GFK</t>
  </si>
  <si>
    <t>IT</t>
  </si>
  <si>
    <t>VP155</t>
  </si>
  <si>
    <t>ITJc 43</t>
  </si>
  <si>
    <t>VP160</t>
  </si>
  <si>
    <t>ITJc 68</t>
  </si>
  <si>
    <t>VP165</t>
  </si>
  <si>
    <t>ITJc 93</t>
  </si>
  <si>
    <t>Z600</t>
  </si>
  <si>
    <t>podpěra ved. do zdiva</t>
  </si>
  <si>
    <t>PV 1p-20</t>
  </si>
  <si>
    <t>Z605</t>
  </si>
  <si>
    <t>PV 1p-30</t>
  </si>
  <si>
    <t>Z610</t>
  </si>
  <si>
    <t>podpěra ved. do zdiva - plast</t>
  </si>
  <si>
    <t>PV 1p-55</t>
  </si>
  <si>
    <t>Z615</t>
  </si>
  <si>
    <t xml:space="preserve">podpěra ved. do zdiva </t>
  </si>
  <si>
    <t xml:space="preserve">plast </t>
  </si>
  <si>
    <t>PV 1p-20 Cu</t>
  </si>
  <si>
    <t>v barvě mědi</t>
  </si>
  <si>
    <t>Z620</t>
  </si>
  <si>
    <t>PV 1p-30 Cu</t>
  </si>
  <si>
    <t>Z625</t>
  </si>
  <si>
    <t>PV 1p-55 Cu</t>
  </si>
  <si>
    <t>Z695</t>
  </si>
  <si>
    <t>lanová svorka     3-5 mm</t>
  </si>
  <si>
    <t>LS 5</t>
  </si>
  <si>
    <t>Z700</t>
  </si>
  <si>
    <t>lanová svorka     4-6 mm</t>
  </si>
  <si>
    <t>LS 6</t>
  </si>
  <si>
    <t>Z705</t>
  </si>
  <si>
    <t>lanová svorka     6-8 mm</t>
  </si>
  <si>
    <t>LS 8</t>
  </si>
  <si>
    <t>Z710</t>
  </si>
  <si>
    <t>lanová svorka    8-10 mm</t>
  </si>
  <si>
    <t>LS 10</t>
  </si>
  <si>
    <t>Z745</t>
  </si>
  <si>
    <t>napínací šroub  M 6</t>
  </si>
  <si>
    <t>NS 6</t>
  </si>
  <si>
    <t>Z750</t>
  </si>
  <si>
    <t>napínací šroub  M 10</t>
  </si>
  <si>
    <t>NS 10</t>
  </si>
  <si>
    <t>Z755</t>
  </si>
  <si>
    <t>napínací šroub  M 12</t>
  </si>
  <si>
    <t>NS 12</t>
  </si>
  <si>
    <t>Z760</t>
  </si>
  <si>
    <t>napínací šroub  M 16</t>
  </si>
  <si>
    <t>NS 16</t>
  </si>
  <si>
    <t>Z780</t>
  </si>
  <si>
    <t>svorkovnice hlavního pospojení</t>
  </si>
  <si>
    <t>Svorkovnice</t>
  </si>
  <si>
    <t>Z785</t>
  </si>
  <si>
    <t>rovnačka kladková na drát 8 a 10 mm</t>
  </si>
  <si>
    <t>Rovnačka kladková</t>
  </si>
  <si>
    <t>V550</t>
  </si>
  <si>
    <t xml:space="preserve">rovnačka ruční - 2 kolíky </t>
  </si>
  <si>
    <t>Rovnačka 2k FeZn</t>
  </si>
  <si>
    <t>V555</t>
  </si>
  <si>
    <t xml:space="preserve">rovnačka ruční - 3 kolíky </t>
  </si>
  <si>
    <t>Rovnačka 3k FeZn</t>
  </si>
  <si>
    <t>V560</t>
  </si>
  <si>
    <t>chrom</t>
  </si>
  <si>
    <t>Rovnačka 2k Cr</t>
  </si>
  <si>
    <t>V565</t>
  </si>
  <si>
    <t>Rovnačka 3k N</t>
  </si>
  <si>
    <t>Z450</t>
  </si>
  <si>
    <t xml:space="preserve">plech olověný 0,6 mm                 </t>
  </si>
  <si>
    <t>olovo</t>
  </si>
  <si>
    <t>Plech olověný</t>
  </si>
  <si>
    <t>20-25</t>
  </si>
  <si>
    <t>Z970</t>
  </si>
  <si>
    <t>klíč 13 očkoplochý+ráčnový</t>
  </si>
  <si>
    <t>Klíč 13</t>
  </si>
  <si>
    <t>Z975</t>
  </si>
  <si>
    <t>klíč 17 očkoplochý+ráčnový</t>
  </si>
  <si>
    <t>Klíč 17</t>
  </si>
  <si>
    <t>VS001</t>
  </si>
  <si>
    <t>štítek označení č.1</t>
  </si>
  <si>
    <t>Štítek č.1</t>
  </si>
  <si>
    <t>VS005</t>
  </si>
  <si>
    <t>štítek označení č.2</t>
  </si>
  <si>
    <t>Štítek č.2</t>
  </si>
  <si>
    <t>VS010</t>
  </si>
  <si>
    <t>štítek označení č.3</t>
  </si>
  <si>
    <t>Štítek č.3</t>
  </si>
  <si>
    <t>VS015</t>
  </si>
  <si>
    <t>štítek označení č.4</t>
  </si>
  <si>
    <t>Štítek č.4</t>
  </si>
  <si>
    <t>VS020</t>
  </si>
  <si>
    <t>štítek označení č.5</t>
  </si>
  <si>
    <t>Štítek č.5</t>
  </si>
  <si>
    <t>VS025</t>
  </si>
  <si>
    <t>štítek označení č.6</t>
  </si>
  <si>
    <t>Štítek č.6</t>
  </si>
  <si>
    <t>VS030</t>
  </si>
  <si>
    <t>štítek označení č.7</t>
  </si>
  <si>
    <t>Štítek č.7</t>
  </si>
  <si>
    <t>VS035</t>
  </si>
  <si>
    <t>štítek označení č.8</t>
  </si>
  <si>
    <t>Štítek č.8</t>
  </si>
  <si>
    <t>VS040</t>
  </si>
  <si>
    <t>štítek označení č.9</t>
  </si>
  <si>
    <t>Štítek č.9</t>
  </si>
  <si>
    <t>VS045</t>
  </si>
  <si>
    <t>štítek označení č.0</t>
  </si>
  <si>
    <t>Štítek č.0</t>
  </si>
  <si>
    <t>VS050</t>
  </si>
  <si>
    <t xml:space="preserve">štítek bez označení </t>
  </si>
  <si>
    <t>Štítek bez označení</t>
  </si>
  <si>
    <t>VS055</t>
  </si>
  <si>
    <t>štítek označení uzemnění</t>
  </si>
  <si>
    <t>Štítek uzemnění</t>
  </si>
  <si>
    <t>VS060</t>
  </si>
  <si>
    <t>štítek označení zemnící desky</t>
  </si>
  <si>
    <t>Štítek zem.deska</t>
  </si>
  <si>
    <t>VS065</t>
  </si>
  <si>
    <t>štítek označení zemnící tyče</t>
  </si>
  <si>
    <t>Štítek zem.tyč</t>
  </si>
  <si>
    <t>VS070</t>
  </si>
  <si>
    <t>štítek označení zemnící pásky</t>
  </si>
  <si>
    <t>Štítek zem.páska</t>
  </si>
  <si>
    <t>VS075</t>
  </si>
  <si>
    <t>štítek označení směru</t>
  </si>
  <si>
    <t>Štítek směr levý</t>
  </si>
  <si>
    <t>VS076</t>
  </si>
  <si>
    <t>Štítek směr pravý</t>
  </si>
  <si>
    <t>VS080</t>
  </si>
  <si>
    <t>Štítek směr dvojstr.</t>
  </si>
  <si>
    <t>VS085</t>
  </si>
  <si>
    <t>štítek označení revize</t>
  </si>
  <si>
    <t>Štítek revize</t>
  </si>
  <si>
    <t>Z980</t>
  </si>
  <si>
    <r>
      <t>lanko nerezové Ø</t>
    </r>
    <r>
      <rPr>
        <sz val="10"/>
        <rFont val="Arial"/>
        <family val="2"/>
        <charset val="238"/>
      </rPr>
      <t xml:space="preserve"> 3mm    </t>
    </r>
  </si>
  <si>
    <t>lanko 3 N</t>
  </si>
  <si>
    <t>Z985</t>
  </si>
  <si>
    <t>očnice lanová 3</t>
  </si>
  <si>
    <t>očnice 3 N</t>
  </si>
  <si>
    <t>V129</t>
  </si>
  <si>
    <t xml:space="preserve">příložka PV </t>
  </si>
  <si>
    <t>PV příl.</t>
  </si>
  <si>
    <t>V012</t>
  </si>
  <si>
    <t>příložka SU</t>
  </si>
  <si>
    <t>SU příl.</t>
  </si>
  <si>
    <t>V324</t>
  </si>
  <si>
    <t xml:space="preserve">příložka DJT </t>
  </si>
  <si>
    <t>DJT příl.</t>
  </si>
  <si>
    <t>V723</t>
  </si>
  <si>
    <t>příložka PV</t>
  </si>
  <si>
    <t>PV příl. Cu</t>
  </si>
  <si>
    <t>VN2155</t>
  </si>
  <si>
    <t>PV příl. N</t>
  </si>
  <si>
    <t>S005</t>
  </si>
  <si>
    <t xml:space="preserve">šroub M8 x 25 šestihr.hlava </t>
  </si>
  <si>
    <t>M8 x 25</t>
  </si>
  <si>
    <t>S010</t>
  </si>
  <si>
    <t xml:space="preserve">šroub M8 x 30 šestihr.hlava </t>
  </si>
  <si>
    <t>M8 x 30</t>
  </si>
  <si>
    <t>S185</t>
  </si>
  <si>
    <t>šroub M8 x 25 šestihr.hlava</t>
  </si>
  <si>
    <t>M8 x 25 Cu</t>
  </si>
  <si>
    <t>S190</t>
  </si>
  <si>
    <t>M8 x 30 Cu</t>
  </si>
  <si>
    <t>S510</t>
  </si>
  <si>
    <t>M8 x 30 N</t>
  </si>
  <si>
    <t>S040</t>
  </si>
  <si>
    <t xml:space="preserve">matice M8 šestihranná </t>
  </si>
  <si>
    <t>M8</t>
  </si>
  <si>
    <t>S050</t>
  </si>
  <si>
    <t>mosaz</t>
  </si>
  <si>
    <t>M8 Ms</t>
  </si>
  <si>
    <t>S230</t>
  </si>
  <si>
    <t>M8 Cu</t>
  </si>
  <si>
    <t>S540</t>
  </si>
  <si>
    <t>matice M8 šestihranná</t>
  </si>
  <si>
    <t>M8 N</t>
  </si>
  <si>
    <t>Z650</t>
  </si>
  <si>
    <t>vrut pro podpěru PV 1p</t>
  </si>
  <si>
    <t>V 5/35</t>
  </si>
  <si>
    <t>Z900</t>
  </si>
  <si>
    <t>hmoždinka 10 x 50</t>
  </si>
  <si>
    <t>H 10/50</t>
  </si>
  <si>
    <t>Z901</t>
  </si>
  <si>
    <t>hmoždinka 10 x 50 s límcem</t>
  </si>
  <si>
    <t>H 10/50 L</t>
  </si>
  <si>
    <t>Z905</t>
  </si>
  <si>
    <t xml:space="preserve">hmoždinka 12 x 100 </t>
  </si>
  <si>
    <t>H 12/100</t>
  </si>
  <si>
    <t>Z910</t>
  </si>
  <si>
    <t>hmoždinka 12 x 160</t>
  </si>
  <si>
    <t xml:space="preserve">H 12/160 </t>
  </si>
  <si>
    <t>Z915</t>
  </si>
  <si>
    <t>hmoždinka 12 x 200</t>
  </si>
  <si>
    <t>H 12/200</t>
  </si>
  <si>
    <t>Z916</t>
  </si>
  <si>
    <t>hmoždinka FID 90</t>
  </si>
  <si>
    <t>H FID 90</t>
  </si>
  <si>
    <t>Z920</t>
  </si>
  <si>
    <t xml:space="preserve">vrut+hmoždinka  8 x 57 </t>
  </si>
  <si>
    <t>plast/FeZn</t>
  </si>
  <si>
    <t>VH 8/57</t>
  </si>
  <si>
    <t>Z925</t>
  </si>
  <si>
    <t>vrut+hmoždinka  8 x 75</t>
  </si>
  <si>
    <t>VH 8/75</t>
  </si>
  <si>
    <t>Z930</t>
  </si>
  <si>
    <t>vrut+hmoždinka  8 x 135</t>
  </si>
  <si>
    <t>VH 8/135</t>
  </si>
  <si>
    <t>Z440</t>
  </si>
  <si>
    <t>vodotěsná ucpávka 10</t>
  </si>
  <si>
    <t>ucpávka 10</t>
  </si>
  <si>
    <t>Z445</t>
  </si>
  <si>
    <t>vodotěsná ucpávka 30/4</t>
  </si>
  <si>
    <t>ucpávka 30/4</t>
  </si>
  <si>
    <t>Z996</t>
  </si>
  <si>
    <t xml:space="preserve">bezpečnostní tabulka P A5 </t>
  </si>
  <si>
    <t>BT P A5</t>
  </si>
  <si>
    <t>Z997</t>
  </si>
  <si>
    <t>bezpečnostní tabulka S A5</t>
  </si>
  <si>
    <t>samolepka</t>
  </si>
  <si>
    <t>BT S A5</t>
  </si>
  <si>
    <t>Z998</t>
  </si>
  <si>
    <t>bezpečnostní tabulka P A4</t>
  </si>
  <si>
    <t>BT P A4</t>
  </si>
  <si>
    <t>Z999</t>
  </si>
  <si>
    <t>bezpečnostní tabulka S A4</t>
  </si>
  <si>
    <t>BT S A4</t>
  </si>
  <si>
    <r>
      <t>TREMIS s.r.o</t>
    </r>
    <r>
      <rPr>
        <sz val="9"/>
        <rFont val="Arial"/>
        <family val="2"/>
        <charset val="238"/>
      </rPr>
      <t>., č.p. 28, 410 02 Lukavec</t>
    </r>
  </si>
  <si>
    <t>tel. 416 531 260, 607 200 856; fax 416 531 261</t>
  </si>
  <si>
    <r>
      <t>e-mail: info@tremis.cz,</t>
    </r>
    <r>
      <rPr>
        <b/>
        <sz val="9"/>
        <rFont val="Arial"/>
        <family val="2"/>
        <charset val="238"/>
      </rPr>
      <t xml:space="preserve"> www.tremis.cz</t>
    </r>
  </si>
  <si>
    <t>Společnost je zapsána v obchodním rejstříku Krajského soudu v Ústí nad Labem, oddíl C, vložka 8250.</t>
  </si>
  <si>
    <t>DIČ CZ62243781</t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</si>
  <si>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7 mm  (0,35 kg/m)</t>
    </r>
  </si>
  <si>
    <r>
      <t xml:space="preserve">drát </t>
    </r>
    <r>
      <rPr>
        <sz val="9"/>
        <rFont val="Arial"/>
        <family val="2"/>
        <charset val="238"/>
      </rPr>
      <t>Ø</t>
    </r>
    <r>
      <rPr>
        <sz val="9"/>
        <rFont val="Arial CE"/>
        <charset val="238"/>
      </rPr>
      <t xml:space="preserve"> 8 mm  (0,45 kg/m)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</si>
</sst>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3">
    <font>
      <sz val="10"/>
      <name val="Arial CE"/>
      <charset val="238"/>
    </font>
    <font>
      <sz val="10"/>
      <name val="Arial CE"/>
      <charset val="238"/>
    </font>
    <font>
      <b/>
      <sz val="20"/>
      <name val="Arial CE"/>
      <family val="2"/>
      <charset val="238"/>
    </font>
    <font>
      <b/>
      <sz val="20"/>
      <name val="Arial CE"/>
      <charset val="238"/>
    </font>
    <font>
      <b/>
      <sz val="22"/>
      <name val="Arial CE"/>
      <family val="2"/>
      <charset val="238"/>
    </font>
    <font>
      <b/>
      <sz val="9"/>
      <color indexed="22"/>
      <name val="Arial CE"/>
      <family val="2"/>
      <charset val="238"/>
    </font>
    <font>
      <b/>
      <sz val="12"/>
      <name val="Arial CE"/>
      <family val="2"/>
      <charset val="238"/>
    </font>
    <font>
      <b/>
      <sz val="12"/>
      <name val="Arial CE"/>
      <charset val="238"/>
    </font>
    <font>
      <b/>
      <sz val="18"/>
      <name val="Arial CE"/>
      <family val="2"/>
      <charset val="238"/>
    </font>
    <font>
      <sz val="12"/>
      <name val="Arial CE"/>
      <charset val="238"/>
    </font>
    <font>
      <sz val="10"/>
      <color indexed="22"/>
      <name val="Arial CE"/>
      <family val="2"/>
      <charset val="238"/>
    </font>
    <font>
      <b/>
      <sz val="10"/>
      <name val="Arial CE"/>
      <charset val="238"/>
    </font>
    <font>
      <b/>
      <sz val="18"/>
      <name val="Arial CE"/>
      <charset val="238"/>
    </font>
    <font>
      <b/>
      <sz val="10"/>
      <color indexed="22"/>
      <name val="Arial CE"/>
      <family val="2"/>
      <charset val="238"/>
    </font>
    <font>
      <b/>
      <i/>
      <sz val="18"/>
      <name val="Arial"/>
      <family val="2"/>
      <charset val="238"/>
    </font>
    <font>
      <b/>
      <sz val="10"/>
      <name val="Arial CE"/>
      <family val="2"/>
      <charset val="238"/>
    </font>
    <font>
      <b/>
      <sz val="8"/>
      <name val="Arial CE"/>
      <charset val="238"/>
    </font>
    <font>
      <b/>
      <sz val="9"/>
      <name val="Arial CE"/>
      <charset val="238"/>
    </font>
    <font>
      <sz val="9"/>
      <name val="Arial CE"/>
      <family val="2"/>
      <charset val="238"/>
    </font>
    <font>
      <sz val="9"/>
      <name val="Arial CE"/>
      <charset val="238"/>
    </font>
    <font>
      <b/>
      <sz val="9"/>
      <color indexed="10"/>
      <name val="Arial CE"/>
      <charset val="238"/>
    </font>
    <font>
      <sz val="10"/>
      <name val="Arial CE"/>
      <family val="2"/>
      <charset val="238"/>
    </font>
    <font>
      <i/>
      <sz val="20"/>
      <name val="NimbuSanDEEBla"/>
      <charset val="238"/>
    </font>
    <font>
      <b/>
      <sz val="10"/>
      <name val="MS Sans Serif"/>
      <family val="2"/>
      <charset val="238"/>
    </font>
    <font>
      <sz val="10"/>
      <name val="Benguiat Bk BT"/>
      <family val="1"/>
      <charset val="238"/>
    </font>
    <font>
      <b/>
      <sz val="13"/>
      <name val="NimbuSanDEEBlaCon"/>
      <charset val="238"/>
    </font>
    <font>
      <sz val="12"/>
      <name val="NimbuSanDEECon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8"/>
      <name val="Arial CE"/>
      <family val="2"/>
      <charset val="238"/>
    </font>
    <font>
      <b/>
      <i/>
      <sz val="18"/>
      <name val="Arial CE"/>
      <family val="2"/>
      <charset val="238"/>
    </font>
    <font>
      <b/>
      <sz val="18"/>
      <name val="Arial"/>
      <family val="2"/>
      <charset val="238"/>
    </font>
    <font>
      <sz val="9"/>
      <name val="Arial"/>
      <family val="2"/>
      <charset val="238"/>
    </font>
    <font>
      <vertAlign val="superscript"/>
      <sz val="9"/>
      <name val="Arial CE"/>
      <charset val="238"/>
    </font>
    <font>
      <b/>
      <sz val="9"/>
      <name val="Arial"/>
      <family val="2"/>
      <charset val="238"/>
    </font>
    <font>
      <b/>
      <sz val="9"/>
      <name val="Arial CE"/>
      <family val="2"/>
      <charset val="238"/>
    </font>
    <font>
      <b/>
      <sz val="9"/>
      <color rgb="FFFF0000"/>
      <name val="Arial CE"/>
      <family val="2"/>
      <charset val="238"/>
    </font>
    <font>
      <b/>
      <sz val="9"/>
      <color rgb="FF0070C0"/>
      <name val="Arial CE"/>
      <charset val="238"/>
    </font>
    <font>
      <b/>
      <sz val="9"/>
      <color rgb="FF0070C0"/>
      <name val="Arial CE"/>
      <family val="2"/>
      <charset val="238"/>
    </font>
    <font>
      <b/>
      <sz val="9"/>
      <color rgb="FF00B050"/>
      <name val="Arial CE"/>
      <charset val="238"/>
    </font>
    <font>
      <b/>
      <sz val="9"/>
      <color rgb="FFFF0000"/>
      <name val="Arial CE"/>
      <charset val="238"/>
    </font>
    <font>
      <b/>
      <sz val="9"/>
      <color rgb="FF00B050"/>
      <name val="Arial CE"/>
      <family val="2"/>
      <charset val="238"/>
    </font>
    <font>
      <b/>
      <sz val="8"/>
      <color rgb="FF00B050"/>
      <name val="Arial CE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theme="0" tint="-0.249977111117893"/>
        <bgColor indexed="64"/>
      </patternFill>
    </fill>
  </fills>
  <borders count="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176">
    <xf numFmtId="0" fontId="0" fillId="0" borderId="0" xfId="0"/>
    <xf numFmtId="0" fontId="2" fillId="0" borderId="0" xfId="0" applyFont="1" applyAlignment="1">
      <alignment horizontal="center" vertical="center"/>
    </xf>
    <xf numFmtId="0" fontId="1" fillId="0" borderId="0" xfId="0" applyFont="1" applyFill="1"/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right" vertical="center" wrapText="1"/>
    </xf>
    <xf numFmtId="0" fontId="6" fillId="0" borderId="0" xfId="0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2" borderId="0" xfId="0" applyFill="1"/>
    <xf numFmtId="0" fontId="8" fillId="4" borderId="1" xfId="0" applyFont="1" applyFill="1" applyBorder="1" applyAlignment="1" applyProtection="1">
      <alignment horizontal="center" vertical="center"/>
      <protection locked="0"/>
    </xf>
    <xf numFmtId="0" fontId="0" fillId="0" borderId="0" xfId="0" applyAlignment="1"/>
    <xf numFmtId="0" fontId="7" fillId="5" borderId="0" xfId="0" applyFont="1" applyFill="1" applyAlignment="1">
      <alignment horizontal="left"/>
    </xf>
    <xf numFmtId="2" fontId="10" fillId="0" borderId="0" xfId="0" applyNumberFormat="1" applyFont="1" applyFill="1" applyBorder="1" applyAlignment="1"/>
    <xf numFmtId="0" fontId="9" fillId="5" borderId="0" xfId="0" applyFont="1" applyFill="1" applyAlignment="1">
      <alignment horizontal="left"/>
    </xf>
    <xf numFmtId="14" fontId="11" fillId="0" borderId="0" xfId="0" applyNumberFormat="1" applyFont="1" applyAlignment="1">
      <alignment horizontal="center"/>
    </xf>
    <xf numFmtId="0" fontId="12" fillId="2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2" fontId="13" fillId="0" borderId="0" xfId="0" applyNumberFormat="1" applyFont="1"/>
    <xf numFmtId="0" fontId="14" fillId="0" borderId="0" xfId="0" applyFont="1" applyFill="1" applyAlignment="1">
      <alignment horizontal="center" vertical="center"/>
    </xf>
    <xf numFmtId="0" fontId="15" fillId="3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left" vertical="center"/>
    </xf>
    <xf numFmtId="49" fontId="16" fillId="3" borderId="0" xfId="0" applyNumberFormat="1" applyFont="1" applyFill="1" applyAlignment="1">
      <alignment horizontal="center" vertical="center" wrapText="1"/>
    </xf>
    <xf numFmtId="0" fontId="17" fillId="3" borderId="0" xfId="0" applyNumberFormat="1" applyFont="1" applyFill="1" applyAlignment="1">
      <alignment horizontal="center" vertical="center" wrapText="1"/>
    </xf>
    <xf numFmtId="0" fontId="16" fillId="3" borderId="0" xfId="0" applyFont="1" applyFill="1" applyAlignment="1">
      <alignment horizontal="center" vertical="center" wrapText="1"/>
    </xf>
    <xf numFmtId="0" fontId="15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left" vertical="center"/>
    </xf>
    <xf numFmtId="49" fontId="11" fillId="0" borderId="0" xfId="0" applyNumberFormat="1" applyFont="1" applyFill="1" applyAlignment="1">
      <alignment horizontal="center" vertical="center" wrapText="1"/>
    </xf>
    <xf numFmtId="0" fontId="17" fillId="0" borderId="0" xfId="0" applyFont="1" applyFill="1" applyAlignment="1">
      <alignment horizontal="center" vertical="center" wrapText="1"/>
    </xf>
    <xf numFmtId="49" fontId="11" fillId="0" borderId="0" xfId="0" applyNumberFormat="1" applyFont="1" applyFill="1" applyAlignment="1">
      <alignment horizontal="right" vertical="center" wrapText="1"/>
    </xf>
    <xf numFmtId="0" fontId="11" fillId="0" borderId="0" xfId="0" applyFont="1" applyFill="1" applyAlignment="1">
      <alignment horizontal="right" vertical="center" wrapText="1"/>
    </xf>
    <xf numFmtId="0" fontId="18" fillId="5" borderId="0" xfId="0" applyFont="1" applyFill="1" applyAlignment="1">
      <alignment vertical="center"/>
    </xf>
    <xf numFmtId="0" fontId="19" fillId="5" borderId="0" xfId="0" applyFont="1" applyFill="1" applyAlignment="1">
      <alignment vertical="center"/>
    </xf>
    <xf numFmtId="0" fontId="17" fillId="5" borderId="0" xfId="0" applyFont="1" applyFill="1" applyAlignment="1">
      <alignment vertical="center"/>
    </xf>
    <xf numFmtId="2" fontId="17" fillId="5" borderId="0" xfId="0" applyNumberFormat="1" applyFont="1" applyFill="1" applyAlignment="1">
      <alignment vertical="center"/>
    </xf>
    <xf numFmtId="2" fontId="20" fillId="5" borderId="0" xfId="0" applyNumberFormat="1" applyFont="1" applyFill="1" applyAlignment="1">
      <alignment vertical="center"/>
    </xf>
    <xf numFmtId="2" fontId="21" fillId="5" borderId="0" xfId="0" applyNumberFormat="1" applyFont="1" applyFill="1" applyAlignment="1">
      <alignment horizontal="center"/>
    </xf>
    <xf numFmtId="0" fontId="0" fillId="5" borderId="0" xfId="0" applyFill="1" applyAlignment="1">
      <alignment horizontal="center"/>
    </xf>
    <xf numFmtId="1" fontId="0" fillId="5" borderId="0" xfId="0" applyNumberFormat="1" applyFill="1" applyAlignment="1">
      <alignment horizontal="center"/>
    </xf>
    <xf numFmtId="0" fontId="0" fillId="5" borderId="0" xfId="0" applyFill="1"/>
    <xf numFmtId="0" fontId="15" fillId="0" borderId="0" xfId="0" applyFont="1" applyFill="1"/>
    <xf numFmtId="2" fontId="15" fillId="0" borderId="0" xfId="0" applyNumberFormat="1" applyFont="1" applyFill="1"/>
    <xf numFmtId="2" fontId="21" fillId="0" borderId="0" xfId="0" applyNumberFormat="1" applyFont="1" applyFill="1"/>
    <xf numFmtId="2" fontId="15" fillId="0" borderId="0" xfId="0" applyNumberFormat="1" applyFont="1" applyFill="1" applyAlignment="1"/>
    <xf numFmtId="0" fontId="11" fillId="0" borderId="0" xfId="0" applyFont="1" applyFill="1"/>
    <xf numFmtId="0" fontId="22" fillId="0" borderId="0" xfId="0" applyFont="1" applyFill="1" applyAlignment="1">
      <alignment horizontal="center" vertical="center"/>
    </xf>
    <xf numFmtId="0" fontId="23" fillId="0" borderId="0" xfId="0" applyFont="1" applyFill="1"/>
    <xf numFmtId="0" fontId="24" fillId="0" borderId="0" xfId="0" applyFont="1" applyFill="1"/>
    <xf numFmtId="0" fontId="25" fillId="0" borderId="0" xfId="0" applyFont="1" applyFill="1" applyAlignment="1">
      <alignment horizontal="right" vertical="center"/>
    </xf>
    <xf numFmtId="0" fontId="26" fillId="0" borderId="0" xfId="0" applyFont="1" applyFill="1" applyAlignment="1">
      <alignment horizontal="left" vertical="center"/>
    </xf>
    <xf numFmtId="0" fontId="21" fillId="0" borderId="0" xfId="0" applyFont="1" applyFill="1"/>
    <xf numFmtId="0" fontId="27" fillId="0" borderId="0" xfId="0" applyFont="1" applyFill="1" applyAlignment="1">
      <alignment horizontal="right" vertical="center"/>
    </xf>
    <xf numFmtId="9" fontId="11" fillId="0" borderId="0" xfId="0" applyNumberFormat="1" applyFont="1" applyFill="1" applyAlignment="1">
      <alignment horizontal="left"/>
    </xf>
    <xf numFmtId="0" fontId="28" fillId="0" borderId="0" xfId="0" applyFont="1" applyFill="1" applyAlignment="1">
      <alignment horizontal="right" vertical="center"/>
    </xf>
    <xf numFmtId="9" fontId="15" fillId="0" borderId="0" xfId="0" applyNumberFormat="1" applyFont="1" applyFill="1" applyAlignment="1">
      <alignment horizontal="left"/>
    </xf>
    <xf numFmtId="0" fontId="0" fillId="5" borderId="0" xfId="0" applyFill="1" applyAlignment="1">
      <alignment horizontal="left"/>
    </xf>
    <xf numFmtId="0" fontId="29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2" fontId="17" fillId="0" borderId="0" xfId="0" applyNumberFormat="1" applyFont="1" applyAlignment="1">
      <alignment vertical="center"/>
    </xf>
    <xf numFmtId="2" fontId="19" fillId="0" borderId="0" xfId="0" applyNumberFormat="1" applyFont="1" applyAlignment="1">
      <alignment vertical="center"/>
    </xf>
    <xf numFmtId="0" fontId="21" fillId="0" borderId="0" xfId="0" applyFont="1" applyFill="1" applyAlignment="1">
      <alignment vertical="center"/>
    </xf>
    <xf numFmtId="0" fontId="19" fillId="0" borderId="0" xfId="0" applyFont="1" applyAlignment="1">
      <alignment horizontal="right" vertical="center"/>
    </xf>
    <xf numFmtId="49" fontId="16" fillId="0" borderId="0" xfId="0" applyNumberFormat="1" applyFont="1" applyAlignment="1">
      <alignment vertical="center"/>
    </xf>
    <xf numFmtId="1" fontId="0" fillId="5" borderId="0" xfId="0" applyNumberFormat="1" applyFill="1" applyAlignment="1">
      <alignment horizontal="center" vertical="center"/>
    </xf>
    <xf numFmtId="0" fontId="1" fillId="0" borderId="0" xfId="0" applyFont="1" applyAlignment="1"/>
    <xf numFmtId="0" fontId="11" fillId="0" borderId="0" xfId="0" applyFont="1" applyAlignment="1">
      <alignment horizontal="center" vertical="center"/>
    </xf>
    <xf numFmtId="0" fontId="19" fillId="5" borderId="0" xfId="0" applyFont="1" applyFill="1" applyAlignment="1">
      <alignment horizontal="left" vertical="center"/>
    </xf>
    <xf numFmtId="0" fontId="0" fillId="0" borderId="0" xfId="0" applyFill="1"/>
    <xf numFmtId="2" fontId="21" fillId="0" borderId="0" xfId="0" applyNumberFormat="1" applyFont="1"/>
    <xf numFmtId="0" fontId="0" fillId="5" borderId="0" xfId="0" applyFill="1" applyAlignment="1">
      <alignment horizontal="center" vertical="center"/>
    </xf>
    <xf numFmtId="0" fontId="0" fillId="5" borderId="0" xfId="0" applyFill="1" applyAlignment="1">
      <alignment horizontal="left" vertical="center"/>
    </xf>
    <xf numFmtId="2" fontId="21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14" fontId="16" fillId="0" borderId="0" xfId="0" applyNumberFormat="1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18" fillId="6" borderId="0" xfId="0" applyFont="1" applyFill="1" applyAlignment="1">
      <alignment vertical="center"/>
    </xf>
    <xf numFmtId="0" fontId="19" fillId="6" borderId="0" xfId="0" applyFont="1" applyFill="1" applyAlignment="1">
      <alignment vertical="center"/>
    </xf>
    <xf numFmtId="0" fontId="19" fillId="6" borderId="0" xfId="0" applyFont="1" applyFill="1"/>
    <xf numFmtId="0" fontId="17" fillId="6" borderId="0" xfId="0" applyFont="1" applyFill="1" applyAlignment="1">
      <alignment vertical="center"/>
    </xf>
    <xf numFmtId="2" fontId="17" fillId="6" borderId="0" xfId="0" applyNumberFormat="1" applyFont="1" applyFill="1" applyAlignment="1">
      <alignment vertical="center"/>
    </xf>
    <xf numFmtId="2" fontId="20" fillId="7" borderId="0" xfId="0" applyNumberFormat="1" applyFont="1" applyFill="1" applyAlignment="1">
      <alignment vertical="center"/>
    </xf>
    <xf numFmtId="2" fontId="21" fillId="6" borderId="0" xfId="0" applyNumberFormat="1" applyFont="1" applyFill="1" applyAlignment="1">
      <alignment horizontal="center"/>
    </xf>
    <xf numFmtId="0" fontId="0" fillId="6" borderId="0" xfId="0" applyFill="1" applyAlignment="1">
      <alignment horizontal="center"/>
    </xf>
    <xf numFmtId="1" fontId="0" fillId="7" borderId="0" xfId="0" applyNumberFormat="1" applyFill="1" applyAlignment="1">
      <alignment horizontal="center"/>
    </xf>
    <xf numFmtId="0" fontId="0" fillId="6" borderId="0" xfId="0" applyFill="1"/>
    <xf numFmtId="1" fontId="0" fillId="7" borderId="0" xfId="0" applyNumberFormat="1" applyFill="1" applyAlignment="1">
      <alignment horizontal="center" vertical="top"/>
    </xf>
    <xf numFmtId="0" fontId="29" fillId="0" borderId="0" xfId="0" applyFont="1" applyFill="1" applyAlignment="1">
      <alignment vertical="center"/>
    </xf>
    <xf numFmtId="2" fontId="15" fillId="0" borderId="0" xfId="0" applyNumberFormat="1" applyFont="1" applyAlignment="1">
      <alignment vertical="center"/>
    </xf>
    <xf numFmtId="0" fontId="31" fillId="0" borderId="0" xfId="0" applyFont="1" applyFill="1" applyAlignment="1">
      <alignment horizontal="center" vertical="center"/>
    </xf>
    <xf numFmtId="0" fontId="29" fillId="0" borderId="0" xfId="0" applyFont="1"/>
    <xf numFmtId="0" fontId="21" fillId="0" borderId="0" xfId="0" applyFont="1"/>
    <xf numFmtId="0" fontId="34" fillId="0" borderId="0" xfId="0" applyFont="1" applyAlignment="1">
      <alignment horizontal="right" vertical="center"/>
    </xf>
    <xf numFmtId="0" fontId="32" fillId="0" borderId="0" xfId="0" applyFont="1" applyAlignment="1">
      <alignment horizontal="right" vertical="center"/>
    </xf>
    <xf numFmtId="1" fontId="0" fillId="7" borderId="0" xfId="0" applyNumberFormat="1" applyFill="1" applyAlignment="1">
      <alignment horizontal="center" vertical="center"/>
    </xf>
    <xf numFmtId="0" fontId="11" fillId="6" borderId="0" xfId="0" applyFont="1" applyFill="1" applyAlignment="1">
      <alignment horizontal="left" vertical="center"/>
    </xf>
    <xf numFmtId="2" fontId="20" fillId="8" borderId="0" xfId="0" applyNumberFormat="1" applyFont="1" applyFill="1" applyAlignment="1">
      <alignment vertical="center"/>
    </xf>
    <xf numFmtId="1" fontId="0" fillId="8" borderId="0" xfId="0" applyNumberFormat="1" applyFill="1" applyAlignment="1">
      <alignment horizontal="center"/>
    </xf>
    <xf numFmtId="2" fontId="15" fillId="0" borderId="0" xfId="0" applyNumberFormat="1" applyFont="1"/>
    <xf numFmtId="0" fontId="18" fillId="8" borderId="0" xfId="0" applyFont="1" applyFill="1" applyAlignment="1">
      <alignment vertical="center"/>
    </xf>
    <xf numFmtId="0" fontId="19" fillId="8" borderId="0" xfId="0" applyFont="1" applyFill="1" applyAlignment="1">
      <alignment vertical="center"/>
    </xf>
    <xf numFmtId="0" fontId="19" fillId="8" borderId="0" xfId="0" applyFont="1" applyFill="1"/>
    <xf numFmtId="0" fontId="17" fillId="8" borderId="0" xfId="0" applyFont="1" applyFill="1" applyAlignment="1">
      <alignment vertical="center"/>
    </xf>
    <xf numFmtId="2" fontId="21" fillId="8" borderId="0" xfId="0" applyNumberFormat="1" applyFont="1" applyFill="1" applyAlignment="1">
      <alignment horizontal="center"/>
    </xf>
    <xf numFmtId="0" fontId="0" fillId="8" borderId="0" xfId="0" applyFill="1" applyAlignment="1">
      <alignment horizontal="center"/>
    </xf>
    <xf numFmtId="0" fontId="0" fillId="8" borderId="0" xfId="0" applyFill="1"/>
    <xf numFmtId="0" fontId="30" fillId="0" borderId="0" xfId="0" applyFont="1" applyAlignment="1">
      <alignment horizontal="right" vertical="center"/>
    </xf>
    <xf numFmtId="0" fontId="19" fillId="5" borderId="0" xfId="0" applyFont="1" applyFill="1"/>
    <xf numFmtId="49" fontId="0" fillId="5" borderId="0" xfId="0" applyNumberFormat="1" applyFill="1" applyAlignment="1">
      <alignment horizontal="center"/>
    </xf>
    <xf numFmtId="0" fontId="0" fillId="6" borderId="0" xfId="0" applyFill="1" applyAlignment="1">
      <alignment vertical="center"/>
    </xf>
    <xf numFmtId="0" fontId="1" fillId="8" borderId="0" xfId="0" applyFont="1" applyFill="1"/>
    <xf numFmtId="0" fontId="0" fillId="3" borderId="0" xfId="0" applyFill="1"/>
    <xf numFmtId="0" fontId="34" fillId="3" borderId="0" xfId="0" applyFont="1" applyFill="1" applyAlignment="1">
      <alignment horizontal="right" vertical="center"/>
    </xf>
    <xf numFmtId="0" fontId="0" fillId="9" borderId="0" xfId="0" applyFill="1"/>
    <xf numFmtId="0" fontId="32" fillId="3" borderId="0" xfId="0" applyFont="1" applyFill="1" applyAlignment="1">
      <alignment horizontal="right" vertical="center"/>
    </xf>
    <xf numFmtId="0" fontId="19" fillId="3" borderId="0" xfId="0" applyFont="1" applyFill="1"/>
    <xf numFmtId="0" fontId="32" fillId="3" borderId="0" xfId="0" applyFont="1" applyFill="1" applyAlignment="1">
      <alignment horizontal="right"/>
    </xf>
    <xf numFmtId="0" fontId="37" fillId="6" borderId="0" xfId="0" applyFont="1" applyFill="1" applyAlignment="1">
      <alignment vertical="center"/>
    </xf>
    <xf numFmtId="2" fontId="37" fillId="6" borderId="0" xfId="0" applyNumberFormat="1" applyFont="1" applyFill="1" applyAlignment="1">
      <alignment vertical="center"/>
    </xf>
    <xf numFmtId="0" fontId="38" fillId="5" borderId="0" xfId="0" applyFont="1" applyFill="1" applyAlignment="1">
      <alignment vertical="center"/>
    </xf>
    <xf numFmtId="2" fontId="38" fillId="5" borderId="0" xfId="0" applyNumberFormat="1" applyFont="1" applyFill="1" applyAlignment="1">
      <alignment vertical="center"/>
    </xf>
    <xf numFmtId="0" fontId="38" fillId="6" borderId="0" xfId="0" applyFont="1" applyFill="1" applyAlignment="1">
      <alignment vertical="center"/>
    </xf>
    <xf numFmtId="2" fontId="38" fillId="6" borderId="0" xfId="0" applyNumberFormat="1" applyFont="1" applyFill="1" applyAlignment="1">
      <alignment vertical="center"/>
    </xf>
    <xf numFmtId="2" fontId="36" fillId="8" borderId="0" xfId="0" applyNumberFormat="1" applyFont="1" applyFill="1" applyAlignment="1">
      <alignment vertical="center"/>
    </xf>
    <xf numFmtId="0" fontId="39" fillId="5" borderId="0" xfId="0" applyFont="1" applyFill="1" applyAlignment="1">
      <alignment vertical="center"/>
    </xf>
    <xf numFmtId="2" fontId="39" fillId="5" borderId="0" xfId="0" applyNumberFormat="1" applyFont="1" applyFill="1" applyAlignment="1">
      <alignment vertical="center"/>
    </xf>
    <xf numFmtId="0" fontId="21" fillId="5" borderId="0" xfId="0" applyFont="1" applyFill="1" applyAlignment="1">
      <alignment horizontal="center"/>
    </xf>
    <xf numFmtId="1" fontId="21" fillId="5" borderId="0" xfId="0" applyNumberFormat="1" applyFont="1" applyFill="1" applyAlignment="1">
      <alignment horizontal="center"/>
    </xf>
    <xf numFmtId="0" fontId="21" fillId="5" borderId="0" xfId="0" applyFont="1" applyFill="1"/>
    <xf numFmtId="0" fontId="21" fillId="5" borderId="0" xfId="0" applyFont="1" applyFill="1" applyAlignment="1"/>
    <xf numFmtId="0" fontId="15" fillId="5" borderId="0" xfId="0" applyFont="1" applyFill="1" applyAlignment="1">
      <alignment horizontal="center" vertical="center"/>
    </xf>
    <xf numFmtId="1" fontId="21" fillId="5" borderId="0" xfId="0" applyNumberFormat="1" applyFont="1" applyFill="1" applyAlignment="1">
      <alignment horizontal="center" vertical="center"/>
    </xf>
    <xf numFmtId="0" fontId="21" fillId="6" borderId="0" xfId="0" applyFont="1" applyFill="1" applyAlignment="1">
      <alignment horizontal="center"/>
    </xf>
    <xf numFmtId="1" fontId="21" fillId="7" borderId="0" xfId="0" applyNumberFormat="1" applyFont="1" applyFill="1" applyAlignment="1">
      <alignment horizontal="center"/>
    </xf>
    <xf numFmtId="0" fontId="21" fillId="6" borderId="0" xfId="0" applyFont="1" applyFill="1"/>
    <xf numFmtId="0" fontId="18" fillId="6" borderId="0" xfId="0" applyFont="1" applyFill="1"/>
    <xf numFmtId="2" fontId="40" fillId="7" borderId="0" xfId="0" applyNumberFormat="1" applyFont="1" applyFill="1" applyAlignment="1">
      <alignment vertical="center"/>
    </xf>
    <xf numFmtId="2" fontId="40" fillId="8" borderId="0" xfId="0" applyNumberFormat="1" applyFont="1" applyFill="1" applyAlignment="1">
      <alignment vertical="center"/>
    </xf>
    <xf numFmtId="1" fontId="21" fillId="7" borderId="0" xfId="0" applyNumberFormat="1" applyFont="1" applyFill="1" applyAlignment="1">
      <alignment horizontal="center" vertical="top"/>
    </xf>
    <xf numFmtId="49" fontId="21" fillId="6" borderId="0" xfId="0" applyNumberFormat="1" applyFont="1" applyFill="1" applyAlignment="1">
      <alignment horizontal="center"/>
    </xf>
    <xf numFmtId="1" fontId="21" fillId="8" borderId="0" xfId="0" applyNumberFormat="1" applyFont="1" applyFill="1" applyAlignment="1">
      <alignment horizontal="center"/>
    </xf>
    <xf numFmtId="0" fontId="21" fillId="8" borderId="0" xfId="0" applyFont="1" applyFill="1" applyAlignment="1">
      <alignment horizontal="center"/>
    </xf>
    <xf numFmtId="0" fontId="21" fillId="8" borderId="0" xfId="0" applyFont="1" applyFill="1"/>
    <xf numFmtId="2" fontId="17" fillId="8" borderId="0" xfId="0" applyNumberFormat="1" applyFont="1" applyFill="1" applyAlignment="1">
      <alignment vertical="center"/>
    </xf>
    <xf numFmtId="9" fontId="15" fillId="8" borderId="0" xfId="0" applyNumberFormat="1" applyFont="1" applyFill="1" applyAlignment="1">
      <alignment horizontal="left"/>
    </xf>
    <xf numFmtId="9" fontId="11" fillId="8" borderId="0" xfId="0" applyNumberFormat="1" applyFont="1" applyFill="1" applyAlignment="1">
      <alignment horizontal="left"/>
    </xf>
    <xf numFmtId="0" fontId="18" fillId="8" borderId="0" xfId="0" applyFont="1" applyFill="1"/>
    <xf numFmtId="0" fontId="35" fillId="8" borderId="0" xfId="0" applyFont="1" applyFill="1" applyAlignment="1">
      <alignment vertical="center"/>
    </xf>
    <xf numFmtId="2" fontId="35" fillId="8" borderId="0" xfId="0" applyNumberFormat="1" applyFont="1" applyFill="1" applyAlignment="1">
      <alignment vertical="center"/>
    </xf>
    <xf numFmtId="49" fontId="0" fillId="8" borderId="0" xfId="0" applyNumberFormat="1" applyFill="1" applyAlignment="1">
      <alignment horizontal="center" vertical="center"/>
    </xf>
    <xf numFmtId="0" fontId="0" fillId="8" borderId="0" xfId="0" applyFill="1" applyAlignment="1">
      <alignment horizontal="left"/>
    </xf>
    <xf numFmtId="2" fontId="21" fillId="8" borderId="0" xfId="0" applyNumberFormat="1" applyFont="1" applyFill="1" applyAlignment="1">
      <alignment horizontal="center" vertical="center"/>
    </xf>
    <xf numFmtId="0" fontId="0" fillId="8" borderId="0" xfId="0" applyFill="1" applyAlignment="1">
      <alignment vertical="center"/>
    </xf>
    <xf numFmtId="0" fontId="41" fillId="8" borderId="0" xfId="0" applyFont="1" applyFill="1" applyAlignment="1">
      <alignment vertical="center"/>
    </xf>
    <xf numFmtId="2" fontId="41" fillId="8" borderId="0" xfId="0" applyNumberFormat="1" applyFont="1" applyFill="1" applyAlignment="1">
      <alignment vertical="center"/>
    </xf>
    <xf numFmtId="0" fontId="42" fillId="8" borderId="0" xfId="0" applyFont="1" applyFill="1" applyAlignment="1">
      <alignment vertical="center"/>
    </xf>
    <xf numFmtId="49" fontId="0" fillId="8" borderId="0" xfId="0" applyNumberFormat="1" applyFill="1" applyAlignment="1">
      <alignment horizontal="center"/>
    </xf>
    <xf numFmtId="0" fontId="31" fillId="0" borderId="0" xfId="0" applyFont="1" applyAlignment="1">
      <alignment horizontal="center" vertical="center"/>
    </xf>
    <xf numFmtId="0" fontId="7" fillId="8" borderId="0" xfId="0" applyFont="1" applyFill="1" applyAlignment="1">
      <alignment horizontal="left"/>
    </xf>
    <xf numFmtId="0" fontId="9" fillId="8" borderId="0" xfId="0" applyFont="1" applyFill="1" applyAlignment="1">
      <alignment horizontal="left"/>
    </xf>
    <xf numFmtId="0" fontId="7" fillId="5" borderId="0" xfId="0" applyFont="1" applyFill="1" applyAlignment="1">
      <alignment horizontal="left"/>
    </xf>
    <xf numFmtId="0" fontId="9" fillId="5" borderId="0" xfId="0" applyFont="1" applyFill="1" applyAlignment="1">
      <alignment horizontal="left"/>
    </xf>
    <xf numFmtId="0" fontId="7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7" fillId="0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1" fillId="0" borderId="0" xfId="0" applyFont="1" applyAlignment="1"/>
    <xf numFmtId="0" fontId="7" fillId="6" borderId="0" xfId="0" applyFont="1" applyFill="1" applyAlignment="1">
      <alignment horizontal="left"/>
    </xf>
    <xf numFmtId="0" fontId="9" fillId="6" borderId="0" xfId="0" applyFont="1" applyFill="1" applyAlignment="1">
      <alignment horizontal="left"/>
    </xf>
    <xf numFmtId="0" fontId="0" fillId="0" borderId="0" xfId="0" applyAlignment="1"/>
    <xf numFmtId="0" fontId="3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7" fillId="3" borderId="0" xfId="0" applyFont="1" applyFill="1" applyBorder="1" applyAlignment="1">
      <alignment horizontal="left" vertical="center"/>
    </xf>
    <xf numFmtId="0" fontId="0" fillId="3" borderId="0" xfId="0" applyFill="1" applyBorder="1" applyAlignment="1">
      <alignment horizontal="left"/>
    </xf>
    <xf numFmtId="0" fontId="0" fillId="0" borderId="2" xfId="0" applyBorder="1" applyAlignment="1"/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E3E3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304800</xdr:colOff>
      <xdr:row>5</xdr:row>
      <xdr:rowOff>38100</xdr:rowOff>
    </xdr:from>
    <xdr:to>
      <xdr:col>9</xdr:col>
      <xdr:colOff>381000</xdr:colOff>
      <xdr:row>5</xdr:row>
      <xdr:rowOff>238125</xdr:rowOff>
    </xdr:to>
    <xdr:sp macro="" textlink="">
      <xdr:nvSpPr>
        <xdr:cNvPr id="2" name="Text Box 7">
          <a:extLst>
            <a:ext uri="{FF2B5EF4-FFF2-40B4-BE49-F238E27FC236}">
              <a16:creationId xmlns:a16="http://schemas.microsoft.com/office/drawing/2014/main" xmlns="" id="{00000000-0008-0000-0100-0000A067AA00}"/>
            </a:ext>
          </a:extLst>
        </xdr:cNvPr>
        <xdr:cNvSpPr txBox="1">
          <a:spLocks noChangeArrowheads="1"/>
        </xdr:cNvSpPr>
      </xdr:nvSpPr>
      <xdr:spPr bwMode="auto">
        <a:xfrm>
          <a:off x="8201025" y="1704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219</xdr:row>
      <xdr:rowOff>0</xdr:rowOff>
    </xdr:from>
    <xdr:to>
      <xdr:col>1</xdr:col>
      <xdr:colOff>228600</xdr:colOff>
      <xdr:row>220</xdr:row>
      <xdr:rowOff>38100</xdr:rowOff>
    </xdr:to>
    <xdr:sp macro="" textlink="">
      <xdr:nvSpPr>
        <xdr:cNvPr id="3" name="Text Box 8">
          <a:extLst>
            <a:ext uri="{FF2B5EF4-FFF2-40B4-BE49-F238E27FC236}">
              <a16:creationId xmlns:a16="http://schemas.microsoft.com/office/drawing/2014/main" xmlns="" id="{00000000-0008-0000-0100-0000A167AA00}"/>
            </a:ext>
          </a:extLst>
        </xdr:cNvPr>
        <xdr:cNvSpPr txBox="1">
          <a:spLocks noChangeArrowheads="1"/>
        </xdr:cNvSpPr>
      </xdr:nvSpPr>
      <xdr:spPr bwMode="auto">
        <a:xfrm>
          <a:off x="6381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512</xdr:row>
      <xdr:rowOff>0</xdr:rowOff>
    </xdr:from>
    <xdr:to>
      <xdr:col>1</xdr:col>
      <xdr:colOff>1752600</xdr:colOff>
      <xdr:row>513</xdr:row>
      <xdr:rowOff>38100</xdr:rowOff>
    </xdr:to>
    <xdr:sp macro="" textlink="">
      <xdr:nvSpPr>
        <xdr:cNvPr id="4" name="Text Box 9">
          <a:extLst>
            <a:ext uri="{FF2B5EF4-FFF2-40B4-BE49-F238E27FC236}">
              <a16:creationId xmlns:a16="http://schemas.microsoft.com/office/drawing/2014/main" xmlns="" id="{00000000-0008-0000-0100-0000A267AA00}"/>
            </a:ext>
          </a:extLst>
        </xdr:cNvPr>
        <xdr:cNvSpPr txBox="1">
          <a:spLocks noChangeArrowheads="1"/>
        </xdr:cNvSpPr>
      </xdr:nvSpPr>
      <xdr:spPr bwMode="auto">
        <a:xfrm>
          <a:off x="2162175" y="84524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139</xdr:row>
      <xdr:rowOff>38100</xdr:rowOff>
    </xdr:from>
    <xdr:to>
      <xdr:col>9</xdr:col>
      <xdr:colOff>381000</xdr:colOff>
      <xdr:row>140</xdr:row>
      <xdr:rowOff>76200</xdr:rowOff>
    </xdr:to>
    <xdr:sp macro="" textlink="">
      <xdr:nvSpPr>
        <xdr:cNvPr id="5" name="Text Box 11">
          <a:extLst>
            <a:ext uri="{FF2B5EF4-FFF2-40B4-BE49-F238E27FC236}">
              <a16:creationId xmlns:a16="http://schemas.microsoft.com/office/drawing/2014/main" xmlns="" id="{00000000-0008-0000-0100-0000A367AA00}"/>
            </a:ext>
          </a:extLst>
        </xdr:cNvPr>
        <xdr:cNvSpPr txBox="1">
          <a:spLocks noChangeArrowheads="1"/>
        </xdr:cNvSpPr>
      </xdr:nvSpPr>
      <xdr:spPr bwMode="auto">
        <a:xfrm>
          <a:off x="8201025" y="24164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xmlns="" id="{00000000-0008-0000-0100-0000A467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7" name="Text Box 13">
          <a:extLst>
            <a:ext uri="{FF2B5EF4-FFF2-40B4-BE49-F238E27FC236}">
              <a16:creationId xmlns:a16="http://schemas.microsoft.com/office/drawing/2014/main" xmlns="" id="{00000000-0008-0000-0100-0000A567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8" name="Text Box 14">
          <a:extLst>
            <a:ext uri="{FF2B5EF4-FFF2-40B4-BE49-F238E27FC236}">
              <a16:creationId xmlns:a16="http://schemas.microsoft.com/office/drawing/2014/main" xmlns="" id="{00000000-0008-0000-0100-0000A667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85725</xdr:rowOff>
    </xdr:from>
    <xdr:to>
      <xdr:col>13</xdr:col>
      <xdr:colOff>0</xdr:colOff>
      <xdr:row>1</xdr:row>
      <xdr:rowOff>19050</xdr:rowOff>
    </xdr:to>
    <xdr:sp macro="" textlink="">
      <xdr:nvSpPr>
        <xdr:cNvPr id="9" name="Rectangle 15">
          <a:extLst>
            <a:ext uri="{FF2B5EF4-FFF2-40B4-BE49-F238E27FC236}">
              <a16:creationId xmlns:a16="http://schemas.microsoft.com/office/drawing/2014/main" xmlns="" id="{00000000-0008-0000-0100-0000A767AA00}"/>
            </a:ext>
          </a:extLst>
        </xdr:cNvPr>
        <xdr:cNvSpPr>
          <a:spLocks noChangeArrowheads="1"/>
        </xdr:cNvSpPr>
      </xdr:nvSpPr>
      <xdr:spPr bwMode="auto">
        <a:xfrm>
          <a:off x="11915775" y="85725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0" name="Text Box 16">
          <a:extLst>
            <a:ext uri="{FF2B5EF4-FFF2-40B4-BE49-F238E27FC236}">
              <a16:creationId xmlns:a16="http://schemas.microsoft.com/office/drawing/2014/main" xmlns="" id="{00000000-0008-0000-0100-000010040000}"/>
            </a:ext>
          </a:extLst>
        </xdr:cNvPr>
        <xdr:cNvSpPr txBox="1">
          <a:spLocks noChangeArrowheads="1"/>
        </xdr:cNvSpPr>
      </xdr:nvSpPr>
      <xdr:spPr bwMode="auto">
        <a:xfrm>
          <a:off x="119157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1" name="Text Box 17">
          <a:extLst>
            <a:ext uri="{FF2B5EF4-FFF2-40B4-BE49-F238E27FC236}">
              <a16:creationId xmlns:a16="http://schemas.microsoft.com/office/drawing/2014/main" xmlns="" id="{00000000-0008-0000-0100-0000A967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116</xdr:row>
      <xdr:rowOff>266700</xdr:rowOff>
    </xdr:to>
    <xdr:sp macro="" textlink="">
      <xdr:nvSpPr>
        <xdr:cNvPr id="12" name="Rectangle 18">
          <a:extLst>
            <a:ext uri="{FF2B5EF4-FFF2-40B4-BE49-F238E27FC236}">
              <a16:creationId xmlns:a16="http://schemas.microsoft.com/office/drawing/2014/main" xmlns="" id="{00000000-0008-0000-0100-0000AA67AA00}"/>
            </a:ext>
          </a:extLst>
        </xdr:cNvPr>
        <xdr:cNvSpPr>
          <a:spLocks noChangeArrowheads="1"/>
        </xdr:cNvSpPr>
      </xdr:nvSpPr>
      <xdr:spPr bwMode="auto">
        <a:xfrm>
          <a:off x="11915775" y="2040255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0</xdr:rowOff>
    </xdr:to>
    <xdr:grpSp>
      <xdr:nvGrpSpPr>
        <xdr:cNvPr id="13" name="Group 19">
          <a:extLst>
            <a:ext uri="{FF2B5EF4-FFF2-40B4-BE49-F238E27FC236}">
              <a16:creationId xmlns:a16="http://schemas.microsoft.com/office/drawing/2014/main" xmlns="" id="{00000000-0008-0000-0100-0000AB67AA00}"/>
            </a:ext>
          </a:extLst>
        </xdr:cNvPr>
        <xdr:cNvGrpSpPr>
          <a:grpSpLocks/>
        </xdr:cNvGrpSpPr>
      </xdr:nvGrpSpPr>
      <xdr:grpSpPr bwMode="auto">
        <a:xfrm>
          <a:off x="11915775" y="20402550"/>
          <a:ext cx="0" cy="161925"/>
          <a:chOff x="592" y="1302"/>
          <a:chExt cx="50" cy="35"/>
        </a:xfrm>
      </xdr:grpSpPr>
      <xdr:sp macro="" textlink="">
        <xdr:nvSpPr>
          <xdr:cNvPr id="14" name="Freeform 20">
            <a:extLst>
              <a:ext uri="{FF2B5EF4-FFF2-40B4-BE49-F238E27FC236}">
                <a16:creationId xmlns:a16="http://schemas.microsoft.com/office/drawing/2014/main" xmlns="" id="{00000000-0008-0000-0100-00001DC2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" name="Freeform 21">
            <a:extLst>
              <a:ext uri="{FF2B5EF4-FFF2-40B4-BE49-F238E27FC236}">
                <a16:creationId xmlns:a16="http://schemas.microsoft.com/office/drawing/2014/main" xmlns="" id="{00000000-0008-0000-0100-00001EC2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" name="Freeform 22">
            <a:extLst>
              <a:ext uri="{FF2B5EF4-FFF2-40B4-BE49-F238E27FC236}">
                <a16:creationId xmlns:a16="http://schemas.microsoft.com/office/drawing/2014/main" xmlns="" id="{00000000-0008-0000-0100-00001FC2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" name="Freeform 23">
            <a:extLst>
              <a:ext uri="{FF2B5EF4-FFF2-40B4-BE49-F238E27FC236}">
                <a16:creationId xmlns:a16="http://schemas.microsoft.com/office/drawing/2014/main" xmlns="" id="{00000000-0008-0000-0100-000020C2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" name="Freeform 24">
            <a:extLst>
              <a:ext uri="{FF2B5EF4-FFF2-40B4-BE49-F238E27FC236}">
                <a16:creationId xmlns:a16="http://schemas.microsoft.com/office/drawing/2014/main" xmlns="" id="{00000000-0008-0000-0100-000021C2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" name="Freeform 25">
            <a:extLst>
              <a:ext uri="{FF2B5EF4-FFF2-40B4-BE49-F238E27FC236}">
                <a16:creationId xmlns:a16="http://schemas.microsoft.com/office/drawing/2014/main" xmlns="" id="{00000000-0008-0000-0100-000022C2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" name="Freeform 26">
            <a:extLst>
              <a:ext uri="{FF2B5EF4-FFF2-40B4-BE49-F238E27FC236}">
                <a16:creationId xmlns:a16="http://schemas.microsoft.com/office/drawing/2014/main" xmlns="" id="{00000000-0008-0000-0100-000023C2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" name="Freeform 27">
            <a:extLst>
              <a:ext uri="{FF2B5EF4-FFF2-40B4-BE49-F238E27FC236}">
                <a16:creationId xmlns:a16="http://schemas.microsoft.com/office/drawing/2014/main" xmlns="" id="{00000000-0008-0000-0100-000024C2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" name="Freeform 28">
            <a:extLst>
              <a:ext uri="{FF2B5EF4-FFF2-40B4-BE49-F238E27FC236}">
                <a16:creationId xmlns:a16="http://schemas.microsoft.com/office/drawing/2014/main" xmlns="" id="{00000000-0008-0000-0100-000025C2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" name="Freeform 29">
            <a:extLst>
              <a:ext uri="{FF2B5EF4-FFF2-40B4-BE49-F238E27FC236}">
                <a16:creationId xmlns:a16="http://schemas.microsoft.com/office/drawing/2014/main" xmlns="" id="{00000000-0008-0000-0100-000026C2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" name="Freeform 30">
            <a:extLst>
              <a:ext uri="{FF2B5EF4-FFF2-40B4-BE49-F238E27FC236}">
                <a16:creationId xmlns:a16="http://schemas.microsoft.com/office/drawing/2014/main" xmlns="" id="{00000000-0008-0000-0100-000027C2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" name="Freeform 31">
            <a:extLst>
              <a:ext uri="{FF2B5EF4-FFF2-40B4-BE49-F238E27FC236}">
                <a16:creationId xmlns:a16="http://schemas.microsoft.com/office/drawing/2014/main" xmlns="" id="{00000000-0008-0000-0100-000028C2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" name="Freeform 32">
            <a:extLst>
              <a:ext uri="{FF2B5EF4-FFF2-40B4-BE49-F238E27FC236}">
                <a16:creationId xmlns:a16="http://schemas.microsoft.com/office/drawing/2014/main" xmlns="" id="{00000000-0008-0000-0100-000029C2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" name="Freeform 33">
            <a:extLst>
              <a:ext uri="{FF2B5EF4-FFF2-40B4-BE49-F238E27FC236}">
                <a16:creationId xmlns:a16="http://schemas.microsoft.com/office/drawing/2014/main" xmlns="" id="{00000000-0008-0000-0100-00002AC2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" name="Freeform 34">
            <a:extLst>
              <a:ext uri="{FF2B5EF4-FFF2-40B4-BE49-F238E27FC236}">
                <a16:creationId xmlns:a16="http://schemas.microsoft.com/office/drawing/2014/main" xmlns="" id="{00000000-0008-0000-0100-00002BC2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" name="Freeform 35">
            <a:extLst>
              <a:ext uri="{FF2B5EF4-FFF2-40B4-BE49-F238E27FC236}">
                <a16:creationId xmlns:a16="http://schemas.microsoft.com/office/drawing/2014/main" xmlns="" id="{00000000-0008-0000-0100-00002CC2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" name="Freeform 36">
            <a:extLst>
              <a:ext uri="{FF2B5EF4-FFF2-40B4-BE49-F238E27FC236}">
                <a16:creationId xmlns:a16="http://schemas.microsoft.com/office/drawing/2014/main" xmlns="" id="{00000000-0008-0000-0100-00002DC2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" name="Freeform 37">
            <a:extLst>
              <a:ext uri="{FF2B5EF4-FFF2-40B4-BE49-F238E27FC236}">
                <a16:creationId xmlns:a16="http://schemas.microsoft.com/office/drawing/2014/main" xmlns="" id="{00000000-0008-0000-0100-00002EC2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" name="Freeform 38">
            <a:extLst>
              <a:ext uri="{FF2B5EF4-FFF2-40B4-BE49-F238E27FC236}">
                <a16:creationId xmlns:a16="http://schemas.microsoft.com/office/drawing/2014/main" xmlns="" id="{00000000-0008-0000-0100-00002FC2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" name="Freeform 39">
            <a:extLst>
              <a:ext uri="{FF2B5EF4-FFF2-40B4-BE49-F238E27FC236}">
                <a16:creationId xmlns:a16="http://schemas.microsoft.com/office/drawing/2014/main" xmlns="" id="{00000000-0008-0000-0100-000030C2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" name="Freeform 40">
            <a:extLst>
              <a:ext uri="{FF2B5EF4-FFF2-40B4-BE49-F238E27FC236}">
                <a16:creationId xmlns:a16="http://schemas.microsoft.com/office/drawing/2014/main" xmlns="" id="{00000000-0008-0000-0100-000031C2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" name="Freeform 41">
            <a:extLst>
              <a:ext uri="{FF2B5EF4-FFF2-40B4-BE49-F238E27FC236}">
                <a16:creationId xmlns:a16="http://schemas.microsoft.com/office/drawing/2014/main" xmlns="" id="{00000000-0008-0000-0100-000032C2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" name="Freeform 42">
            <a:extLst>
              <a:ext uri="{FF2B5EF4-FFF2-40B4-BE49-F238E27FC236}">
                <a16:creationId xmlns:a16="http://schemas.microsoft.com/office/drawing/2014/main" xmlns="" id="{00000000-0008-0000-0100-000033C2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7" name="Freeform 43">
            <a:extLst>
              <a:ext uri="{FF2B5EF4-FFF2-40B4-BE49-F238E27FC236}">
                <a16:creationId xmlns:a16="http://schemas.microsoft.com/office/drawing/2014/main" xmlns="" id="{00000000-0008-0000-0100-000034C2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" name="Freeform 44">
            <a:extLst>
              <a:ext uri="{FF2B5EF4-FFF2-40B4-BE49-F238E27FC236}">
                <a16:creationId xmlns:a16="http://schemas.microsoft.com/office/drawing/2014/main" xmlns="" id="{00000000-0008-0000-0100-000035C2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" name="Freeform 45">
            <a:extLst>
              <a:ext uri="{FF2B5EF4-FFF2-40B4-BE49-F238E27FC236}">
                <a16:creationId xmlns:a16="http://schemas.microsoft.com/office/drawing/2014/main" xmlns="" id="{00000000-0008-0000-0100-000036C2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" name="Freeform 46">
            <a:extLst>
              <a:ext uri="{FF2B5EF4-FFF2-40B4-BE49-F238E27FC236}">
                <a16:creationId xmlns:a16="http://schemas.microsoft.com/office/drawing/2014/main" xmlns="" id="{00000000-0008-0000-0100-000037C2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" name="Freeform 47">
            <a:extLst>
              <a:ext uri="{FF2B5EF4-FFF2-40B4-BE49-F238E27FC236}">
                <a16:creationId xmlns:a16="http://schemas.microsoft.com/office/drawing/2014/main" xmlns="" id="{00000000-0008-0000-0100-000038C2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2" name="Freeform 48">
            <a:extLst>
              <a:ext uri="{FF2B5EF4-FFF2-40B4-BE49-F238E27FC236}">
                <a16:creationId xmlns:a16="http://schemas.microsoft.com/office/drawing/2014/main" xmlns="" id="{00000000-0008-0000-0100-000039C2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" name="Freeform 49">
            <a:extLst>
              <a:ext uri="{FF2B5EF4-FFF2-40B4-BE49-F238E27FC236}">
                <a16:creationId xmlns:a16="http://schemas.microsoft.com/office/drawing/2014/main" xmlns="" id="{00000000-0008-0000-0100-00003AC2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" name="Freeform 50">
            <a:extLst>
              <a:ext uri="{FF2B5EF4-FFF2-40B4-BE49-F238E27FC236}">
                <a16:creationId xmlns:a16="http://schemas.microsoft.com/office/drawing/2014/main" xmlns="" id="{00000000-0008-0000-0100-00003BC2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" name="Freeform 51">
            <a:extLst>
              <a:ext uri="{FF2B5EF4-FFF2-40B4-BE49-F238E27FC236}">
                <a16:creationId xmlns:a16="http://schemas.microsoft.com/office/drawing/2014/main" xmlns="" id="{00000000-0008-0000-0100-00003CC2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" name="Freeform 52">
            <a:extLst>
              <a:ext uri="{FF2B5EF4-FFF2-40B4-BE49-F238E27FC236}">
                <a16:creationId xmlns:a16="http://schemas.microsoft.com/office/drawing/2014/main" xmlns="" id="{00000000-0008-0000-0100-00003DC2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47" name="Text Box 53">
          <a:extLst>
            <a:ext uri="{FF2B5EF4-FFF2-40B4-BE49-F238E27FC236}">
              <a16:creationId xmlns:a16="http://schemas.microsoft.com/office/drawing/2014/main" xmlns="" id="{00000000-0008-0000-0100-0000AC67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0</xdr:rowOff>
    </xdr:to>
    <xdr:grpSp>
      <xdr:nvGrpSpPr>
        <xdr:cNvPr id="48" name="Group 54">
          <a:extLst>
            <a:ext uri="{FF2B5EF4-FFF2-40B4-BE49-F238E27FC236}">
              <a16:creationId xmlns:a16="http://schemas.microsoft.com/office/drawing/2014/main" xmlns="" id="{00000000-0008-0000-0100-0000AD67AA00}"/>
            </a:ext>
          </a:extLst>
        </xdr:cNvPr>
        <xdr:cNvGrpSpPr>
          <a:grpSpLocks/>
        </xdr:cNvGrpSpPr>
      </xdr:nvGrpSpPr>
      <xdr:grpSpPr bwMode="auto">
        <a:xfrm>
          <a:off x="11915775" y="20402550"/>
          <a:ext cx="0" cy="161925"/>
          <a:chOff x="443" y="1460"/>
          <a:chExt cx="755" cy="100"/>
        </a:xfrm>
      </xdr:grpSpPr>
      <xdr:sp macro="" textlink="">
        <xdr:nvSpPr>
          <xdr:cNvPr id="49" name="Freeform 55">
            <a:extLst>
              <a:ext uri="{FF2B5EF4-FFF2-40B4-BE49-F238E27FC236}">
                <a16:creationId xmlns:a16="http://schemas.microsoft.com/office/drawing/2014/main" xmlns="" id="{00000000-0008-0000-0100-000017C2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0" name="Freeform 56">
            <a:extLst>
              <a:ext uri="{FF2B5EF4-FFF2-40B4-BE49-F238E27FC236}">
                <a16:creationId xmlns:a16="http://schemas.microsoft.com/office/drawing/2014/main" xmlns="" id="{00000000-0008-0000-0100-000018C2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" name="Freeform 57">
            <a:extLst>
              <a:ext uri="{FF2B5EF4-FFF2-40B4-BE49-F238E27FC236}">
                <a16:creationId xmlns:a16="http://schemas.microsoft.com/office/drawing/2014/main" xmlns="" id="{00000000-0008-0000-0100-000019C2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2" name="Freeform 58">
            <a:extLst>
              <a:ext uri="{FF2B5EF4-FFF2-40B4-BE49-F238E27FC236}">
                <a16:creationId xmlns:a16="http://schemas.microsoft.com/office/drawing/2014/main" xmlns="" id="{00000000-0008-0000-0100-00001AC2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3" name="Rectangle 59">
            <a:extLst>
              <a:ext uri="{FF2B5EF4-FFF2-40B4-BE49-F238E27FC236}">
                <a16:creationId xmlns:a16="http://schemas.microsoft.com/office/drawing/2014/main" xmlns="" id="{00000000-0008-0000-0100-00001BC2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4" name="Freeform 60">
            <a:extLst>
              <a:ext uri="{FF2B5EF4-FFF2-40B4-BE49-F238E27FC236}">
                <a16:creationId xmlns:a16="http://schemas.microsoft.com/office/drawing/2014/main" xmlns="" id="{00000000-0008-0000-0100-00001CC2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55" name="Text Box 61">
          <a:extLst>
            <a:ext uri="{FF2B5EF4-FFF2-40B4-BE49-F238E27FC236}">
              <a16:creationId xmlns:a16="http://schemas.microsoft.com/office/drawing/2014/main" xmlns="" id="{00000000-0008-0000-0100-0000AE67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0</xdr:rowOff>
    </xdr:from>
    <xdr:to>
      <xdr:col>13</xdr:col>
      <xdr:colOff>0</xdr:colOff>
      <xdr:row>118</xdr:row>
      <xdr:rowOff>133350</xdr:rowOff>
    </xdr:to>
    <xdr:sp macro="" textlink="">
      <xdr:nvSpPr>
        <xdr:cNvPr id="56" name="Text Box 62">
          <a:extLst>
            <a:ext uri="{FF2B5EF4-FFF2-40B4-BE49-F238E27FC236}">
              <a16:creationId xmlns:a16="http://schemas.microsoft.com/office/drawing/2014/main" xmlns="" id="{00000000-0008-0000-0100-00003E040000}"/>
            </a:ext>
          </a:extLst>
        </xdr:cNvPr>
        <xdr:cNvSpPr txBox="1">
          <a:spLocks noChangeArrowheads="1"/>
        </xdr:cNvSpPr>
      </xdr:nvSpPr>
      <xdr:spPr bwMode="auto">
        <a:xfrm>
          <a:off x="11915775" y="205644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117</xdr:row>
      <xdr:rowOff>95250</xdr:rowOff>
    </xdr:from>
    <xdr:to>
      <xdr:col>13</xdr:col>
      <xdr:colOff>0</xdr:colOff>
      <xdr:row>118</xdr:row>
      <xdr:rowOff>38100</xdr:rowOff>
    </xdr:to>
    <xdr:sp macro="" textlink="">
      <xdr:nvSpPr>
        <xdr:cNvPr id="57" name="Rectangle 63">
          <a:extLst>
            <a:ext uri="{FF2B5EF4-FFF2-40B4-BE49-F238E27FC236}">
              <a16:creationId xmlns:a16="http://schemas.microsoft.com/office/drawing/2014/main" xmlns="" id="{00000000-0008-0000-0100-0000B067AA00}"/>
            </a:ext>
          </a:extLst>
        </xdr:cNvPr>
        <xdr:cNvSpPr>
          <a:spLocks noChangeArrowheads="1"/>
        </xdr:cNvSpPr>
      </xdr:nvSpPr>
      <xdr:spPr bwMode="auto">
        <a:xfrm>
          <a:off x="11915775" y="2065972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0</xdr:rowOff>
    </xdr:from>
    <xdr:to>
      <xdr:col>13</xdr:col>
      <xdr:colOff>0</xdr:colOff>
      <xdr:row>118</xdr:row>
      <xdr:rowOff>133350</xdr:rowOff>
    </xdr:to>
    <xdr:sp macro="" textlink="">
      <xdr:nvSpPr>
        <xdr:cNvPr id="58" name="Text Box 64">
          <a:extLst>
            <a:ext uri="{FF2B5EF4-FFF2-40B4-BE49-F238E27FC236}">
              <a16:creationId xmlns:a16="http://schemas.microsoft.com/office/drawing/2014/main" xmlns="" id="{00000000-0008-0000-0100-000040040000}"/>
            </a:ext>
          </a:extLst>
        </xdr:cNvPr>
        <xdr:cNvSpPr txBox="1">
          <a:spLocks noChangeArrowheads="1"/>
        </xdr:cNvSpPr>
      </xdr:nvSpPr>
      <xdr:spPr bwMode="auto">
        <a:xfrm>
          <a:off x="11915775" y="205644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197</xdr:row>
      <xdr:rowOff>0</xdr:rowOff>
    </xdr:from>
    <xdr:to>
      <xdr:col>13</xdr:col>
      <xdr:colOff>0</xdr:colOff>
      <xdr:row>197</xdr:row>
      <xdr:rowOff>266700</xdr:rowOff>
    </xdr:to>
    <xdr:sp macro="" textlink="">
      <xdr:nvSpPr>
        <xdr:cNvPr id="59" name="Rectangle 65">
          <a:extLst>
            <a:ext uri="{FF2B5EF4-FFF2-40B4-BE49-F238E27FC236}">
              <a16:creationId xmlns:a16="http://schemas.microsoft.com/office/drawing/2014/main" xmlns="" id="{00000000-0008-0000-0100-0000B267AA00}"/>
            </a:ext>
          </a:extLst>
        </xdr:cNvPr>
        <xdr:cNvSpPr>
          <a:spLocks noChangeArrowheads="1"/>
        </xdr:cNvSpPr>
      </xdr:nvSpPr>
      <xdr:spPr bwMode="auto">
        <a:xfrm>
          <a:off x="11915775" y="335184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197</xdr:row>
      <xdr:rowOff>0</xdr:rowOff>
    </xdr:from>
    <xdr:to>
      <xdr:col>13</xdr:col>
      <xdr:colOff>0</xdr:colOff>
      <xdr:row>198</xdr:row>
      <xdr:rowOff>0</xdr:rowOff>
    </xdr:to>
    <xdr:grpSp>
      <xdr:nvGrpSpPr>
        <xdr:cNvPr id="60" name="Group 66">
          <a:extLst>
            <a:ext uri="{FF2B5EF4-FFF2-40B4-BE49-F238E27FC236}">
              <a16:creationId xmlns:a16="http://schemas.microsoft.com/office/drawing/2014/main" xmlns="" id="{00000000-0008-0000-0100-0000B367AA00}"/>
            </a:ext>
          </a:extLst>
        </xdr:cNvPr>
        <xdr:cNvGrpSpPr>
          <a:grpSpLocks/>
        </xdr:cNvGrpSpPr>
      </xdr:nvGrpSpPr>
      <xdr:grpSpPr bwMode="auto">
        <a:xfrm>
          <a:off x="11915775" y="33518475"/>
          <a:ext cx="0" cy="161925"/>
          <a:chOff x="592" y="1302"/>
          <a:chExt cx="50" cy="35"/>
        </a:xfrm>
      </xdr:grpSpPr>
      <xdr:sp macro="" textlink="">
        <xdr:nvSpPr>
          <xdr:cNvPr id="61" name="Freeform 67">
            <a:extLst>
              <a:ext uri="{FF2B5EF4-FFF2-40B4-BE49-F238E27FC236}">
                <a16:creationId xmlns:a16="http://schemas.microsoft.com/office/drawing/2014/main" xmlns="" id="{00000000-0008-0000-0100-0000F6C1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" name="Freeform 68">
            <a:extLst>
              <a:ext uri="{FF2B5EF4-FFF2-40B4-BE49-F238E27FC236}">
                <a16:creationId xmlns:a16="http://schemas.microsoft.com/office/drawing/2014/main" xmlns="" id="{00000000-0008-0000-0100-0000F7C1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" name="Freeform 69">
            <a:extLst>
              <a:ext uri="{FF2B5EF4-FFF2-40B4-BE49-F238E27FC236}">
                <a16:creationId xmlns:a16="http://schemas.microsoft.com/office/drawing/2014/main" xmlns="" id="{00000000-0008-0000-0100-0000F8C1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" name="Freeform 70">
            <a:extLst>
              <a:ext uri="{FF2B5EF4-FFF2-40B4-BE49-F238E27FC236}">
                <a16:creationId xmlns:a16="http://schemas.microsoft.com/office/drawing/2014/main" xmlns="" id="{00000000-0008-0000-0100-0000F9C1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5" name="Freeform 71">
            <a:extLst>
              <a:ext uri="{FF2B5EF4-FFF2-40B4-BE49-F238E27FC236}">
                <a16:creationId xmlns:a16="http://schemas.microsoft.com/office/drawing/2014/main" xmlns="" id="{00000000-0008-0000-0100-0000FAC1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" name="Freeform 72">
            <a:extLst>
              <a:ext uri="{FF2B5EF4-FFF2-40B4-BE49-F238E27FC236}">
                <a16:creationId xmlns:a16="http://schemas.microsoft.com/office/drawing/2014/main" xmlns="" id="{00000000-0008-0000-0100-0000FBC1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" name="Freeform 73">
            <a:extLst>
              <a:ext uri="{FF2B5EF4-FFF2-40B4-BE49-F238E27FC236}">
                <a16:creationId xmlns:a16="http://schemas.microsoft.com/office/drawing/2014/main" xmlns="" id="{00000000-0008-0000-0100-0000FCC1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" name="Freeform 74">
            <a:extLst>
              <a:ext uri="{FF2B5EF4-FFF2-40B4-BE49-F238E27FC236}">
                <a16:creationId xmlns:a16="http://schemas.microsoft.com/office/drawing/2014/main" xmlns="" id="{00000000-0008-0000-0100-0000FDC1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9" name="Freeform 75">
            <a:extLst>
              <a:ext uri="{FF2B5EF4-FFF2-40B4-BE49-F238E27FC236}">
                <a16:creationId xmlns:a16="http://schemas.microsoft.com/office/drawing/2014/main" xmlns="" id="{00000000-0008-0000-0100-0000FEC1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" name="Freeform 76">
            <a:extLst>
              <a:ext uri="{FF2B5EF4-FFF2-40B4-BE49-F238E27FC236}">
                <a16:creationId xmlns:a16="http://schemas.microsoft.com/office/drawing/2014/main" xmlns="" id="{00000000-0008-0000-0100-0000FFC1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" name="Freeform 77">
            <a:extLst>
              <a:ext uri="{FF2B5EF4-FFF2-40B4-BE49-F238E27FC236}">
                <a16:creationId xmlns:a16="http://schemas.microsoft.com/office/drawing/2014/main" xmlns="" id="{00000000-0008-0000-0100-000000C2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" name="Freeform 78">
            <a:extLst>
              <a:ext uri="{FF2B5EF4-FFF2-40B4-BE49-F238E27FC236}">
                <a16:creationId xmlns:a16="http://schemas.microsoft.com/office/drawing/2014/main" xmlns="" id="{00000000-0008-0000-0100-000001C2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" name="Freeform 79">
            <a:extLst>
              <a:ext uri="{FF2B5EF4-FFF2-40B4-BE49-F238E27FC236}">
                <a16:creationId xmlns:a16="http://schemas.microsoft.com/office/drawing/2014/main" xmlns="" id="{00000000-0008-0000-0100-000002C2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4" name="Freeform 80">
            <a:extLst>
              <a:ext uri="{FF2B5EF4-FFF2-40B4-BE49-F238E27FC236}">
                <a16:creationId xmlns:a16="http://schemas.microsoft.com/office/drawing/2014/main" xmlns="" id="{00000000-0008-0000-0100-000003C2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" name="Freeform 81">
            <a:extLst>
              <a:ext uri="{FF2B5EF4-FFF2-40B4-BE49-F238E27FC236}">
                <a16:creationId xmlns:a16="http://schemas.microsoft.com/office/drawing/2014/main" xmlns="" id="{00000000-0008-0000-0100-000004C2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" name="Freeform 82">
            <a:extLst>
              <a:ext uri="{FF2B5EF4-FFF2-40B4-BE49-F238E27FC236}">
                <a16:creationId xmlns:a16="http://schemas.microsoft.com/office/drawing/2014/main" xmlns="" id="{00000000-0008-0000-0100-000005C2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" name="Freeform 83">
            <a:extLst>
              <a:ext uri="{FF2B5EF4-FFF2-40B4-BE49-F238E27FC236}">
                <a16:creationId xmlns:a16="http://schemas.microsoft.com/office/drawing/2014/main" xmlns="" id="{00000000-0008-0000-0100-000006C2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" name="Freeform 84">
            <a:extLst>
              <a:ext uri="{FF2B5EF4-FFF2-40B4-BE49-F238E27FC236}">
                <a16:creationId xmlns:a16="http://schemas.microsoft.com/office/drawing/2014/main" xmlns="" id="{00000000-0008-0000-0100-000007C2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" name="Freeform 85">
            <a:extLst>
              <a:ext uri="{FF2B5EF4-FFF2-40B4-BE49-F238E27FC236}">
                <a16:creationId xmlns:a16="http://schemas.microsoft.com/office/drawing/2014/main" xmlns="" id="{00000000-0008-0000-0100-000008C2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" name="Freeform 86">
            <a:extLst>
              <a:ext uri="{FF2B5EF4-FFF2-40B4-BE49-F238E27FC236}">
                <a16:creationId xmlns:a16="http://schemas.microsoft.com/office/drawing/2014/main" xmlns="" id="{00000000-0008-0000-0100-000009C2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" name="Freeform 87">
            <a:extLst>
              <a:ext uri="{FF2B5EF4-FFF2-40B4-BE49-F238E27FC236}">
                <a16:creationId xmlns:a16="http://schemas.microsoft.com/office/drawing/2014/main" xmlns="" id="{00000000-0008-0000-0100-00000AC2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" name="Freeform 88">
            <a:extLst>
              <a:ext uri="{FF2B5EF4-FFF2-40B4-BE49-F238E27FC236}">
                <a16:creationId xmlns:a16="http://schemas.microsoft.com/office/drawing/2014/main" xmlns="" id="{00000000-0008-0000-0100-00000BC2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3" name="Freeform 89">
            <a:extLst>
              <a:ext uri="{FF2B5EF4-FFF2-40B4-BE49-F238E27FC236}">
                <a16:creationId xmlns:a16="http://schemas.microsoft.com/office/drawing/2014/main" xmlns="" id="{00000000-0008-0000-0100-00000CC2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" name="Freeform 90">
            <a:extLst>
              <a:ext uri="{FF2B5EF4-FFF2-40B4-BE49-F238E27FC236}">
                <a16:creationId xmlns:a16="http://schemas.microsoft.com/office/drawing/2014/main" xmlns="" id="{00000000-0008-0000-0100-00000DC2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" name="Freeform 91">
            <a:extLst>
              <a:ext uri="{FF2B5EF4-FFF2-40B4-BE49-F238E27FC236}">
                <a16:creationId xmlns:a16="http://schemas.microsoft.com/office/drawing/2014/main" xmlns="" id="{00000000-0008-0000-0100-00000EC2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" name="Freeform 92">
            <a:extLst>
              <a:ext uri="{FF2B5EF4-FFF2-40B4-BE49-F238E27FC236}">
                <a16:creationId xmlns:a16="http://schemas.microsoft.com/office/drawing/2014/main" xmlns="" id="{00000000-0008-0000-0100-00000FC2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" name="Freeform 93">
            <a:extLst>
              <a:ext uri="{FF2B5EF4-FFF2-40B4-BE49-F238E27FC236}">
                <a16:creationId xmlns:a16="http://schemas.microsoft.com/office/drawing/2014/main" xmlns="" id="{00000000-0008-0000-0100-000010C2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8" name="Freeform 94">
            <a:extLst>
              <a:ext uri="{FF2B5EF4-FFF2-40B4-BE49-F238E27FC236}">
                <a16:creationId xmlns:a16="http://schemas.microsoft.com/office/drawing/2014/main" xmlns="" id="{00000000-0008-0000-0100-000011C2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" name="Freeform 95">
            <a:extLst>
              <a:ext uri="{FF2B5EF4-FFF2-40B4-BE49-F238E27FC236}">
                <a16:creationId xmlns:a16="http://schemas.microsoft.com/office/drawing/2014/main" xmlns="" id="{00000000-0008-0000-0100-000012C2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" name="Freeform 96">
            <a:extLst>
              <a:ext uri="{FF2B5EF4-FFF2-40B4-BE49-F238E27FC236}">
                <a16:creationId xmlns:a16="http://schemas.microsoft.com/office/drawing/2014/main" xmlns="" id="{00000000-0008-0000-0100-000013C2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" name="Freeform 97">
            <a:extLst>
              <a:ext uri="{FF2B5EF4-FFF2-40B4-BE49-F238E27FC236}">
                <a16:creationId xmlns:a16="http://schemas.microsoft.com/office/drawing/2014/main" xmlns="" id="{00000000-0008-0000-0100-000014C2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" name="Freeform 98">
            <a:extLst>
              <a:ext uri="{FF2B5EF4-FFF2-40B4-BE49-F238E27FC236}">
                <a16:creationId xmlns:a16="http://schemas.microsoft.com/office/drawing/2014/main" xmlns="" id="{00000000-0008-0000-0100-000015C2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" name="Freeform 99">
            <a:extLst>
              <a:ext uri="{FF2B5EF4-FFF2-40B4-BE49-F238E27FC236}">
                <a16:creationId xmlns:a16="http://schemas.microsoft.com/office/drawing/2014/main" xmlns="" id="{00000000-0008-0000-0100-000016C2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197</xdr:row>
      <xdr:rowOff>0</xdr:rowOff>
    </xdr:from>
    <xdr:to>
      <xdr:col>13</xdr:col>
      <xdr:colOff>0</xdr:colOff>
      <xdr:row>198</xdr:row>
      <xdr:rowOff>0</xdr:rowOff>
    </xdr:to>
    <xdr:grpSp>
      <xdr:nvGrpSpPr>
        <xdr:cNvPr id="94" name="Group 100">
          <a:extLst>
            <a:ext uri="{FF2B5EF4-FFF2-40B4-BE49-F238E27FC236}">
              <a16:creationId xmlns:a16="http://schemas.microsoft.com/office/drawing/2014/main" xmlns="" id="{00000000-0008-0000-0100-0000B467AA00}"/>
            </a:ext>
          </a:extLst>
        </xdr:cNvPr>
        <xdr:cNvGrpSpPr>
          <a:grpSpLocks/>
        </xdr:cNvGrpSpPr>
      </xdr:nvGrpSpPr>
      <xdr:grpSpPr bwMode="auto">
        <a:xfrm>
          <a:off x="11915775" y="33518475"/>
          <a:ext cx="0" cy="161925"/>
          <a:chOff x="443" y="1460"/>
          <a:chExt cx="755" cy="100"/>
        </a:xfrm>
      </xdr:grpSpPr>
      <xdr:sp macro="" textlink="">
        <xdr:nvSpPr>
          <xdr:cNvPr id="95" name="Freeform 101">
            <a:extLst>
              <a:ext uri="{FF2B5EF4-FFF2-40B4-BE49-F238E27FC236}">
                <a16:creationId xmlns:a16="http://schemas.microsoft.com/office/drawing/2014/main" xmlns="" id="{00000000-0008-0000-0100-0000F0C1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6" name="Freeform 102">
            <a:extLst>
              <a:ext uri="{FF2B5EF4-FFF2-40B4-BE49-F238E27FC236}">
                <a16:creationId xmlns:a16="http://schemas.microsoft.com/office/drawing/2014/main" xmlns="" id="{00000000-0008-0000-0100-0000F1C1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" name="Freeform 103">
            <a:extLst>
              <a:ext uri="{FF2B5EF4-FFF2-40B4-BE49-F238E27FC236}">
                <a16:creationId xmlns:a16="http://schemas.microsoft.com/office/drawing/2014/main" xmlns="" id="{00000000-0008-0000-0100-0000F2C1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8" name="Freeform 104">
            <a:extLst>
              <a:ext uri="{FF2B5EF4-FFF2-40B4-BE49-F238E27FC236}">
                <a16:creationId xmlns:a16="http://schemas.microsoft.com/office/drawing/2014/main" xmlns="" id="{00000000-0008-0000-0100-0000F3C1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9" name="Rectangle 105">
            <a:extLst>
              <a:ext uri="{FF2B5EF4-FFF2-40B4-BE49-F238E27FC236}">
                <a16:creationId xmlns:a16="http://schemas.microsoft.com/office/drawing/2014/main" xmlns="" id="{00000000-0008-0000-0100-0000F4C1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0" name="Freeform 106">
            <a:extLst>
              <a:ext uri="{FF2B5EF4-FFF2-40B4-BE49-F238E27FC236}">
                <a16:creationId xmlns:a16="http://schemas.microsoft.com/office/drawing/2014/main" xmlns="" id="{00000000-0008-0000-0100-0000F5C1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01" name="Rectangle 107">
          <a:extLst>
            <a:ext uri="{FF2B5EF4-FFF2-40B4-BE49-F238E27FC236}">
              <a16:creationId xmlns:a16="http://schemas.microsoft.com/office/drawing/2014/main" xmlns="" id="{00000000-0008-0000-0100-0000B567AA00}"/>
            </a:ext>
          </a:extLst>
        </xdr:cNvPr>
        <xdr:cNvSpPr>
          <a:spLocks noChangeArrowheads="1"/>
        </xdr:cNvSpPr>
      </xdr:nvSpPr>
      <xdr:spPr bwMode="auto">
        <a:xfrm>
          <a:off x="119157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02" name="Text Box 108">
          <a:extLst>
            <a:ext uri="{FF2B5EF4-FFF2-40B4-BE49-F238E27FC236}">
              <a16:creationId xmlns:a16="http://schemas.microsoft.com/office/drawing/2014/main" xmlns="" id="{00000000-0008-0000-0100-00006C040000}"/>
            </a:ext>
          </a:extLst>
        </xdr:cNvPr>
        <xdr:cNvSpPr txBox="1">
          <a:spLocks noChangeArrowheads="1"/>
        </xdr:cNvSpPr>
      </xdr:nvSpPr>
      <xdr:spPr bwMode="auto">
        <a:xfrm>
          <a:off x="119157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03" name="Text Box 109">
          <a:extLst>
            <a:ext uri="{FF2B5EF4-FFF2-40B4-BE49-F238E27FC236}">
              <a16:creationId xmlns:a16="http://schemas.microsoft.com/office/drawing/2014/main" xmlns="" id="{00000000-0008-0000-0100-0000B767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116</xdr:row>
      <xdr:rowOff>266700</xdr:rowOff>
    </xdr:to>
    <xdr:sp macro="" textlink="">
      <xdr:nvSpPr>
        <xdr:cNvPr id="104" name="Rectangle 110">
          <a:extLst>
            <a:ext uri="{FF2B5EF4-FFF2-40B4-BE49-F238E27FC236}">
              <a16:creationId xmlns:a16="http://schemas.microsoft.com/office/drawing/2014/main" xmlns="" id="{00000000-0008-0000-0100-0000B867AA00}"/>
            </a:ext>
          </a:extLst>
        </xdr:cNvPr>
        <xdr:cNvSpPr>
          <a:spLocks noChangeArrowheads="1"/>
        </xdr:cNvSpPr>
      </xdr:nvSpPr>
      <xdr:spPr bwMode="auto">
        <a:xfrm>
          <a:off x="11915775" y="2040255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0</xdr:rowOff>
    </xdr:to>
    <xdr:grpSp>
      <xdr:nvGrpSpPr>
        <xdr:cNvPr id="105" name="Group 111">
          <a:extLst>
            <a:ext uri="{FF2B5EF4-FFF2-40B4-BE49-F238E27FC236}">
              <a16:creationId xmlns:a16="http://schemas.microsoft.com/office/drawing/2014/main" xmlns="" id="{00000000-0008-0000-0100-0000B967AA00}"/>
            </a:ext>
          </a:extLst>
        </xdr:cNvPr>
        <xdr:cNvGrpSpPr>
          <a:grpSpLocks/>
        </xdr:cNvGrpSpPr>
      </xdr:nvGrpSpPr>
      <xdr:grpSpPr bwMode="auto">
        <a:xfrm>
          <a:off x="11915775" y="20402550"/>
          <a:ext cx="0" cy="161925"/>
          <a:chOff x="592" y="1302"/>
          <a:chExt cx="50" cy="35"/>
        </a:xfrm>
      </xdr:grpSpPr>
      <xdr:sp macro="" textlink="">
        <xdr:nvSpPr>
          <xdr:cNvPr id="106" name="Freeform 112">
            <a:extLst>
              <a:ext uri="{FF2B5EF4-FFF2-40B4-BE49-F238E27FC236}">
                <a16:creationId xmlns:a16="http://schemas.microsoft.com/office/drawing/2014/main" xmlns="" id="{00000000-0008-0000-0100-0000CFC1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" name="Freeform 113">
            <a:extLst>
              <a:ext uri="{FF2B5EF4-FFF2-40B4-BE49-F238E27FC236}">
                <a16:creationId xmlns:a16="http://schemas.microsoft.com/office/drawing/2014/main" xmlns="" id="{00000000-0008-0000-0100-0000D0C1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" name="Freeform 114">
            <a:extLst>
              <a:ext uri="{FF2B5EF4-FFF2-40B4-BE49-F238E27FC236}">
                <a16:creationId xmlns:a16="http://schemas.microsoft.com/office/drawing/2014/main" xmlns="" id="{00000000-0008-0000-0100-0000D1C1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" name="Freeform 115">
            <a:extLst>
              <a:ext uri="{FF2B5EF4-FFF2-40B4-BE49-F238E27FC236}">
                <a16:creationId xmlns:a16="http://schemas.microsoft.com/office/drawing/2014/main" xmlns="" id="{00000000-0008-0000-0100-0000D2C1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" name="Freeform 116">
            <a:extLst>
              <a:ext uri="{FF2B5EF4-FFF2-40B4-BE49-F238E27FC236}">
                <a16:creationId xmlns:a16="http://schemas.microsoft.com/office/drawing/2014/main" xmlns="" id="{00000000-0008-0000-0100-0000D3C1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1" name="Freeform 117">
            <a:extLst>
              <a:ext uri="{FF2B5EF4-FFF2-40B4-BE49-F238E27FC236}">
                <a16:creationId xmlns:a16="http://schemas.microsoft.com/office/drawing/2014/main" xmlns="" id="{00000000-0008-0000-0100-0000D4C1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" name="Freeform 118">
            <a:extLst>
              <a:ext uri="{FF2B5EF4-FFF2-40B4-BE49-F238E27FC236}">
                <a16:creationId xmlns:a16="http://schemas.microsoft.com/office/drawing/2014/main" xmlns="" id="{00000000-0008-0000-0100-0000D5C1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" name="Freeform 119">
            <a:extLst>
              <a:ext uri="{FF2B5EF4-FFF2-40B4-BE49-F238E27FC236}">
                <a16:creationId xmlns:a16="http://schemas.microsoft.com/office/drawing/2014/main" xmlns="" id="{00000000-0008-0000-0100-0000D6C1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" name="Freeform 120">
            <a:extLst>
              <a:ext uri="{FF2B5EF4-FFF2-40B4-BE49-F238E27FC236}">
                <a16:creationId xmlns:a16="http://schemas.microsoft.com/office/drawing/2014/main" xmlns="" id="{00000000-0008-0000-0100-0000D7C1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5" name="Freeform 121">
            <a:extLst>
              <a:ext uri="{FF2B5EF4-FFF2-40B4-BE49-F238E27FC236}">
                <a16:creationId xmlns:a16="http://schemas.microsoft.com/office/drawing/2014/main" xmlns="" id="{00000000-0008-0000-0100-0000D8C1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" name="Freeform 122">
            <a:extLst>
              <a:ext uri="{FF2B5EF4-FFF2-40B4-BE49-F238E27FC236}">
                <a16:creationId xmlns:a16="http://schemas.microsoft.com/office/drawing/2014/main" xmlns="" id="{00000000-0008-0000-0100-0000D9C1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" name="Freeform 123">
            <a:extLst>
              <a:ext uri="{FF2B5EF4-FFF2-40B4-BE49-F238E27FC236}">
                <a16:creationId xmlns:a16="http://schemas.microsoft.com/office/drawing/2014/main" xmlns="" id="{00000000-0008-0000-0100-0000DAC1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" name="Freeform 124">
            <a:extLst>
              <a:ext uri="{FF2B5EF4-FFF2-40B4-BE49-F238E27FC236}">
                <a16:creationId xmlns:a16="http://schemas.microsoft.com/office/drawing/2014/main" xmlns="" id="{00000000-0008-0000-0100-0000DBC1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" name="Freeform 125">
            <a:extLst>
              <a:ext uri="{FF2B5EF4-FFF2-40B4-BE49-F238E27FC236}">
                <a16:creationId xmlns:a16="http://schemas.microsoft.com/office/drawing/2014/main" xmlns="" id="{00000000-0008-0000-0100-0000DCC1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0" name="Freeform 126">
            <a:extLst>
              <a:ext uri="{FF2B5EF4-FFF2-40B4-BE49-F238E27FC236}">
                <a16:creationId xmlns:a16="http://schemas.microsoft.com/office/drawing/2014/main" xmlns="" id="{00000000-0008-0000-0100-0000DDC1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" name="Freeform 127">
            <a:extLst>
              <a:ext uri="{FF2B5EF4-FFF2-40B4-BE49-F238E27FC236}">
                <a16:creationId xmlns:a16="http://schemas.microsoft.com/office/drawing/2014/main" xmlns="" id="{00000000-0008-0000-0100-0000DEC1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" name="Freeform 128">
            <a:extLst>
              <a:ext uri="{FF2B5EF4-FFF2-40B4-BE49-F238E27FC236}">
                <a16:creationId xmlns:a16="http://schemas.microsoft.com/office/drawing/2014/main" xmlns="" id="{00000000-0008-0000-0100-0000DFC1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" name="Freeform 129">
            <a:extLst>
              <a:ext uri="{FF2B5EF4-FFF2-40B4-BE49-F238E27FC236}">
                <a16:creationId xmlns:a16="http://schemas.microsoft.com/office/drawing/2014/main" xmlns="" id="{00000000-0008-0000-0100-0000E0C1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" name="Freeform 130">
            <a:extLst>
              <a:ext uri="{FF2B5EF4-FFF2-40B4-BE49-F238E27FC236}">
                <a16:creationId xmlns:a16="http://schemas.microsoft.com/office/drawing/2014/main" xmlns="" id="{00000000-0008-0000-0100-0000E1C1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" name="Freeform 131">
            <a:extLst>
              <a:ext uri="{FF2B5EF4-FFF2-40B4-BE49-F238E27FC236}">
                <a16:creationId xmlns:a16="http://schemas.microsoft.com/office/drawing/2014/main" xmlns="" id="{00000000-0008-0000-0100-0000E2C1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" name="Freeform 132">
            <a:extLst>
              <a:ext uri="{FF2B5EF4-FFF2-40B4-BE49-F238E27FC236}">
                <a16:creationId xmlns:a16="http://schemas.microsoft.com/office/drawing/2014/main" xmlns="" id="{00000000-0008-0000-0100-0000E3C1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" name="Freeform 133">
            <a:extLst>
              <a:ext uri="{FF2B5EF4-FFF2-40B4-BE49-F238E27FC236}">
                <a16:creationId xmlns:a16="http://schemas.microsoft.com/office/drawing/2014/main" xmlns="" id="{00000000-0008-0000-0100-0000E4C1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" name="Freeform 134">
            <a:extLst>
              <a:ext uri="{FF2B5EF4-FFF2-40B4-BE49-F238E27FC236}">
                <a16:creationId xmlns:a16="http://schemas.microsoft.com/office/drawing/2014/main" xmlns="" id="{00000000-0008-0000-0100-0000E5C1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9" name="Freeform 135">
            <a:extLst>
              <a:ext uri="{FF2B5EF4-FFF2-40B4-BE49-F238E27FC236}">
                <a16:creationId xmlns:a16="http://schemas.microsoft.com/office/drawing/2014/main" xmlns="" id="{00000000-0008-0000-0100-0000E6C1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" name="Freeform 136">
            <a:extLst>
              <a:ext uri="{FF2B5EF4-FFF2-40B4-BE49-F238E27FC236}">
                <a16:creationId xmlns:a16="http://schemas.microsoft.com/office/drawing/2014/main" xmlns="" id="{00000000-0008-0000-0100-0000E7C1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" name="Freeform 137">
            <a:extLst>
              <a:ext uri="{FF2B5EF4-FFF2-40B4-BE49-F238E27FC236}">
                <a16:creationId xmlns:a16="http://schemas.microsoft.com/office/drawing/2014/main" xmlns="" id="{00000000-0008-0000-0100-0000E8C1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" name="Freeform 138">
            <a:extLst>
              <a:ext uri="{FF2B5EF4-FFF2-40B4-BE49-F238E27FC236}">
                <a16:creationId xmlns:a16="http://schemas.microsoft.com/office/drawing/2014/main" xmlns="" id="{00000000-0008-0000-0100-0000E9C1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" name="Freeform 139">
            <a:extLst>
              <a:ext uri="{FF2B5EF4-FFF2-40B4-BE49-F238E27FC236}">
                <a16:creationId xmlns:a16="http://schemas.microsoft.com/office/drawing/2014/main" xmlns="" id="{00000000-0008-0000-0100-0000EAC1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" name="Freeform 140">
            <a:extLst>
              <a:ext uri="{FF2B5EF4-FFF2-40B4-BE49-F238E27FC236}">
                <a16:creationId xmlns:a16="http://schemas.microsoft.com/office/drawing/2014/main" xmlns="" id="{00000000-0008-0000-0100-0000EBC1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5" name="Freeform 141">
            <a:extLst>
              <a:ext uri="{FF2B5EF4-FFF2-40B4-BE49-F238E27FC236}">
                <a16:creationId xmlns:a16="http://schemas.microsoft.com/office/drawing/2014/main" xmlns="" id="{00000000-0008-0000-0100-0000ECC1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6" name="Freeform 142">
            <a:extLst>
              <a:ext uri="{FF2B5EF4-FFF2-40B4-BE49-F238E27FC236}">
                <a16:creationId xmlns:a16="http://schemas.microsoft.com/office/drawing/2014/main" xmlns="" id="{00000000-0008-0000-0100-0000EDC1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7" name="Freeform 143">
            <a:extLst>
              <a:ext uri="{FF2B5EF4-FFF2-40B4-BE49-F238E27FC236}">
                <a16:creationId xmlns:a16="http://schemas.microsoft.com/office/drawing/2014/main" xmlns="" id="{00000000-0008-0000-0100-0000EEC1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8" name="Freeform 144">
            <a:extLst>
              <a:ext uri="{FF2B5EF4-FFF2-40B4-BE49-F238E27FC236}">
                <a16:creationId xmlns:a16="http://schemas.microsoft.com/office/drawing/2014/main" xmlns="" id="{00000000-0008-0000-0100-0000EFC1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39" name="Text Box 145">
          <a:extLst>
            <a:ext uri="{FF2B5EF4-FFF2-40B4-BE49-F238E27FC236}">
              <a16:creationId xmlns:a16="http://schemas.microsoft.com/office/drawing/2014/main" xmlns="" id="{00000000-0008-0000-0100-0000BA67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0</xdr:rowOff>
    </xdr:to>
    <xdr:grpSp>
      <xdr:nvGrpSpPr>
        <xdr:cNvPr id="140" name="Group 146">
          <a:extLst>
            <a:ext uri="{FF2B5EF4-FFF2-40B4-BE49-F238E27FC236}">
              <a16:creationId xmlns:a16="http://schemas.microsoft.com/office/drawing/2014/main" xmlns="" id="{00000000-0008-0000-0100-0000BB67AA00}"/>
            </a:ext>
          </a:extLst>
        </xdr:cNvPr>
        <xdr:cNvGrpSpPr>
          <a:grpSpLocks/>
        </xdr:cNvGrpSpPr>
      </xdr:nvGrpSpPr>
      <xdr:grpSpPr bwMode="auto">
        <a:xfrm>
          <a:off x="11915775" y="20402550"/>
          <a:ext cx="0" cy="161925"/>
          <a:chOff x="443" y="1460"/>
          <a:chExt cx="755" cy="100"/>
        </a:xfrm>
      </xdr:grpSpPr>
      <xdr:sp macro="" textlink="">
        <xdr:nvSpPr>
          <xdr:cNvPr id="141" name="Freeform 147">
            <a:extLst>
              <a:ext uri="{FF2B5EF4-FFF2-40B4-BE49-F238E27FC236}">
                <a16:creationId xmlns:a16="http://schemas.microsoft.com/office/drawing/2014/main" xmlns="" id="{00000000-0008-0000-0100-0000C9C1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2" name="Freeform 148">
            <a:extLst>
              <a:ext uri="{FF2B5EF4-FFF2-40B4-BE49-F238E27FC236}">
                <a16:creationId xmlns:a16="http://schemas.microsoft.com/office/drawing/2014/main" xmlns="" id="{00000000-0008-0000-0100-0000CAC1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3" name="Freeform 149">
            <a:extLst>
              <a:ext uri="{FF2B5EF4-FFF2-40B4-BE49-F238E27FC236}">
                <a16:creationId xmlns:a16="http://schemas.microsoft.com/office/drawing/2014/main" xmlns="" id="{00000000-0008-0000-0100-0000CBC1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4" name="Freeform 150">
            <a:extLst>
              <a:ext uri="{FF2B5EF4-FFF2-40B4-BE49-F238E27FC236}">
                <a16:creationId xmlns:a16="http://schemas.microsoft.com/office/drawing/2014/main" xmlns="" id="{00000000-0008-0000-0100-0000CCC1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45" name="Rectangle 151">
            <a:extLst>
              <a:ext uri="{FF2B5EF4-FFF2-40B4-BE49-F238E27FC236}">
                <a16:creationId xmlns:a16="http://schemas.microsoft.com/office/drawing/2014/main" xmlns="" id="{00000000-0008-0000-0100-0000CDC1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46" name="Freeform 152">
            <a:extLst>
              <a:ext uri="{FF2B5EF4-FFF2-40B4-BE49-F238E27FC236}">
                <a16:creationId xmlns:a16="http://schemas.microsoft.com/office/drawing/2014/main" xmlns="" id="{00000000-0008-0000-0100-0000CEC1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47" name="Text Box 153">
          <a:extLst>
            <a:ext uri="{FF2B5EF4-FFF2-40B4-BE49-F238E27FC236}">
              <a16:creationId xmlns:a16="http://schemas.microsoft.com/office/drawing/2014/main" xmlns="" id="{00000000-0008-0000-0100-0000BC67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0</xdr:rowOff>
    </xdr:from>
    <xdr:to>
      <xdr:col>13</xdr:col>
      <xdr:colOff>0</xdr:colOff>
      <xdr:row>118</xdr:row>
      <xdr:rowOff>133350</xdr:rowOff>
    </xdr:to>
    <xdr:sp macro="" textlink="">
      <xdr:nvSpPr>
        <xdr:cNvPr id="148" name="Text Box 154">
          <a:extLst>
            <a:ext uri="{FF2B5EF4-FFF2-40B4-BE49-F238E27FC236}">
              <a16:creationId xmlns:a16="http://schemas.microsoft.com/office/drawing/2014/main" xmlns="" id="{00000000-0008-0000-0100-00009A040000}"/>
            </a:ext>
          </a:extLst>
        </xdr:cNvPr>
        <xdr:cNvSpPr txBox="1">
          <a:spLocks noChangeArrowheads="1"/>
        </xdr:cNvSpPr>
      </xdr:nvSpPr>
      <xdr:spPr bwMode="auto">
        <a:xfrm>
          <a:off x="11915775" y="205644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117</xdr:row>
      <xdr:rowOff>95250</xdr:rowOff>
    </xdr:from>
    <xdr:to>
      <xdr:col>13</xdr:col>
      <xdr:colOff>0</xdr:colOff>
      <xdr:row>118</xdr:row>
      <xdr:rowOff>38100</xdr:rowOff>
    </xdr:to>
    <xdr:sp macro="" textlink="">
      <xdr:nvSpPr>
        <xdr:cNvPr id="149" name="Rectangle 155">
          <a:extLst>
            <a:ext uri="{FF2B5EF4-FFF2-40B4-BE49-F238E27FC236}">
              <a16:creationId xmlns:a16="http://schemas.microsoft.com/office/drawing/2014/main" xmlns="" id="{00000000-0008-0000-0100-0000BE67AA00}"/>
            </a:ext>
          </a:extLst>
        </xdr:cNvPr>
        <xdr:cNvSpPr>
          <a:spLocks noChangeArrowheads="1"/>
        </xdr:cNvSpPr>
      </xdr:nvSpPr>
      <xdr:spPr bwMode="auto">
        <a:xfrm>
          <a:off x="11915775" y="2065972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0</xdr:rowOff>
    </xdr:from>
    <xdr:to>
      <xdr:col>13</xdr:col>
      <xdr:colOff>0</xdr:colOff>
      <xdr:row>118</xdr:row>
      <xdr:rowOff>133350</xdr:rowOff>
    </xdr:to>
    <xdr:sp macro="" textlink="">
      <xdr:nvSpPr>
        <xdr:cNvPr id="150" name="Text Box 156">
          <a:extLst>
            <a:ext uri="{FF2B5EF4-FFF2-40B4-BE49-F238E27FC236}">
              <a16:creationId xmlns:a16="http://schemas.microsoft.com/office/drawing/2014/main" xmlns="" id="{00000000-0008-0000-0100-00009C040000}"/>
            </a:ext>
          </a:extLst>
        </xdr:cNvPr>
        <xdr:cNvSpPr txBox="1">
          <a:spLocks noChangeArrowheads="1"/>
        </xdr:cNvSpPr>
      </xdr:nvSpPr>
      <xdr:spPr bwMode="auto">
        <a:xfrm>
          <a:off x="11915775" y="205644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197</xdr:row>
      <xdr:rowOff>0</xdr:rowOff>
    </xdr:from>
    <xdr:to>
      <xdr:col>13</xdr:col>
      <xdr:colOff>0</xdr:colOff>
      <xdr:row>197</xdr:row>
      <xdr:rowOff>266700</xdr:rowOff>
    </xdr:to>
    <xdr:sp macro="" textlink="">
      <xdr:nvSpPr>
        <xdr:cNvPr id="151" name="Rectangle 157">
          <a:extLst>
            <a:ext uri="{FF2B5EF4-FFF2-40B4-BE49-F238E27FC236}">
              <a16:creationId xmlns:a16="http://schemas.microsoft.com/office/drawing/2014/main" xmlns="" id="{00000000-0008-0000-0100-0000C067AA00}"/>
            </a:ext>
          </a:extLst>
        </xdr:cNvPr>
        <xdr:cNvSpPr>
          <a:spLocks noChangeArrowheads="1"/>
        </xdr:cNvSpPr>
      </xdr:nvSpPr>
      <xdr:spPr bwMode="auto">
        <a:xfrm>
          <a:off x="11915775" y="335184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197</xdr:row>
      <xdr:rowOff>0</xdr:rowOff>
    </xdr:from>
    <xdr:to>
      <xdr:col>13</xdr:col>
      <xdr:colOff>0</xdr:colOff>
      <xdr:row>198</xdr:row>
      <xdr:rowOff>0</xdr:rowOff>
    </xdr:to>
    <xdr:grpSp>
      <xdr:nvGrpSpPr>
        <xdr:cNvPr id="152" name="Group 158">
          <a:extLst>
            <a:ext uri="{FF2B5EF4-FFF2-40B4-BE49-F238E27FC236}">
              <a16:creationId xmlns:a16="http://schemas.microsoft.com/office/drawing/2014/main" xmlns="" id="{00000000-0008-0000-0100-0000C167AA00}"/>
            </a:ext>
          </a:extLst>
        </xdr:cNvPr>
        <xdr:cNvGrpSpPr>
          <a:grpSpLocks/>
        </xdr:cNvGrpSpPr>
      </xdr:nvGrpSpPr>
      <xdr:grpSpPr bwMode="auto">
        <a:xfrm>
          <a:off x="11915775" y="33518475"/>
          <a:ext cx="0" cy="161925"/>
          <a:chOff x="592" y="1302"/>
          <a:chExt cx="50" cy="35"/>
        </a:xfrm>
      </xdr:grpSpPr>
      <xdr:sp macro="" textlink="">
        <xdr:nvSpPr>
          <xdr:cNvPr id="153" name="Freeform 159">
            <a:extLst>
              <a:ext uri="{FF2B5EF4-FFF2-40B4-BE49-F238E27FC236}">
                <a16:creationId xmlns:a16="http://schemas.microsoft.com/office/drawing/2014/main" xmlns="" id="{00000000-0008-0000-0100-0000A8C1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" name="Freeform 160">
            <a:extLst>
              <a:ext uri="{FF2B5EF4-FFF2-40B4-BE49-F238E27FC236}">
                <a16:creationId xmlns:a16="http://schemas.microsoft.com/office/drawing/2014/main" xmlns="" id="{00000000-0008-0000-0100-0000A9C1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5" name="Freeform 161">
            <a:extLst>
              <a:ext uri="{FF2B5EF4-FFF2-40B4-BE49-F238E27FC236}">
                <a16:creationId xmlns:a16="http://schemas.microsoft.com/office/drawing/2014/main" xmlns="" id="{00000000-0008-0000-0100-0000AAC1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6" name="Freeform 162">
            <a:extLst>
              <a:ext uri="{FF2B5EF4-FFF2-40B4-BE49-F238E27FC236}">
                <a16:creationId xmlns:a16="http://schemas.microsoft.com/office/drawing/2014/main" xmlns="" id="{00000000-0008-0000-0100-0000ABC1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7" name="Freeform 163">
            <a:extLst>
              <a:ext uri="{FF2B5EF4-FFF2-40B4-BE49-F238E27FC236}">
                <a16:creationId xmlns:a16="http://schemas.microsoft.com/office/drawing/2014/main" xmlns="" id="{00000000-0008-0000-0100-0000ACC1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8" name="Freeform 164">
            <a:extLst>
              <a:ext uri="{FF2B5EF4-FFF2-40B4-BE49-F238E27FC236}">
                <a16:creationId xmlns:a16="http://schemas.microsoft.com/office/drawing/2014/main" xmlns="" id="{00000000-0008-0000-0100-0000ADC1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" name="Freeform 165">
            <a:extLst>
              <a:ext uri="{FF2B5EF4-FFF2-40B4-BE49-F238E27FC236}">
                <a16:creationId xmlns:a16="http://schemas.microsoft.com/office/drawing/2014/main" xmlns="" id="{00000000-0008-0000-0100-0000AEC1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" name="Freeform 166">
            <a:extLst>
              <a:ext uri="{FF2B5EF4-FFF2-40B4-BE49-F238E27FC236}">
                <a16:creationId xmlns:a16="http://schemas.microsoft.com/office/drawing/2014/main" xmlns="" id="{00000000-0008-0000-0100-0000AFC1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1" name="Freeform 167">
            <a:extLst>
              <a:ext uri="{FF2B5EF4-FFF2-40B4-BE49-F238E27FC236}">
                <a16:creationId xmlns:a16="http://schemas.microsoft.com/office/drawing/2014/main" xmlns="" id="{00000000-0008-0000-0100-0000B0C1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2" name="Freeform 168">
            <a:extLst>
              <a:ext uri="{FF2B5EF4-FFF2-40B4-BE49-F238E27FC236}">
                <a16:creationId xmlns:a16="http://schemas.microsoft.com/office/drawing/2014/main" xmlns="" id="{00000000-0008-0000-0100-0000B1C1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3" name="Freeform 169">
            <a:extLst>
              <a:ext uri="{FF2B5EF4-FFF2-40B4-BE49-F238E27FC236}">
                <a16:creationId xmlns:a16="http://schemas.microsoft.com/office/drawing/2014/main" xmlns="" id="{00000000-0008-0000-0100-0000B2C1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4" name="Freeform 170">
            <a:extLst>
              <a:ext uri="{FF2B5EF4-FFF2-40B4-BE49-F238E27FC236}">
                <a16:creationId xmlns:a16="http://schemas.microsoft.com/office/drawing/2014/main" xmlns="" id="{00000000-0008-0000-0100-0000B3C1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5" name="Freeform 171">
            <a:extLst>
              <a:ext uri="{FF2B5EF4-FFF2-40B4-BE49-F238E27FC236}">
                <a16:creationId xmlns:a16="http://schemas.microsoft.com/office/drawing/2014/main" xmlns="" id="{00000000-0008-0000-0100-0000B4C1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" name="Freeform 172">
            <a:extLst>
              <a:ext uri="{FF2B5EF4-FFF2-40B4-BE49-F238E27FC236}">
                <a16:creationId xmlns:a16="http://schemas.microsoft.com/office/drawing/2014/main" xmlns="" id="{00000000-0008-0000-0100-0000B5C1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" name="Freeform 173">
            <a:extLst>
              <a:ext uri="{FF2B5EF4-FFF2-40B4-BE49-F238E27FC236}">
                <a16:creationId xmlns:a16="http://schemas.microsoft.com/office/drawing/2014/main" xmlns="" id="{00000000-0008-0000-0100-0000B6C1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8" name="Freeform 174">
            <a:extLst>
              <a:ext uri="{FF2B5EF4-FFF2-40B4-BE49-F238E27FC236}">
                <a16:creationId xmlns:a16="http://schemas.microsoft.com/office/drawing/2014/main" xmlns="" id="{00000000-0008-0000-0100-0000B7C1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9" name="Freeform 175">
            <a:extLst>
              <a:ext uri="{FF2B5EF4-FFF2-40B4-BE49-F238E27FC236}">
                <a16:creationId xmlns:a16="http://schemas.microsoft.com/office/drawing/2014/main" xmlns="" id="{00000000-0008-0000-0100-0000B8C1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0" name="Freeform 176">
            <a:extLst>
              <a:ext uri="{FF2B5EF4-FFF2-40B4-BE49-F238E27FC236}">
                <a16:creationId xmlns:a16="http://schemas.microsoft.com/office/drawing/2014/main" xmlns="" id="{00000000-0008-0000-0100-0000B9C1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1" name="Freeform 177">
            <a:extLst>
              <a:ext uri="{FF2B5EF4-FFF2-40B4-BE49-F238E27FC236}">
                <a16:creationId xmlns:a16="http://schemas.microsoft.com/office/drawing/2014/main" xmlns="" id="{00000000-0008-0000-0100-0000BAC1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" name="Freeform 178">
            <a:extLst>
              <a:ext uri="{FF2B5EF4-FFF2-40B4-BE49-F238E27FC236}">
                <a16:creationId xmlns:a16="http://schemas.microsoft.com/office/drawing/2014/main" xmlns="" id="{00000000-0008-0000-0100-0000BBC1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" name="Freeform 179">
            <a:extLst>
              <a:ext uri="{FF2B5EF4-FFF2-40B4-BE49-F238E27FC236}">
                <a16:creationId xmlns:a16="http://schemas.microsoft.com/office/drawing/2014/main" xmlns="" id="{00000000-0008-0000-0100-0000BCC1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" name="Freeform 180">
            <a:extLst>
              <a:ext uri="{FF2B5EF4-FFF2-40B4-BE49-F238E27FC236}">
                <a16:creationId xmlns:a16="http://schemas.microsoft.com/office/drawing/2014/main" xmlns="" id="{00000000-0008-0000-0100-0000BDC1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5" name="Freeform 181">
            <a:extLst>
              <a:ext uri="{FF2B5EF4-FFF2-40B4-BE49-F238E27FC236}">
                <a16:creationId xmlns:a16="http://schemas.microsoft.com/office/drawing/2014/main" xmlns="" id="{00000000-0008-0000-0100-0000BEC1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6" name="Freeform 182">
            <a:extLst>
              <a:ext uri="{FF2B5EF4-FFF2-40B4-BE49-F238E27FC236}">
                <a16:creationId xmlns:a16="http://schemas.microsoft.com/office/drawing/2014/main" xmlns="" id="{00000000-0008-0000-0100-0000BFC1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7" name="Freeform 183">
            <a:extLst>
              <a:ext uri="{FF2B5EF4-FFF2-40B4-BE49-F238E27FC236}">
                <a16:creationId xmlns:a16="http://schemas.microsoft.com/office/drawing/2014/main" xmlns="" id="{00000000-0008-0000-0100-0000C0C1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8" name="Freeform 184">
            <a:extLst>
              <a:ext uri="{FF2B5EF4-FFF2-40B4-BE49-F238E27FC236}">
                <a16:creationId xmlns:a16="http://schemas.microsoft.com/office/drawing/2014/main" xmlns="" id="{00000000-0008-0000-0100-0000C1C1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" name="Freeform 185">
            <a:extLst>
              <a:ext uri="{FF2B5EF4-FFF2-40B4-BE49-F238E27FC236}">
                <a16:creationId xmlns:a16="http://schemas.microsoft.com/office/drawing/2014/main" xmlns="" id="{00000000-0008-0000-0100-0000C2C1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" name="Freeform 186">
            <a:extLst>
              <a:ext uri="{FF2B5EF4-FFF2-40B4-BE49-F238E27FC236}">
                <a16:creationId xmlns:a16="http://schemas.microsoft.com/office/drawing/2014/main" xmlns="" id="{00000000-0008-0000-0100-0000C3C1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" name="Freeform 187">
            <a:extLst>
              <a:ext uri="{FF2B5EF4-FFF2-40B4-BE49-F238E27FC236}">
                <a16:creationId xmlns:a16="http://schemas.microsoft.com/office/drawing/2014/main" xmlns="" id="{00000000-0008-0000-0100-0000C4C1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2" name="Freeform 188">
            <a:extLst>
              <a:ext uri="{FF2B5EF4-FFF2-40B4-BE49-F238E27FC236}">
                <a16:creationId xmlns:a16="http://schemas.microsoft.com/office/drawing/2014/main" xmlns="" id="{00000000-0008-0000-0100-0000C5C1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3" name="Freeform 189">
            <a:extLst>
              <a:ext uri="{FF2B5EF4-FFF2-40B4-BE49-F238E27FC236}">
                <a16:creationId xmlns:a16="http://schemas.microsoft.com/office/drawing/2014/main" xmlns="" id="{00000000-0008-0000-0100-0000C6C1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4" name="Freeform 190">
            <a:extLst>
              <a:ext uri="{FF2B5EF4-FFF2-40B4-BE49-F238E27FC236}">
                <a16:creationId xmlns:a16="http://schemas.microsoft.com/office/drawing/2014/main" xmlns="" id="{00000000-0008-0000-0100-0000C7C1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5" name="Freeform 191">
            <a:extLst>
              <a:ext uri="{FF2B5EF4-FFF2-40B4-BE49-F238E27FC236}">
                <a16:creationId xmlns:a16="http://schemas.microsoft.com/office/drawing/2014/main" xmlns="" id="{00000000-0008-0000-0100-0000C8C1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197</xdr:row>
      <xdr:rowOff>0</xdr:rowOff>
    </xdr:from>
    <xdr:to>
      <xdr:col>13</xdr:col>
      <xdr:colOff>0</xdr:colOff>
      <xdr:row>198</xdr:row>
      <xdr:rowOff>0</xdr:rowOff>
    </xdr:to>
    <xdr:grpSp>
      <xdr:nvGrpSpPr>
        <xdr:cNvPr id="186" name="Group 192">
          <a:extLst>
            <a:ext uri="{FF2B5EF4-FFF2-40B4-BE49-F238E27FC236}">
              <a16:creationId xmlns:a16="http://schemas.microsoft.com/office/drawing/2014/main" xmlns="" id="{00000000-0008-0000-0100-0000C267AA00}"/>
            </a:ext>
          </a:extLst>
        </xdr:cNvPr>
        <xdr:cNvGrpSpPr>
          <a:grpSpLocks/>
        </xdr:cNvGrpSpPr>
      </xdr:nvGrpSpPr>
      <xdr:grpSpPr bwMode="auto">
        <a:xfrm>
          <a:off x="11915775" y="33518475"/>
          <a:ext cx="0" cy="161925"/>
          <a:chOff x="443" y="1460"/>
          <a:chExt cx="755" cy="100"/>
        </a:xfrm>
      </xdr:grpSpPr>
      <xdr:sp macro="" textlink="">
        <xdr:nvSpPr>
          <xdr:cNvPr id="187" name="Freeform 193">
            <a:extLst>
              <a:ext uri="{FF2B5EF4-FFF2-40B4-BE49-F238E27FC236}">
                <a16:creationId xmlns:a16="http://schemas.microsoft.com/office/drawing/2014/main" xmlns="" id="{00000000-0008-0000-0100-0000A2C1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88" name="Freeform 194">
            <a:extLst>
              <a:ext uri="{FF2B5EF4-FFF2-40B4-BE49-F238E27FC236}">
                <a16:creationId xmlns:a16="http://schemas.microsoft.com/office/drawing/2014/main" xmlns="" id="{00000000-0008-0000-0100-0000A3C1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89" name="Freeform 195">
            <a:extLst>
              <a:ext uri="{FF2B5EF4-FFF2-40B4-BE49-F238E27FC236}">
                <a16:creationId xmlns:a16="http://schemas.microsoft.com/office/drawing/2014/main" xmlns="" id="{00000000-0008-0000-0100-0000A4C1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90" name="Freeform 196">
            <a:extLst>
              <a:ext uri="{FF2B5EF4-FFF2-40B4-BE49-F238E27FC236}">
                <a16:creationId xmlns:a16="http://schemas.microsoft.com/office/drawing/2014/main" xmlns="" id="{00000000-0008-0000-0100-0000A5C1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91" name="Rectangle 197">
            <a:extLst>
              <a:ext uri="{FF2B5EF4-FFF2-40B4-BE49-F238E27FC236}">
                <a16:creationId xmlns:a16="http://schemas.microsoft.com/office/drawing/2014/main" xmlns="" id="{00000000-0008-0000-0100-0000A6C1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92" name="Freeform 198">
            <a:extLst>
              <a:ext uri="{FF2B5EF4-FFF2-40B4-BE49-F238E27FC236}">
                <a16:creationId xmlns:a16="http://schemas.microsoft.com/office/drawing/2014/main" xmlns="" id="{00000000-0008-0000-0100-0000A7C1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93" name="Rectangle 199">
          <a:extLst>
            <a:ext uri="{FF2B5EF4-FFF2-40B4-BE49-F238E27FC236}">
              <a16:creationId xmlns:a16="http://schemas.microsoft.com/office/drawing/2014/main" xmlns="" id="{00000000-0008-0000-0100-0000C367AA00}"/>
            </a:ext>
          </a:extLst>
        </xdr:cNvPr>
        <xdr:cNvSpPr>
          <a:spLocks noChangeArrowheads="1"/>
        </xdr:cNvSpPr>
      </xdr:nvSpPr>
      <xdr:spPr bwMode="auto">
        <a:xfrm>
          <a:off x="119157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94" name="Text Box 200">
          <a:extLst>
            <a:ext uri="{FF2B5EF4-FFF2-40B4-BE49-F238E27FC236}">
              <a16:creationId xmlns:a16="http://schemas.microsoft.com/office/drawing/2014/main" xmlns="" id="{00000000-0008-0000-0100-0000C8040000}"/>
            </a:ext>
          </a:extLst>
        </xdr:cNvPr>
        <xdr:cNvSpPr txBox="1">
          <a:spLocks noChangeArrowheads="1"/>
        </xdr:cNvSpPr>
      </xdr:nvSpPr>
      <xdr:spPr bwMode="auto">
        <a:xfrm>
          <a:off x="119157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95" name="Text Box 201">
          <a:extLst>
            <a:ext uri="{FF2B5EF4-FFF2-40B4-BE49-F238E27FC236}">
              <a16:creationId xmlns:a16="http://schemas.microsoft.com/office/drawing/2014/main" xmlns="" id="{00000000-0008-0000-0100-0000C567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116</xdr:row>
      <xdr:rowOff>266700</xdr:rowOff>
    </xdr:to>
    <xdr:sp macro="" textlink="">
      <xdr:nvSpPr>
        <xdr:cNvPr id="196" name="Rectangle 202">
          <a:extLst>
            <a:ext uri="{FF2B5EF4-FFF2-40B4-BE49-F238E27FC236}">
              <a16:creationId xmlns:a16="http://schemas.microsoft.com/office/drawing/2014/main" xmlns="" id="{00000000-0008-0000-0100-0000C667AA00}"/>
            </a:ext>
          </a:extLst>
        </xdr:cNvPr>
        <xdr:cNvSpPr>
          <a:spLocks noChangeArrowheads="1"/>
        </xdr:cNvSpPr>
      </xdr:nvSpPr>
      <xdr:spPr bwMode="auto">
        <a:xfrm>
          <a:off x="11915775" y="2040255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0</xdr:rowOff>
    </xdr:to>
    <xdr:grpSp>
      <xdr:nvGrpSpPr>
        <xdr:cNvPr id="197" name="Group 203">
          <a:extLst>
            <a:ext uri="{FF2B5EF4-FFF2-40B4-BE49-F238E27FC236}">
              <a16:creationId xmlns:a16="http://schemas.microsoft.com/office/drawing/2014/main" xmlns="" id="{00000000-0008-0000-0100-0000C767AA00}"/>
            </a:ext>
          </a:extLst>
        </xdr:cNvPr>
        <xdr:cNvGrpSpPr>
          <a:grpSpLocks/>
        </xdr:cNvGrpSpPr>
      </xdr:nvGrpSpPr>
      <xdr:grpSpPr bwMode="auto">
        <a:xfrm>
          <a:off x="11915775" y="20402550"/>
          <a:ext cx="0" cy="161925"/>
          <a:chOff x="592" y="1302"/>
          <a:chExt cx="50" cy="35"/>
        </a:xfrm>
      </xdr:grpSpPr>
      <xdr:sp macro="" textlink="">
        <xdr:nvSpPr>
          <xdr:cNvPr id="198" name="Freeform 204">
            <a:extLst>
              <a:ext uri="{FF2B5EF4-FFF2-40B4-BE49-F238E27FC236}">
                <a16:creationId xmlns:a16="http://schemas.microsoft.com/office/drawing/2014/main" xmlns="" id="{00000000-0008-0000-0100-000081C1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" name="Freeform 205">
            <a:extLst>
              <a:ext uri="{FF2B5EF4-FFF2-40B4-BE49-F238E27FC236}">
                <a16:creationId xmlns:a16="http://schemas.microsoft.com/office/drawing/2014/main" xmlns="" id="{00000000-0008-0000-0100-000082C1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" name="Freeform 206">
            <a:extLst>
              <a:ext uri="{FF2B5EF4-FFF2-40B4-BE49-F238E27FC236}">
                <a16:creationId xmlns:a16="http://schemas.microsoft.com/office/drawing/2014/main" xmlns="" id="{00000000-0008-0000-0100-000083C1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" name="Freeform 207">
            <a:extLst>
              <a:ext uri="{FF2B5EF4-FFF2-40B4-BE49-F238E27FC236}">
                <a16:creationId xmlns:a16="http://schemas.microsoft.com/office/drawing/2014/main" xmlns="" id="{00000000-0008-0000-0100-000084C1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2" name="Freeform 208">
            <a:extLst>
              <a:ext uri="{FF2B5EF4-FFF2-40B4-BE49-F238E27FC236}">
                <a16:creationId xmlns:a16="http://schemas.microsoft.com/office/drawing/2014/main" xmlns="" id="{00000000-0008-0000-0100-000085C1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3" name="Freeform 209">
            <a:extLst>
              <a:ext uri="{FF2B5EF4-FFF2-40B4-BE49-F238E27FC236}">
                <a16:creationId xmlns:a16="http://schemas.microsoft.com/office/drawing/2014/main" xmlns="" id="{00000000-0008-0000-0100-000086C1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4" name="Freeform 210">
            <a:extLst>
              <a:ext uri="{FF2B5EF4-FFF2-40B4-BE49-F238E27FC236}">
                <a16:creationId xmlns:a16="http://schemas.microsoft.com/office/drawing/2014/main" xmlns="" id="{00000000-0008-0000-0100-000087C1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5" name="Freeform 211">
            <a:extLst>
              <a:ext uri="{FF2B5EF4-FFF2-40B4-BE49-F238E27FC236}">
                <a16:creationId xmlns:a16="http://schemas.microsoft.com/office/drawing/2014/main" xmlns="" id="{00000000-0008-0000-0100-000088C1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" name="Freeform 212">
            <a:extLst>
              <a:ext uri="{FF2B5EF4-FFF2-40B4-BE49-F238E27FC236}">
                <a16:creationId xmlns:a16="http://schemas.microsoft.com/office/drawing/2014/main" xmlns="" id="{00000000-0008-0000-0100-000089C1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" name="Freeform 213">
            <a:extLst>
              <a:ext uri="{FF2B5EF4-FFF2-40B4-BE49-F238E27FC236}">
                <a16:creationId xmlns:a16="http://schemas.microsoft.com/office/drawing/2014/main" xmlns="" id="{00000000-0008-0000-0100-00008AC1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8" name="Freeform 214">
            <a:extLst>
              <a:ext uri="{FF2B5EF4-FFF2-40B4-BE49-F238E27FC236}">
                <a16:creationId xmlns:a16="http://schemas.microsoft.com/office/drawing/2014/main" xmlns="" id="{00000000-0008-0000-0100-00008BC1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9" name="Freeform 215">
            <a:extLst>
              <a:ext uri="{FF2B5EF4-FFF2-40B4-BE49-F238E27FC236}">
                <a16:creationId xmlns:a16="http://schemas.microsoft.com/office/drawing/2014/main" xmlns="" id="{00000000-0008-0000-0100-00008CC1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0" name="Freeform 216">
            <a:extLst>
              <a:ext uri="{FF2B5EF4-FFF2-40B4-BE49-F238E27FC236}">
                <a16:creationId xmlns:a16="http://schemas.microsoft.com/office/drawing/2014/main" xmlns="" id="{00000000-0008-0000-0100-00008DC1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1" name="Freeform 217">
            <a:extLst>
              <a:ext uri="{FF2B5EF4-FFF2-40B4-BE49-F238E27FC236}">
                <a16:creationId xmlns:a16="http://schemas.microsoft.com/office/drawing/2014/main" xmlns="" id="{00000000-0008-0000-0100-00008EC1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2" name="Freeform 218">
            <a:extLst>
              <a:ext uri="{FF2B5EF4-FFF2-40B4-BE49-F238E27FC236}">
                <a16:creationId xmlns:a16="http://schemas.microsoft.com/office/drawing/2014/main" xmlns="" id="{00000000-0008-0000-0100-00008FC1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" name="Freeform 219">
            <a:extLst>
              <a:ext uri="{FF2B5EF4-FFF2-40B4-BE49-F238E27FC236}">
                <a16:creationId xmlns:a16="http://schemas.microsoft.com/office/drawing/2014/main" xmlns="" id="{00000000-0008-0000-0100-000090C1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" name="Freeform 220">
            <a:extLst>
              <a:ext uri="{FF2B5EF4-FFF2-40B4-BE49-F238E27FC236}">
                <a16:creationId xmlns:a16="http://schemas.microsoft.com/office/drawing/2014/main" xmlns="" id="{00000000-0008-0000-0100-000091C1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5" name="Freeform 221">
            <a:extLst>
              <a:ext uri="{FF2B5EF4-FFF2-40B4-BE49-F238E27FC236}">
                <a16:creationId xmlns:a16="http://schemas.microsoft.com/office/drawing/2014/main" xmlns="" id="{00000000-0008-0000-0100-000092C1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6" name="Freeform 222">
            <a:extLst>
              <a:ext uri="{FF2B5EF4-FFF2-40B4-BE49-F238E27FC236}">
                <a16:creationId xmlns:a16="http://schemas.microsoft.com/office/drawing/2014/main" xmlns="" id="{00000000-0008-0000-0100-000093C1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7" name="Freeform 223">
            <a:extLst>
              <a:ext uri="{FF2B5EF4-FFF2-40B4-BE49-F238E27FC236}">
                <a16:creationId xmlns:a16="http://schemas.microsoft.com/office/drawing/2014/main" xmlns="" id="{00000000-0008-0000-0100-000094C1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8" name="Freeform 224">
            <a:extLst>
              <a:ext uri="{FF2B5EF4-FFF2-40B4-BE49-F238E27FC236}">
                <a16:creationId xmlns:a16="http://schemas.microsoft.com/office/drawing/2014/main" xmlns="" id="{00000000-0008-0000-0100-000095C1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" name="Freeform 225">
            <a:extLst>
              <a:ext uri="{FF2B5EF4-FFF2-40B4-BE49-F238E27FC236}">
                <a16:creationId xmlns:a16="http://schemas.microsoft.com/office/drawing/2014/main" xmlns="" id="{00000000-0008-0000-0100-000096C1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" name="Freeform 226">
            <a:extLst>
              <a:ext uri="{FF2B5EF4-FFF2-40B4-BE49-F238E27FC236}">
                <a16:creationId xmlns:a16="http://schemas.microsoft.com/office/drawing/2014/main" xmlns="" id="{00000000-0008-0000-0100-000097C1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" name="Freeform 227">
            <a:extLst>
              <a:ext uri="{FF2B5EF4-FFF2-40B4-BE49-F238E27FC236}">
                <a16:creationId xmlns:a16="http://schemas.microsoft.com/office/drawing/2014/main" xmlns="" id="{00000000-0008-0000-0100-000098C1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2" name="Freeform 228">
            <a:extLst>
              <a:ext uri="{FF2B5EF4-FFF2-40B4-BE49-F238E27FC236}">
                <a16:creationId xmlns:a16="http://schemas.microsoft.com/office/drawing/2014/main" xmlns="" id="{00000000-0008-0000-0100-000099C1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3" name="Freeform 229">
            <a:extLst>
              <a:ext uri="{FF2B5EF4-FFF2-40B4-BE49-F238E27FC236}">
                <a16:creationId xmlns:a16="http://schemas.microsoft.com/office/drawing/2014/main" xmlns="" id="{00000000-0008-0000-0100-00009AC1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4" name="Freeform 230">
            <a:extLst>
              <a:ext uri="{FF2B5EF4-FFF2-40B4-BE49-F238E27FC236}">
                <a16:creationId xmlns:a16="http://schemas.microsoft.com/office/drawing/2014/main" xmlns="" id="{00000000-0008-0000-0100-00009BC1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5" name="Freeform 231">
            <a:extLst>
              <a:ext uri="{FF2B5EF4-FFF2-40B4-BE49-F238E27FC236}">
                <a16:creationId xmlns:a16="http://schemas.microsoft.com/office/drawing/2014/main" xmlns="" id="{00000000-0008-0000-0100-00009CC1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" name="Freeform 232">
            <a:extLst>
              <a:ext uri="{FF2B5EF4-FFF2-40B4-BE49-F238E27FC236}">
                <a16:creationId xmlns:a16="http://schemas.microsoft.com/office/drawing/2014/main" xmlns="" id="{00000000-0008-0000-0100-00009DC1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" name="Freeform 233">
            <a:extLst>
              <a:ext uri="{FF2B5EF4-FFF2-40B4-BE49-F238E27FC236}">
                <a16:creationId xmlns:a16="http://schemas.microsoft.com/office/drawing/2014/main" xmlns="" id="{00000000-0008-0000-0100-00009EC1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8" name="Freeform 234">
            <a:extLst>
              <a:ext uri="{FF2B5EF4-FFF2-40B4-BE49-F238E27FC236}">
                <a16:creationId xmlns:a16="http://schemas.microsoft.com/office/drawing/2014/main" xmlns="" id="{00000000-0008-0000-0100-00009FC1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9" name="Freeform 235">
            <a:extLst>
              <a:ext uri="{FF2B5EF4-FFF2-40B4-BE49-F238E27FC236}">
                <a16:creationId xmlns:a16="http://schemas.microsoft.com/office/drawing/2014/main" xmlns="" id="{00000000-0008-0000-0100-0000A0C1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0" name="Freeform 236">
            <a:extLst>
              <a:ext uri="{FF2B5EF4-FFF2-40B4-BE49-F238E27FC236}">
                <a16:creationId xmlns:a16="http://schemas.microsoft.com/office/drawing/2014/main" xmlns="" id="{00000000-0008-0000-0100-0000A1C1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31" name="Text Box 237">
          <a:extLst>
            <a:ext uri="{FF2B5EF4-FFF2-40B4-BE49-F238E27FC236}">
              <a16:creationId xmlns:a16="http://schemas.microsoft.com/office/drawing/2014/main" xmlns="" id="{00000000-0008-0000-0100-0000C867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0</xdr:rowOff>
    </xdr:to>
    <xdr:grpSp>
      <xdr:nvGrpSpPr>
        <xdr:cNvPr id="232" name="Group 238">
          <a:extLst>
            <a:ext uri="{FF2B5EF4-FFF2-40B4-BE49-F238E27FC236}">
              <a16:creationId xmlns:a16="http://schemas.microsoft.com/office/drawing/2014/main" xmlns="" id="{00000000-0008-0000-0100-0000C967AA00}"/>
            </a:ext>
          </a:extLst>
        </xdr:cNvPr>
        <xdr:cNvGrpSpPr>
          <a:grpSpLocks/>
        </xdr:cNvGrpSpPr>
      </xdr:nvGrpSpPr>
      <xdr:grpSpPr bwMode="auto">
        <a:xfrm>
          <a:off x="11915775" y="20402550"/>
          <a:ext cx="0" cy="161925"/>
          <a:chOff x="443" y="1460"/>
          <a:chExt cx="755" cy="100"/>
        </a:xfrm>
      </xdr:grpSpPr>
      <xdr:sp macro="" textlink="">
        <xdr:nvSpPr>
          <xdr:cNvPr id="233" name="Freeform 239">
            <a:extLst>
              <a:ext uri="{FF2B5EF4-FFF2-40B4-BE49-F238E27FC236}">
                <a16:creationId xmlns:a16="http://schemas.microsoft.com/office/drawing/2014/main" xmlns="" id="{00000000-0008-0000-0100-00007BC1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4" name="Freeform 240">
            <a:extLst>
              <a:ext uri="{FF2B5EF4-FFF2-40B4-BE49-F238E27FC236}">
                <a16:creationId xmlns:a16="http://schemas.microsoft.com/office/drawing/2014/main" xmlns="" id="{00000000-0008-0000-0100-00007CC1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5" name="Freeform 241">
            <a:extLst>
              <a:ext uri="{FF2B5EF4-FFF2-40B4-BE49-F238E27FC236}">
                <a16:creationId xmlns:a16="http://schemas.microsoft.com/office/drawing/2014/main" xmlns="" id="{00000000-0008-0000-0100-00007DC1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6" name="Freeform 242">
            <a:extLst>
              <a:ext uri="{FF2B5EF4-FFF2-40B4-BE49-F238E27FC236}">
                <a16:creationId xmlns:a16="http://schemas.microsoft.com/office/drawing/2014/main" xmlns="" id="{00000000-0008-0000-0100-00007EC1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37" name="Rectangle 243">
            <a:extLst>
              <a:ext uri="{FF2B5EF4-FFF2-40B4-BE49-F238E27FC236}">
                <a16:creationId xmlns:a16="http://schemas.microsoft.com/office/drawing/2014/main" xmlns="" id="{00000000-0008-0000-0100-00007FC1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238" name="Freeform 244">
            <a:extLst>
              <a:ext uri="{FF2B5EF4-FFF2-40B4-BE49-F238E27FC236}">
                <a16:creationId xmlns:a16="http://schemas.microsoft.com/office/drawing/2014/main" xmlns="" id="{00000000-0008-0000-0100-000080C1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39" name="Text Box 245">
          <a:extLst>
            <a:ext uri="{FF2B5EF4-FFF2-40B4-BE49-F238E27FC236}">
              <a16:creationId xmlns:a16="http://schemas.microsoft.com/office/drawing/2014/main" xmlns="" id="{00000000-0008-0000-0100-0000CA67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0</xdr:rowOff>
    </xdr:from>
    <xdr:to>
      <xdr:col>13</xdr:col>
      <xdr:colOff>0</xdr:colOff>
      <xdr:row>118</xdr:row>
      <xdr:rowOff>133350</xdr:rowOff>
    </xdr:to>
    <xdr:sp macro="" textlink="">
      <xdr:nvSpPr>
        <xdr:cNvPr id="240" name="Text Box 246">
          <a:extLst>
            <a:ext uri="{FF2B5EF4-FFF2-40B4-BE49-F238E27FC236}">
              <a16:creationId xmlns:a16="http://schemas.microsoft.com/office/drawing/2014/main" xmlns="" id="{00000000-0008-0000-0100-0000F6040000}"/>
            </a:ext>
          </a:extLst>
        </xdr:cNvPr>
        <xdr:cNvSpPr txBox="1">
          <a:spLocks noChangeArrowheads="1"/>
        </xdr:cNvSpPr>
      </xdr:nvSpPr>
      <xdr:spPr bwMode="auto">
        <a:xfrm>
          <a:off x="11915775" y="205644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117</xdr:row>
      <xdr:rowOff>95250</xdr:rowOff>
    </xdr:from>
    <xdr:to>
      <xdr:col>13</xdr:col>
      <xdr:colOff>0</xdr:colOff>
      <xdr:row>118</xdr:row>
      <xdr:rowOff>38100</xdr:rowOff>
    </xdr:to>
    <xdr:sp macro="" textlink="">
      <xdr:nvSpPr>
        <xdr:cNvPr id="241" name="Rectangle 247">
          <a:extLst>
            <a:ext uri="{FF2B5EF4-FFF2-40B4-BE49-F238E27FC236}">
              <a16:creationId xmlns:a16="http://schemas.microsoft.com/office/drawing/2014/main" xmlns="" id="{00000000-0008-0000-0100-0000CC67AA00}"/>
            </a:ext>
          </a:extLst>
        </xdr:cNvPr>
        <xdr:cNvSpPr>
          <a:spLocks noChangeArrowheads="1"/>
        </xdr:cNvSpPr>
      </xdr:nvSpPr>
      <xdr:spPr bwMode="auto">
        <a:xfrm>
          <a:off x="11915775" y="2065972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0</xdr:rowOff>
    </xdr:from>
    <xdr:to>
      <xdr:col>13</xdr:col>
      <xdr:colOff>0</xdr:colOff>
      <xdr:row>118</xdr:row>
      <xdr:rowOff>133350</xdr:rowOff>
    </xdr:to>
    <xdr:sp macro="" textlink="">
      <xdr:nvSpPr>
        <xdr:cNvPr id="242" name="Text Box 248">
          <a:extLst>
            <a:ext uri="{FF2B5EF4-FFF2-40B4-BE49-F238E27FC236}">
              <a16:creationId xmlns:a16="http://schemas.microsoft.com/office/drawing/2014/main" xmlns="" id="{00000000-0008-0000-0100-0000F8040000}"/>
            </a:ext>
          </a:extLst>
        </xdr:cNvPr>
        <xdr:cNvSpPr txBox="1">
          <a:spLocks noChangeArrowheads="1"/>
        </xdr:cNvSpPr>
      </xdr:nvSpPr>
      <xdr:spPr bwMode="auto">
        <a:xfrm>
          <a:off x="11915775" y="205644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197</xdr:row>
      <xdr:rowOff>0</xdr:rowOff>
    </xdr:from>
    <xdr:to>
      <xdr:col>13</xdr:col>
      <xdr:colOff>0</xdr:colOff>
      <xdr:row>197</xdr:row>
      <xdr:rowOff>266700</xdr:rowOff>
    </xdr:to>
    <xdr:sp macro="" textlink="">
      <xdr:nvSpPr>
        <xdr:cNvPr id="243" name="Rectangle 249">
          <a:extLst>
            <a:ext uri="{FF2B5EF4-FFF2-40B4-BE49-F238E27FC236}">
              <a16:creationId xmlns:a16="http://schemas.microsoft.com/office/drawing/2014/main" xmlns="" id="{00000000-0008-0000-0100-0000CE67AA00}"/>
            </a:ext>
          </a:extLst>
        </xdr:cNvPr>
        <xdr:cNvSpPr>
          <a:spLocks noChangeArrowheads="1"/>
        </xdr:cNvSpPr>
      </xdr:nvSpPr>
      <xdr:spPr bwMode="auto">
        <a:xfrm>
          <a:off x="11915775" y="335184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197</xdr:row>
      <xdr:rowOff>0</xdr:rowOff>
    </xdr:from>
    <xdr:to>
      <xdr:col>13</xdr:col>
      <xdr:colOff>0</xdr:colOff>
      <xdr:row>198</xdr:row>
      <xdr:rowOff>0</xdr:rowOff>
    </xdr:to>
    <xdr:grpSp>
      <xdr:nvGrpSpPr>
        <xdr:cNvPr id="244" name="Group 250">
          <a:extLst>
            <a:ext uri="{FF2B5EF4-FFF2-40B4-BE49-F238E27FC236}">
              <a16:creationId xmlns:a16="http://schemas.microsoft.com/office/drawing/2014/main" xmlns="" id="{00000000-0008-0000-0100-0000CF67AA00}"/>
            </a:ext>
          </a:extLst>
        </xdr:cNvPr>
        <xdr:cNvGrpSpPr>
          <a:grpSpLocks/>
        </xdr:cNvGrpSpPr>
      </xdr:nvGrpSpPr>
      <xdr:grpSpPr bwMode="auto">
        <a:xfrm>
          <a:off x="11915775" y="33518475"/>
          <a:ext cx="0" cy="161925"/>
          <a:chOff x="592" y="1302"/>
          <a:chExt cx="50" cy="35"/>
        </a:xfrm>
      </xdr:grpSpPr>
      <xdr:sp macro="" textlink="">
        <xdr:nvSpPr>
          <xdr:cNvPr id="245" name="Freeform 251">
            <a:extLst>
              <a:ext uri="{FF2B5EF4-FFF2-40B4-BE49-F238E27FC236}">
                <a16:creationId xmlns:a16="http://schemas.microsoft.com/office/drawing/2014/main" xmlns="" id="{00000000-0008-0000-0100-00005AC1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" name="Freeform 252">
            <a:extLst>
              <a:ext uri="{FF2B5EF4-FFF2-40B4-BE49-F238E27FC236}">
                <a16:creationId xmlns:a16="http://schemas.microsoft.com/office/drawing/2014/main" xmlns="" id="{00000000-0008-0000-0100-00005BC1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" name="Freeform 253">
            <a:extLst>
              <a:ext uri="{FF2B5EF4-FFF2-40B4-BE49-F238E27FC236}">
                <a16:creationId xmlns:a16="http://schemas.microsoft.com/office/drawing/2014/main" xmlns="" id="{00000000-0008-0000-0100-00005CC1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8" name="Freeform 254">
            <a:extLst>
              <a:ext uri="{FF2B5EF4-FFF2-40B4-BE49-F238E27FC236}">
                <a16:creationId xmlns:a16="http://schemas.microsoft.com/office/drawing/2014/main" xmlns="" id="{00000000-0008-0000-0100-00005DC1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9" name="Freeform 255">
            <a:extLst>
              <a:ext uri="{FF2B5EF4-FFF2-40B4-BE49-F238E27FC236}">
                <a16:creationId xmlns:a16="http://schemas.microsoft.com/office/drawing/2014/main" xmlns="" id="{00000000-0008-0000-0100-00005EC1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0" name="Freeform 256">
            <a:extLst>
              <a:ext uri="{FF2B5EF4-FFF2-40B4-BE49-F238E27FC236}">
                <a16:creationId xmlns:a16="http://schemas.microsoft.com/office/drawing/2014/main" xmlns="" id="{00000000-0008-0000-0100-00005FC1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1" name="Freeform 257">
            <a:extLst>
              <a:ext uri="{FF2B5EF4-FFF2-40B4-BE49-F238E27FC236}">
                <a16:creationId xmlns:a16="http://schemas.microsoft.com/office/drawing/2014/main" xmlns="" id="{00000000-0008-0000-0100-000060C1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2" name="Freeform 258">
            <a:extLst>
              <a:ext uri="{FF2B5EF4-FFF2-40B4-BE49-F238E27FC236}">
                <a16:creationId xmlns:a16="http://schemas.microsoft.com/office/drawing/2014/main" xmlns="" id="{00000000-0008-0000-0100-000061C1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" name="Freeform 259">
            <a:extLst>
              <a:ext uri="{FF2B5EF4-FFF2-40B4-BE49-F238E27FC236}">
                <a16:creationId xmlns:a16="http://schemas.microsoft.com/office/drawing/2014/main" xmlns="" id="{00000000-0008-0000-0100-000062C1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" name="Freeform 260">
            <a:extLst>
              <a:ext uri="{FF2B5EF4-FFF2-40B4-BE49-F238E27FC236}">
                <a16:creationId xmlns:a16="http://schemas.microsoft.com/office/drawing/2014/main" xmlns="" id="{00000000-0008-0000-0100-000063C1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5" name="Freeform 261">
            <a:extLst>
              <a:ext uri="{FF2B5EF4-FFF2-40B4-BE49-F238E27FC236}">
                <a16:creationId xmlns:a16="http://schemas.microsoft.com/office/drawing/2014/main" xmlns="" id="{00000000-0008-0000-0100-000064C1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6" name="Freeform 262">
            <a:extLst>
              <a:ext uri="{FF2B5EF4-FFF2-40B4-BE49-F238E27FC236}">
                <a16:creationId xmlns:a16="http://schemas.microsoft.com/office/drawing/2014/main" xmlns="" id="{00000000-0008-0000-0100-000065C1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7" name="Freeform 263">
            <a:extLst>
              <a:ext uri="{FF2B5EF4-FFF2-40B4-BE49-F238E27FC236}">
                <a16:creationId xmlns:a16="http://schemas.microsoft.com/office/drawing/2014/main" xmlns="" id="{00000000-0008-0000-0100-000066C1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8" name="Freeform 264">
            <a:extLst>
              <a:ext uri="{FF2B5EF4-FFF2-40B4-BE49-F238E27FC236}">
                <a16:creationId xmlns:a16="http://schemas.microsoft.com/office/drawing/2014/main" xmlns="" id="{00000000-0008-0000-0100-000067C1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" name="Freeform 265">
            <a:extLst>
              <a:ext uri="{FF2B5EF4-FFF2-40B4-BE49-F238E27FC236}">
                <a16:creationId xmlns:a16="http://schemas.microsoft.com/office/drawing/2014/main" xmlns="" id="{00000000-0008-0000-0100-000068C1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" name="Freeform 266">
            <a:extLst>
              <a:ext uri="{FF2B5EF4-FFF2-40B4-BE49-F238E27FC236}">
                <a16:creationId xmlns:a16="http://schemas.microsoft.com/office/drawing/2014/main" xmlns="" id="{00000000-0008-0000-0100-000069C1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" name="Freeform 267">
            <a:extLst>
              <a:ext uri="{FF2B5EF4-FFF2-40B4-BE49-F238E27FC236}">
                <a16:creationId xmlns:a16="http://schemas.microsoft.com/office/drawing/2014/main" xmlns="" id="{00000000-0008-0000-0100-00006AC1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2" name="Freeform 268">
            <a:extLst>
              <a:ext uri="{FF2B5EF4-FFF2-40B4-BE49-F238E27FC236}">
                <a16:creationId xmlns:a16="http://schemas.microsoft.com/office/drawing/2014/main" xmlns="" id="{00000000-0008-0000-0100-00006BC1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3" name="Freeform 269">
            <a:extLst>
              <a:ext uri="{FF2B5EF4-FFF2-40B4-BE49-F238E27FC236}">
                <a16:creationId xmlns:a16="http://schemas.microsoft.com/office/drawing/2014/main" xmlns="" id="{00000000-0008-0000-0100-00006CC1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4" name="Freeform 270">
            <a:extLst>
              <a:ext uri="{FF2B5EF4-FFF2-40B4-BE49-F238E27FC236}">
                <a16:creationId xmlns:a16="http://schemas.microsoft.com/office/drawing/2014/main" xmlns="" id="{00000000-0008-0000-0100-00006DC1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5" name="Freeform 271">
            <a:extLst>
              <a:ext uri="{FF2B5EF4-FFF2-40B4-BE49-F238E27FC236}">
                <a16:creationId xmlns:a16="http://schemas.microsoft.com/office/drawing/2014/main" xmlns="" id="{00000000-0008-0000-0100-00006EC1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" name="Freeform 272">
            <a:extLst>
              <a:ext uri="{FF2B5EF4-FFF2-40B4-BE49-F238E27FC236}">
                <a16:creationId xmlns:a16="http://schemas.microsoft.com/office/drawing/2014/main" xmlns="" id="{00000000-0008-0000-0100-00006FC1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" name="Freeform 273">
            <a:extLst>
              <a:ext uri="{FF2B5EF4-FFF2-40B4-BE49-F238E27FC236}">
                <a16:creationId xmlns:a16="http://schemas.microsoft.com/office/drawing/2014/main" xmlns="" id="{00000000-0008-0000-0100-000070C1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" name="Freeform 274">
            <a:extLst>
              <a:ext uri="{FF2B5EF4-FFF2-40B4-BE49-F238E27FC236}">
                <a16:creationId xmlns:a16="http://schemas.microsoft.com/office/drawing/2014/main" xmlns="" id="{00000000-0008-0000-0100-000071C1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9" name="Freeform 275">
            <a:extLst>
              <a:ext uri="{FF2B5EF4-FFF2-40B4-BE49-F238E27FC236}">
                <a16:creationId xmlns:a16="http://schemas.microsoft.com/office/drawing/2014/main" xmlns="" id="{00000000-0008-0000-0100-000072C1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0" name="Freeform 276">
            <a:extLst>
              <a:ext uri="{FF2B5EF4-FFF2-40B4-BE49-F238E27FC236}">
                <a16:creationId xmlns:a16="http://schemas.microsoft.com/office/drawing/2014/main" xmlns="" id="{00000000-0008-0000-0100-000073C1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1" name="Freeform 277">
            <a:extLst>
              <a:ext uri="{FF2B5EF4-FFF2-40B4-BE49-F238E27FC236}">
                <a16:creationId xmlns:a16="http://schemas.microsoft.com/office/drawing/2014/main" xmlns="" id="{00000000-0008-0000-0100-000074C1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2" name="Freeform 278">
            <a:extLst>
              <a:ext uri="{FF2B5EF4-FFF2-40B4-BE49-F238E27FC236}">
                <a16:creationId xmlns:a16="http://schemas.microsoft.com/office/drawing/2014/main" xmlns="" id="{00000000-0008-0000-0100-000075C1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" name="Freeform 279">
            <a:extLst>
              <a:ext uri="{FF2B5EF4-FFF2-40B4-BE49-F238E27FC236}">
                <a16:creationId xmlns:a16="http://schemas.microsoft.com/office/drawing/2014/main" xmlns="" id="{00000000-0008-0000-0100-000076C1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" name="Freeform 280">
            <a:extLst>
              <a:ext uri="{FF2B5EF4-FFF2-40B4-BE49-F238E27FC236}">
                <a16:creationId xmlns:a16="http://schemas.microsoft.com/office/drawing/2014/main" xmlns="" id="{00000000-0008-0000-0100-000077C1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5" name="Freeform 281">
            <a:extLst>
              <a:ext uri="{FF2B5EF4-FFF2-40B4-BE49-F238E27FC236}">
                <a16:creationId xmlns:a16="http://schemas.microsoft.com/office/drawing/2014/main" xmlns="" id="{00000000-0008-0000-0100-000078C1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6" name="Freeform 282">
            <a:extLst>
              <a:ext uri="{FF2B5EF4-FFF2-40B4-BE49-F238E27FC236}">
                <a16:creationId xmlns:a16="http://schemas.microsoft.com/office/drawing/2014/main" xmlns="" id="{00000000-0008-0000-0100-000079C1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7" name="Freeform 283">
            <a:extLst>
              <a:ext uri="{FF2B5EF4-FFF2-40B4-BE49-F238E27FC236}">
                <a16:creationId xmlns:a16="http://schemas.microsoft.com/office/drawing/2014/main" xmlns="" id="{00000000-0008-0000-0100-00007AC1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197</xdr:row>
      <xdr:rowOff>0</xdr:rowOff>
    </xdr:from>
    <xdr:to>
      <xdr:col>13</xdr:col>
      <xdr:colOff>0</xdr:colOff>
      <xdr:row>198</xdr:row>
      <xdr:rowOff>0</xdr:rowOff>
    </xdr:to>
    <xdr:grpSp>
      <xdr:nvGrpSpPr>
        <xdr:cNvPr id="278" name="Group 284">
          <a:extLst>
            <a:ext uri="{FF2B5EF4-FFF2-40B4-BE49-F238E27FC236}">
              <a16:creationId xmlns:a16="http://schemas.microsoft.com/office/drawing/2014/main" xmlns="" id="{00000000-0008-0000-0100-0000D067AA00}"/>
            </a:ext>
          </a:extLst>
        </xdr:cNvPr>
        <xdr:cNvGrpSpPr>
          <a:grpSpLocks/>
        </xdr:cNvGrpSpPr>
      </xdr:nvGrpSpPr>
      <xdr:grpSpPr bwMode="auto">
        <a:xfrm>
          <a:off x="11915775" y="33518475"/>
          <a:ext cx="0" cy="161925"/>
          <a:chOff x="443" y="1460"/>
          <a:chExt cx="755" cy="100"/>
        </a:xfrm>
      </xdr:grpSpPr>
      <xdr:sp macro="" textlink="">
        <xdr:nvSpPr>
          <xdr:cNvPr id="279" name="Freeform 285">
            <a:extLst>
              <a:ext uri="{FF2B5EF4-FFF2-40B4-BE49-F238E27FC236}">
                <a16:creationId xmlns:a16="http://schemas.microsoft.com/office/drawing/2014/main" xmlns="" id="{00000000-0008-0000-0100-000054C1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0" name="Freeform 286">
            <a:extLst>
              <a:ext uri="{FF2B5EF4-FFF2-40B4-BE49-F238E27FC236}">
                <a16:creationId xmlns:a16="http://schemas.microsoft.com/office/drawing/2014/main" xmlns="" id="{00000000-0008-0000-0100-000055C1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1" name="Freeform 287">
            <a:extLst>
              <a:ext uri="{FF2B5EF4-FFF2-40B4-BE49-F238E27FC236}">
                <a16:creationId xmlns:a16="http://schemas.microsoft.com/office/drawing/2014/main" xmlns="" id="{00000000-0008-0000-0100-000056C1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2" name="Freeform 288">
            <a:extLst>
              <a:ext uri="{FF2B5EF4-FFF2-40B4-BE49-F238E27FC236}">
                <a16:creationId xmlns:a16="http://schemas.microsoft.com/office/drawing/2014/main" xmlns="" id="{00000000-0008-0000-0100-000057C1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283" name="Rectangle 289">
            <a:extLst>
              <a:ext uri="{FF2B5EF4-FFF2-40B4-BE49-F238E27FC236}">
                <a16:creationId xmlns:a16="http://schemas.microsoft.com/office/drawing/2014/main" xmlns="" id="{00000000-0008-0000-0100-000058C1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284" name="Freeform 290">
            <a:extLst>
              <a:ext uri="{FF2B5EF4-FFF2-40B4-BE49-F238E27FC236}">
                <a16:creationId xmlns:a16="http://schemas.microsoft.com/office/drawing/2014/main" xmlns="" id="{00000000-0008-0000-0100-000059C1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285" name="Rectangle 291">
          <a:extLst>
            <a:ext uri="{FF2B5EF4-FFF2-40B4-BE49-F238E27FC236}">
              <a16:creationId xmlns:a16="http://schemas.microsoft.com/office/drawing/2014/main" xmlns="" id="{00000000-0008-0000-0100-0000D167AA00}"/>
            </a:ext>
          </a:extLst>
        </xdr:cNvPr>
        <xdr:cNvSpPr>
          <a:spLocks noChangeArrowheads="1"/>
        </xdr:cNvSpPr>
      </xdr:nvSpPr>
      <xdr:spPr bwMode="auto">
        <a:xfrm>
          <a:off x="119157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286" name="Text Box 292">
          <a:extLst>
            <a:ext uri="{FF2B5EF4-FFF2-40B4-BE49-F238E27FC236}">
              <a16:creationId xmlns:a16="http://schemas.microsoft.com/office/drawing/2014/main" xmlns="" id="{00000000-0008-0000-0100-000024050000}"/>
            </a:ext>
          </a:extLst>
        </xdr:cNvPr>
        <xdr:cNvSpPr txBox="1">
          <a:spLocks noChangeArrowheads="1"/>
        </xdr:cNvSpPr>
      </xdr:nvSpPr>
      <xdr:spPr bwMode="auto">
        <a:xfrm>
          <a:off x="119157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87" name="Text Box 293">
          <a:extLst>
            <a:ext uri="{FF2B5EF4-FFF2-40B4-BE49-F238E27FC236}">
              <a16:creationId xmlns:a16="http://schemas.microsoft.com/office/drawing/2014/main" xmlns="" id="{00000000-0008-0000-0100-0000D367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116</xdr:row>
      <xdr:rowOff>266700</xdr:rowOff>
    </xdr:to>
    <xdr:sp macro="" textlink="">
      <xdr:nvSpPr>
        <xdr:cNvPr id="288" name="Rectangle 294">
          <a:extLst>
            <a:ext uri="{FF2B5EF4-FFF2-40B4-BE49-F238E27FC236}">
              <a16:creationId xmlns:a16="http://schemas.microsoft.com/office/drawing/2014/main" xmlns="" id="{00000000-0008-0000-0100-0000D467AA00}"/>
            </a:ext>
          </a:extLst>
        </xdr:cNvPr>
        <xdr:cNvSpPr>
          <a:spLocks noChangeArrowheads="1"/>
        </xdr:cNvSpPr>
      </xdr:nvSpPr>
      <xdr:spPr bwMode="auto">
        <a:xfrm>
          <a:off x="11915775" y="2040255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0</xdr:rowOff>
    </xdr:to>
    <xdr:grpSp>
      <xdr:nvGrpSpPr>
        <xdr:cNvPr id="289" name="Group 295">
          <a:extLst>
            <a:ext uri="{FF2B5EF4-FFF2-40B4-BE49-F238E27FC236}">
              <a16:creationId xmlns:a16="http://schemas.microsoft.com/office/drawing/2014/main" xmlns="" id="{00000000-0008-0000-0100-0000D567AA00}"/>
            </a:ext>
          </a:extLst>
        </xdr:cNvPr>
        <xdr:cNvGrpSpPr>
          <a:grpSpLocks/>
        </xdr:cNvGrpSpPr>
      </xdr:nvGrpSpPr>
      <xdr:grpSpPr bwMode="auto">
        <a:xfrm>
          <a:off x="11915775" y="20402550"/>
          <a:ext cx="0" cy="161925"/>
          <a:chOff x="592" y="1302"/>
          <a:chExt cx="50" cy="35"/>
        </a:xfrm>
      </xdr:grpSpPr>
      <xdr:sp macro="" textlink="">
        <xdr:nvSpPr>
          <xdr:cNvPr id="290" name="Freeform 296">
            <a:extLst>
              <a:ext uri="{FF2B5EF4-FFF2-40B4-BE49-F238E27FC236}">
                <a16:creationId xmlns:a16="http://schemas.microsoft.com/office/drawing/2014/main" xmlns="" id="{00000000-0008-0000-0100-000033C1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" name="Freeform 297">
            <a:extLst>
              <a:ext uri="{FF2B5EF4-FFF2-40B4-BE49-F238E27FC236}">
                <a16:creationId xmlns:a16="http://schemas.microsoft.com/office/drawing/2014/main" xmlns="" id="{00000000-0008-0000-0100-000034C1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" name="Freeform 298">
            <a:extLst>
              <a:ext uri="{FF2B5EF4-FFF2-40B4-BE49-F238E27FC236}">
                <a16:creationId xmlns:a16="http://schemas.microsoft.com/office/drawing/2014/main" xmlns="" id="{00000000-0008-0000-0100-000035C1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" name="Freeform 299">
            <a:extLst>
              <a:ext uri="{FF2B5EF4-FFF2-40B4-BE49-F238E27FC236}">
                <a16:creationId xmlns:a16="http://schemas.microsoft.com/office/drawing/2014/main" xmlns="" id="{00000000-0008-0000-0100-000036C1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" name="Freeform 300">
            <a:extLst>
              <a:ext uri="{FF2B5EF4-FFF2-40B4-BE49-F238E27FC236}">
                <a16:creationId xmlns:a16="http://schemas.microsoft.com/office/drawing/2014/main" xmlns="" id="{00000000-0008-0000-0100-000037C1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" name="Freeform 301">
            <a:extLst>
              <a:ext uri="{FF2B5EF4-FFF2-40B4-BE49-F238E27FC236}">
                <a16:creationId xmlns:a16="http://schemas.microsoft.com/office/drawing/2014/main" xmlns="" id="{00000000-0008-0000-0100-000038C1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" name="Freeform 302">
            <a:extLst>
              <a:ext uri="{FF2B5EF4-FFF2-40B4-BE49-F238E27FC236}">
                <a16:creationId xmlns:a16="http://schemas.microsoft.com/office/drawing/2014/main" xmlns="" id="{00000000-0008-0000-0100-000039C1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" name="Freeform 303">
            <a:extLst>
              <a:ext uri="{FF2B5EF4-FFF2-40B4-BE49-F238E27FC236}">
                <a16:creationId xmlns:a16="http://schemas.microsoft.com/office/drawing/2014/main" xmlns="" id="{00000000-0008-0000-0100-00003AC1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" name="Freeform 304">
            <a:extLst>
              <a:ext uri="{FF2B5EF4-FFF2-40B4-BE49-F238E27FC236}">
                <a16:creationId xmlns:a16="http://schemas.microsoft.com/office/drawing/2014/main" xmlns="" id="{00000000-0008-0000-0100-00003BC1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" name="Freeform 305">
            <a:extLst>
              <a:ext uri="{FF2B5EF4-FFF2-40B4-BE49-F238E27FC236}">
                <a16:creationId xmlns:a16="http://schemas.microsoft.com/office/drawing/2014/main" xmlns="" id="{00000000-0008-0000-0100-00003CC1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" name="Freeform 306">
            <a:extLst>
              <a:ext uri="{FF2B5EF4-FFF2-40B4-BE49-F238E27FC236}">
                <a16:creationId xmlns:a16="http://schemas.microsoft.com/office/drawing/2014/main" xmlns="" id="{00000000-0008-0000-0100-00003DC1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" name="Freeform 307">
            <a:extLst>
              <a:ext uri="{FF2B5EF4-FFF2-40B4-BE49-F238E27FC236}">
                <a16:creationId xmlns:a16="http://schemas.microsoft.com/office/drawing/2014/main" xmlns="" id="{00000000-0008-0000-0100-00003EC1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" name="Freeform 308">
            <a:extLst>
              <a:ext uri="{FF2B5EF4-FFF2-40B4-BE49-F238E27FC236}">
                <a16:creationId xmlns:a16="http://schemas.microsoft.com/office/drawing/2014/main" xmlns="" id="{00000000-0008-0000-0100-00003FC1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" name="Freeform 309">
            <a:extLst>
              <a:ext uri="{FF2B5EF4-FFF2-40B4-BE49-F238E27FC236}">
                <a16:creationId xmlns:a16="http://schemas.microsoft.com/office/drawing/2014/main" xmlns="" id="{00000000-0008-0000-0100-000040C1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" name="Freeform 310">
            <a:extLst>
              <a:ext uri="{FF2B5EF4-FFF2-40B4-BE49-F238E27FC236}">
                <a16:creationId xmlns:a16="http://schemas.microsoft.com/office/drawing/2014/main" xmlns="" id="{00000000-0008-0000-0100-000041C1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" name="Freeform 311">
            <a:extLst>
              <a:ext uri="{FF2B5EF4-FFF2-40B4-BE49-F238E27FC236}">
                <a16:creationId xmlns:a16="http://schemas.microsoft.com/office/drawing/2014/main" xmlns="" id="{00000000-0008-0000-0100-000042C1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" name="Freeform 312">
            <a:extLst>
              <a:ext uri="{FF2B5EF4-FFF2-40B4-BE49-F238E27FC236}">
                <a16:creationId xmlns:a16="http://schemas.microsoft.com/office/drawing/2014/main" xmlns="" id="{00000000-0008-0000-0100-000043C1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" name="Freeform 313">
            <a:extLst>
              <a:ext uri="{FF2B5EF4-FFF2-40B4-BE49-F238E27FC236}">
                <a16:creationId xmlns:a16="http://schemas.microsoft.com/office/drawing/2014/main" xmlns="" id="{00000000-0008-0000-0100-000044C1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" name="Freeform 314">
            <a:extLst>
              <a:ext uri="{FF2B5EF4-FFF2-40B4-BE49-F238E27FC236}">
                <a16:creationId xmlns:a16="http://schemas.microsoft.com/office/drawing/2014/main" xmlns="" id="{00000000-0008-0000-0100-000045C1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" name="Freeform 315">
            <a:extLst>
              <a:ext uri="{FF2B5EF4-FFF2-40B4-BE49-F238E27FC236}">
                <a16:creationId xmlns:a16="http://schemas.microsoft.com/office/drawing/2014/main" xmlns="" id="{00000000-0008-0000-0100-000046C1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" name="Freeform 316">
            <a:extLst>
              <a:ext uri="{FF2B5EF4-FFF2-40B4-BE49-F238E27FC236}">
                <a16:creationId xmlns:a16="http://schemas.microsoft.com/office/drawing/2014/main" xmlns="" id="{00000000-0008-0000-0100-000047C1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" name="Freeform 317">
            <a:extLst>
              <a:ext uri="{FF2B5EF4-FFF2-40B4-BE49-F238E27FC236}">
                <a16:creationId xmlns:a16="http://schemas.microsoft.com/office/drawing/2014/main" xmlns="" id="{00000000-0008-0000-0100-000048C1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" name="Freeform 318">
            <a:extLst>
              <a:ext uri="{FF2B5EF4-FFF2-40B4-BE49-F238E27FC236}">
                <a16:creationId xmlns:a16="http://schemas.microsoft.com/office/drawing/2014/main" xmlns="" id="{00000000-0008-0000-0100-000049C1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" name="Freeform 319">
            <a:extLst>
              <a:ext uri="{FF2B5EF4-FFF2-40B4-BE49-F238E27FC236}">
                <a16:creationId xmlns:a16="http://schemas.microsoft.com/office/drawing/2014/main" xmlns="" id="{00000000-0008-0000-0100-00004AC1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" name="Freeform 320">
            <a:extLst>
              <a:ext uri="{FF2B5EF4-FFF2-40B4-BE49-F238E27FC236}">
                <a16:creationId xmlns:a16="http://schemas.microsoft.com/office/drawing/2014/main" xmlns="" id="{00000000-0008-0000-0100-00004BC1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5" name="Freeform 321">
            <a:extLst>
              <a:ext uri="{FF2B5EF4-FFF2-40B4-BE49-F238E27FC236}">
                <a16:creationId xmlns:a16="http://schemas.microsoft.com/office/drawing/2014/main" xmlns="" id="{00000000-0008-0000-0100-00004CC1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6" name="Freeform 322">
            <a:extLst>
              <a:ext uri="{FF2B5EF4-FFF2-40B4-BE49-F238E27FC236}">
                <a16:creationId xmlns:a16="http://schemas.microsoft.com/office/drawing/2014/main" xmlns="" id="{00000000-0008-0000-0100-00004DC1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7" name="Freeform 323">
            <a:extLst>
              <a:ext uri="{FF2B5EF4-FFF2-40B4-BE49-F238E27FC236}">
                <a16:creationId xmlns:a16="http://schemas.microsoft.com/office/drawing/2014/main" xmlns="" id="{00000000-0008-0000-0100-00004EC1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8" name="Freeform 324">
            <a:extLst>
              <a:ext uri="{FF2B5EF4-FFF2-40B4-BE49-F238E27FC236}">
                <a16:creationId xmlns:a16="http://schemas.microsoft.com/office/drawing/2014/main" xmlns="" id="{00000000-0008-0000-0100-00004FC1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9" name="Freeform 325">
            <a:extLst>
              <a:ext uri="{FF2B5EF4-FFF2-40B4-BE49-F238E27FC236}">
                <a16:creationId xmlns:a16="http://schemas.microsoft.com/office/drawing/2014/main" xmlns="" id="{00000000-0008-0000-0100-000050C1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0" name="Freeform 326">
            <a:extLst>
              <a:ext uri="{FF2B5EF4-FFF2-40B4-BE49-F238E27FC236}">
                <a16:creationId xmlns:a16="http://schemas.microsoft.com/office/drawing/2014/main" xmlns="" id="{00000000-0008-0000-0100-000051C1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1" name="Freeform 327">
            <a:extLst>
              <a:ext uri="{FF2B5EF4-FFF2-40B4-BE49-F238E27FC236}">
                <a16:creationId xmlns:a16="http://schemas.microsoft.com/office/drawing/2014/main" xmlns="" id="{00000000-0008-0000-0100-000052C1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22" name="Freeform 328">
            <a:extLst>
              <a:ext uri="{FF2B5EF4-FFF2-40B4-BE49-F238E27FC236}">
                <a16:creationId xmlns:a16="http://schemas.microsoft.com/office/drawing/2014/main" xmlns="" id="{00000000-0008-0000-0100-000053C1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323" name="Text Box 329">
          <a:extLst>
            <a:ext uri="{FF2B5EF4-FFF2-40B4-BE49-F238E27FC236}">
              <a16:creationId xmlns:a16="http://schemas.microsoft.com/office/drawing/2014/main" xmlns="" id="{00000000-0008-0000-0100-0000D667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0</xdr:rowOff>
    </xdr:to>
    <xdr:grpSp>
      <xdr:nvGrpSpPr>
        <xdr:cNvPr id="324" name="Group 330">
          <a:extLst>
            <a:ext uri="{FF2B5EF4-FFF2-40B4-BE49-F238E27FC236}">
              <a16:creationId xmlns:a16="http://schemas.microsoft.com/office/drawing/2014/main" xmlns="" id="{00000000-0008-0000-0100-0000D767AA00}"/>
            </a:ext>
          </a:extLst>
        </xdr:cNvPr>
        <xdr:cNvGrpSpPr>
          <a:grpSpLocks/>
        </xdr:cNvGrpSpPr>
      </xdr:nvGrpSpPr>
      <xdr:grpSpPr bwMode="auto">
        <a:xfrm>
          <a:off x="11915775" y="20402550"/>
          <a:ext cx="0" cy="161925"/>
          <a:chOff x="443" y="1460"/>
          <a:chExt cx="755" cy="100"/>
        </a:xfrm>
      </xdr:grpSpPr>
      <xdr:sp macro="" textlink="">
        <xdr:nvSpPr>
          <xdr:cNvPr id="325" name="Freeform 331">
            <a:extLst>
              <a:ext uri="{FF2B5EF4-FFF2-40B4-BE49-F238E27FC236}">
                <a16:creationId xmlns:a16="http://schemas.microsoft.com/office/drawing/2014/main" xmlns="" id="{00000000-0008-0000-0100-00002DC1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6" name="Freeform 332">
            <a:extLst>
              <a:ext uri="{FF2B5EF4-FFF2-40B4-BE49-F238E27FC236}">
                <a16:creationId xmlns:a16="http://schemas.microsoft.com/office/drawing/2014/main" xmlns="" id="{00000000-0008-0000-0100-00002EC1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7" name="Freeform 333">
            <a:extLst>
              <a:ext uri="{FF2B5EF4-FFF2-40B4-BE49-F238E27FC236}">
                <a16:creationId xmlns:a16="http://schemas.microsoft.com/office/drawing/2014/main" xmlns="" id="{00000000-0008-0000-0100-00002FC1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8" name="Freeform 334">
            <a:extLst>
              <a:ext uri="{FF2B5EF4-FFF2-40B4-BE49-F238E27FC236}">
                <a16:creationId xmlns:a16="http://schemas.microsoft.com/office/drawing/2014/main" xmlns="" id="{00000000-0008-0000-0100-000030C1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29" name="Rectangle 335">
            <a:extLst>
              <a:ext uri="{FF2B5EF4-FFF2-40B4-BE49-F238E27FC236}">
                <a16:creationId xmlns:a16="http://schemas.microsoft.com/office/drawing/2014/main" xmlns="" id="{00000000-0008-0000-0100-000031C1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330" name="Freeform 336">
            <a:extLst>
              <a:ext uri="{FF2B5EF4-FFF2-40B4-BE49-F238E27FC236}">
                <a16:creationId xmlns:a16="http://schemas.microsoft.com/office/drawing/2014/main" xmlns="" id="{00000000-0008-0000-0100-000032C1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331" name="Text Box 337">
          <a:extLst>
            <a:ext uri="{FF2B5EF4-FFF2-40B4-BE49-F238E27FC236}">
              <a16:creationId xmlns:a16="http://schemas.microsoft.com/office/drawing/2014/main" xmlns="" id="{00000000-0008-0000-0100-0000D867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0</xdr:rowOff>
    </xdr:from>
    <xdr:to>
      <xdr:col>13</xdr:col>
      <xdr:colOff>0</xdr:colOff>
      <xdr:row>118</xdr:row>
      <xdr:rowOff>133350</xdr:rowOff>
    </xdr:to>
    <xdr:sp macro="" textlink="">
      <xdr:nvSpPr>
        <xdr:cNvPr id="332" name="Text Box 338">
          <a:extLst>
            <a:ext uri="{FF2B5EF4-FFF2-40B4-BE49-F238E27FC236}">
              <a16:creationId xmlns:a16="http://schemas.microsoft.com/office/drawing/2014/main" xmlns="" id="{00000000-0008-0000-0100-000052050000}"/>
            </a:ext>
          </a:extLst>
        </xdr:cNvPr>
        <xdr:cNvSpPr txBox="1">
          <a:spLocks noChangeArrowheads="1"/>
        </xdr:cNvSpPr>
      </xdr:nvSpPr>
      <xdr:spPr bwMode="auto">
        <a:xfrm>
          <a:off x="11915775" y="205644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117</xdr:row>
      <xdr:rowOff>95250</xdr:rowOff>
    </xdr:from>
    <xdr:to>
      <xdr:col>13</xdr:col>
      <xdr:colOff>0</xdr:colOff>
      <xdr:row>118</xdr:row>
      <xdr:rowOff>38100</xdr:rowOff>
    </xdr:to>
    <xdr:sp macro="" textlink="">
      <xdr:nvSpPr>
        <xdr:cNvPr id="333" name="Rectangle 339">
          <a:extLst>
            <a:ext uri="{FF2B5EF4-FFF2-40B4-BE49-F238E27FC236}">
              <a16:creationId xmlns:a16="http://schemas.microsoft.com/office/drawing/2014/main" xmlns="" id="{00000000-0008-0000-0100-0000DA67AA00}"/>
            </a:ext>
          </a:extLst>
        </xdr:cNvPr>
        <xdr:cNvSpPr>
          <a:spLocks noChangeArrowheads="1"/>
        </xdr:cNvSpPr>
      </xdr:nvSpPr>
      <xdr:spPr bwMode="auto">
        <a:xfrm>
          <a:off x="11915775" y="2065972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0</xdr:rowOff>
    </xdr:from>
    <xdr:to>
      <xdr:col>13</xdr:col>
      <xdr:colOff>0</xdr:colOff>
      <xdr:row>118</xdr:row>
      <xdr:rowOff>133350</xdr:rowOff>
    </xdr:to>
    <xdr:sp macro="" textlink="">
      <xdr:nvSpPr>
        <xdr:cNvPr id="334" name="Text Box 340">
          <a:extLst>
            <a:ext uri="{FF2B5EF4-FFF2-40B4-BE49-F238E27FC236}">
              <a16:creationId xmlns:a16="http://schemas.microsoft.com/office/drawing/2014/main" xmlns="" id="{00000000-0008-0000-0100-000054050000}"/>
            </a:ext>
          </a:extLst>
        </xdr:cNvPr>
        <xdr:cNvSpPr txBox="1">
          <a:spLocks noChangeArrowheads="1"/>
        </xdr:cNvSpPr>
      </xdr:nvSpPr>
      <xdr:spPr bwMode="auto">
        <a:xfrm>
          <a:off x="11915775" y="205644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197</xdr:row>
      <xdr:rowOff>0</xdr:rowOff>
    </xdr:from>
    <xdr:to>
      <xdr:col>13</xdr:col>
      <xdr:colOff>0</xdr:colOff>
      <xdr:row>197</xdr:row>
      <xdr:rowOff>266700</xdr:rowOff>
    </xdr:to>
    <xdr:sp macro="" textlink="">
      <xdr:nvSpPr>
        <xdr:cNvPr id="335" name="Rectangle 341">
          <a:extLst>
            <a:ext uri="{FF2B5EF4-FFF2-40B4-BE49-F238E27FC236}">
              <a16:creationId xmlns:a16="http://schemas.microsoft.com/office/drawing/2014/main" xmlns="" id="{00000000-0008-0000-0100-0000DC67AA00}"/>
            </a:ext>
          </a:extLst>
        </xdr:cNvPr>
        <xdr:cNvSpPr>
          <a:spLocks noChangeArrowheads="1"/>
        </xdr:cNvSpPr>
      </xdr:nvSpPr>
      <xdr:spPr bwMode="auto">
        <a:xfrm>
          <a:off x="11915775" y="335184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197</xdr:row>
      <xdr:rowOff>0</xdr:rowOff>
    </xdr:from>
    <xdr:to>
      <xdr:col>13</xdr:col>
      <xdr:colOff>0</xdr:colOff>
      <xdr:row>198</xdr:row>
      <xdr:rowOff>0</xdr:rowOff>
    </xdr:to>
    <xdr:grpSp>
      <xdr:nvGrpSpPr>
        <xdr:cNvPr id="336" name="Group 342">
          <a:extLst>
            <a:ext uri="{FF2B5EF4-FFF2-40B4-BE49-F238E27FC236}">
              <a16:creationId xmlns:a16="http://schemas.microsoft.com/office/drawing/2014/main" xmlns="" id="{00000000-0008-0000-0100-0000DD67AA00}"/>
            </a:ext>
          </a:extLst>
        </xdr:cNvPr>
        <xdr:cNvGrpSpPr>
          <a:grpSpLocks/>
        </xdr:cNvGrpSpPr>
      </xdr:nvGrpSpPr>
      <xdr:grpSpPr bwMode="auto">
        <a:xfrm>
          <a:off x="11915775" y="33518475"/>
          <a:ext cx="0" cy="161925"/>
          <a:chOff x="592" y="1302"/>
          <a:chExt cx="50" cy="35"/>
        </a:xfrm>
      </xdr:grpSpPr>
      <xdr:sp macro="" textlink="">
        <xdr:nvSpPr>
          <xdr:cNvPr id="337" name="Freeform 343">
            <a:extLst>
              <a:ext uri="{FF2B5EF4-FFF2-40B4-BE49-F238E27FC236}">
                <a16:creationId xmlns:a16="http://schemas.microsoft.com/office/drawing/2014/main" xmlns="" id="{00000000-0008-0000-0100-00000CC1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8" name="Freeform 344">
            <a:extLst>
              <a:ext uri="{FF2B5EF4-FFF2-40B4-BE49-F238E27FC236}">
                <a16:creationId xmlns:a16="http://schemas.microsoft.com/office/drawing/2014/main" xmlns="" id="{00000000-0008-0000-0100-00000DC1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39" name="Freeform 345">
            <a:extLst>
              <a:ext uri="{FF2B5EF4-FFF2-40B4-BE49-F238E27FC236}">
                <a16:creationId xmlns:a16="http://schemas.microsoft.com/office/drawing/2014/main" xmlns="" id="{00000000-0008-0000-0100-00000EC1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0" name="Freeform 346">
            <a:extLst>
              <a:ext uri="{FF2B5EF4-FFF2-40B4-BE49-F238E27FC236}">
                <a16:creationId xmlns:a16="http://schemas.microsoft.com/office/drawing/2014/main" xmlns="" id="{00000000-0008-0000-0100-00000FC1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1" name="Freeform 347">
            <a:extLst>
              <a:ext uri="{FF2B5EF4-FFF2-40B4-BE49-F238E27FC236}">
                <a16:creationId xmlns:a16="http://schemas.microsoft.com/office/drawing/2014/main" xmlns="" id="{00000000-0008-0000-0100-000010C1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2" name="Freeform 348">
            <a:extLst>
              <a:ext uri="{FF2B5EF4-FFF2-40B4-BE49-F238E27FC236}">
                <a16:creationId xmlns:a16="http://schemas.microsoft.com/office/drawing/2014/main" xmlns="" id="{00000000-0008-0000-0100-000011C1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3" name="Freeform 349">
            <a:extLst>
              <a:ext uri="{FF2B5EF4-FFF2-40B4-BE49-F238E27FC236}">
                <a16:creationId xmlns:a16="http://schemas.microsoft.com/office/drawing/2014/main" xmlns="" id="{00000000-0008-0000-0100-000012C1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4" name="Freeform 350">
            <a:extLst>
              <a:ext uri="{FF2B5EF4-FFF2-40B4-BE49-F238E27FC236}">
                <a16:creationId xmlns:a16="http://schemas.microsoft.com/office/drawing/2014/main" xmlns="" id="{00000000-0008-0000-0100-000013C1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5" name="Freeform 351">
            <a:extLst>
              <a:ext uri="{FF2B5EF4-FFF2-40B4-BE49-F238E27FC236}">
                <a16:creationId xmlns:a16="http://schemas.microsoft.com/office/drawing/2014/main" xmlns="" id="{00000000-0008-0000-0100-000014C1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6" name="Freeform 352">
            <a:extLst>
              <a:ext uri="{FF2B5EF4-FFF2-40B4-BE49-F238E27FC236}">
                <a16:creationId xmlns:a16="http://schemas.microsoft.com/office/drawing/2014/main" xmlns="" id="{00000000-0008-0000-0100-000015C1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7" name="Freeform 353">
            <a:extLst>
              <a:ext uri="{FF2B5EF4-FFF2-40B4-BE49-F238E27FC236}">
                <a16:creationId xmlns:a16="http://schemas.microsoft.com/office/drawing/2014/main" xmlns="" id="{00000000-0008-0000-0100-000016C1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8" name="Freeform 354">
            <a:extLst>
              <a:ext uri="{FF2B5EF4-FFF2-40B4-BE49-F238E27FC236}">
                <a16:creationId xmlns:a16="http://schemas.microsoft.com/office/drawing/2014/main" xmlns="" id="{00000000-0008-0000-0100-000017C1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49" name="Freeform 355">
            <a:extLst>
              <a:ext uri="{FF2B5EF4-FFF2-40B4-BE49-F238E27FC236}">
                <a16:creationId xmlns:a16="http://schemas.microsoft.com/office/drawing/2014/main" xmlns="" id="{00000000-0008-0000-0100-000018C1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0" name="Freeform 356">
            <a:extLst>
              <a:ext uri="{FF2B5EF4-FFF2-40B4-BE49-F238E27FC236}">
                <a16:creationId xmlns:a16="http://schemas.microsoft.com/office/drawing/2014/main" xmlns="" id="{00000000-0008-0000-0100-000019C1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1" name="Freeform 357">
            <a:extLst>
              <a:ext uri="{FF2B5EF4-FFF2-40B4-BE49-F238E27FC236}">
                <a16:creationId xmlns:a16="http://schemas.microsoft.com/office/drawing/2014/main" xmlns="" id="{00000000-0008-0000-0100-00001AC1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2" name="Freeform 358">
            <a:extLst>
              <a:ext uri="{FF2B5EF4-FFF2-40B4-BE49-F238E27FC236}">
                <a16:creationId xmlns:a16="http://schemas.microsoft.com/office/drawing/2014/main" xmlns="" id="{00000000-0008-0000-0100-00001BC1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3" name="Freeform 359">
            <a:extLst>
              <a:ext uri="{FF2B5EF4-FFF2-40B4-BE49-F238E27FC236}">
                <a16:creationId xmlns:a16="http://schemas.microsoft.com/office/drawing/2014/main" xmlns="" id="{00000000-0008-0000-0100-00001CC1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4" name="Freeform 360">
            <a:extLst>
              <a:ext uri="{FF2B5EF4-FFF2-40B4-BE49-F238E27FC236}">
                <a16:creationId xmlns:a16="http://schemas.microsoft.com/office/drawing/2014/main" xmlns="" id="{00000000-0008-0000-0100-00001DC1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5" name="Freeform 361">
            <a:extLst>
              <a:ext uri="{FF2B5EF4-FFF2-40B4-BE49-F238E27FC236}">
                <a16:creationId xmlns:a16="http://schemas.microsoft.com/office/drawing/2014/main" xmlns="" id="{00000000-0008-0000-0100-00001EC1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6" name="Freeform 362">
            <a:extLst>
              <a:ext uri="{FF2B5EF4-FFF2-40B4-BE49-F238E27FC236}">
                <a16:creationId xmlns:a16="http://schemas.microsoft.com/office/drawing/2014/main" xmlns="" id="{00000000-0008-0000-0100-00001FC1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7" name="Freeform 363">
            <a:extLst>
              <a:ext uri="{FF2B5EF4-FFF2-40B4-BE49-F238E27FC236}">
                <a16:creationId xmlns:a16="http://schemas.microsoft.com/office/drawing/2014/main" xmlns="" id="{00000000-0008-0000-0100-000020C1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8" name="Freeform 364">
            <a:extLst>
              <a:ext uri="{FF2B5EF4-FFF2-40B4-BE49-F238E27FC236}">
                <a16:creationId xmlns:a16="http://schemas.microsoft.com/office/drawing/2014/main" xmlns="" id="{00000000-0008-0000-0100-000021C1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59" name="Freeform 365">
            <a:extLst>
              <a:ext uri="{FF2B5EF4-FFF2-40B4-BE49-F238E27FC236}">
                <a16:creationId xmlns:a16="http://schemas.microsoft.com/office/drawing/2014/main" xmlns="" id="{00000000-0008-0000-0100-000022C1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0" name="Freeform 366">
            <a:extLst>
              <a:ext uri="{FF2B5EF4-FFF2-40B4-BE49-F238E27FC236}">
                <a16:creationId xmlns:a16="http://schemas.microsoft.com/office/drawing/2014/main" xmlns="" id="{00000000-0008-0000-0100-000023C1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1" name="Freeform 367">
            <a:extLst>
              <a:ext uri="{FF2B5EF4-FFF2-40B4-BE49-F238E27FC236}">
                <a16:creationId xmlns:a16="http://schemas.microsoft.com/office/drawing/2014/main" xmlns="" id="{00000000-0008-0000-0100-000024C1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2" name="Freeform 368">
            <a:extLst>
              <a:ext uri="{FF2B5EF4-FFF2-40B4-BE49-F238E27FC236}">
                <a16:creationId xmlns:a16="http://schemas.microsoft.com/office/drawing/2014/main" xmlns="" id="{00000000-0008-0000-0100-000025C1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3" name="Freeform 369">
            <a:extLst>
              <a:ext uri="{FF2B5EF4-FFF2-40B4-BE49-F238E27FC236}">
                <a16:creationId xmlns:a16="http://schemas.microsoft.com/office/drawing/2014/main" xmlns="" id="{00000000-0008-0000-0100-000026C1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4" name="Freeform 370">
            <a:extLst>
              <a:ext uri="{FF2B5EF4-FFF2-40B4-BE49-F238E27FC236}">
                <a16:creationId xmlns:a16="http://schemas.microsoft.com/office/drawing/2014/main" xmlns="" id="{00000000-0008-0000-0100-000027C1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5" name="Freeform 371">
            <a:extLst>
              <a:ext uri="{FF2B5EF4-FFF2-40B4-BE49-F238E27FC236}">
                <a16:creationId xmlns:a16="http://schemas.microsoft.com/office/drawing/2014/main" xmlns="" id="{00000000-0008-0000-0100-000028C1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6" name="Freeform 372">
            <a:extLst>
              <a:ext uri="{FF2B5EF4-FFF2-40B4-BE49-F238E27FC236}">
                <a16:creationId xmlns:a16="http://schemas.microsoft.com/office/drawing/2014/main" xmlns="" id="{00000000-0008-0000-0100-000029C1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7" name="Freeform 373">
            <a:extLst>
              <a:ext uri="{FF2B5EF4-FFF2-40B4-BE49-F238E27FC236}">
                <a16:creationId xmlns:a16="http://schemas.microsoft.com/office/drawing/2014/main" xmlns="" id="{00000000-0008-0000-0100-00002AC1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8" name="Freeform 374">
            <a:extLst>
              <a:ext uri="{FF2B5EF4-FFF2-40B4-BE49-F238E27FC236}">
                <a16:creationId xmlns:a16="http://schemas.microsoft.com/office/drawing/2014/main" xmlns="" id="{00000000-0008-0000-0100-00002BC1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69" name="Freeform 375">
            <a:extLst>
              <a:ext uri="{FF2B5EF4-FFF2-40B4-BE49-F238E27FC236}">
                <a16:creationId xmlns:a16="http://schemas.microsoft.com/office/drawing/2014/main" xmlns="" id="{00000000-0008-0000-0100-00002CC1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197</xdr:row>
      <xdr:rowOff>0</xdr:rowOff>
    </xdr:from>
    <xdr:to>
      <xdr:col>13</xdr:col>
      <xdr:colOff>0</xdr:colOff>
      <xdr:row>198</xdr:row>
      <xdr:rowOff>0</xdr:rowOff>
    </xdr:to>
    <xdr:grpSp>
      <xdr:nvGrpSpPr>
        <xdr:cNvPr id="370" name="Group 376">
          <a:extLst>
            <a:ext uri="{FF2B5EF4-FFF2-40B4-BE49-F238E27FC236}">
              <a16:creationId xmlns:a16="http://schemas.microsoft.com/office/drawing/2014/main" xmlns="" id="{00000000-0008-0000-0100-0000DE67AA00}"/>
            </a:ext>
          </a:extLst>
        </xdr:cNvPr>
        <xdr:cNvGrpSpPr>
          <a:grpSpLocks/>
        </xdr:cNvGrpSpPr>
      </xdr:nvGrpSpPr>
      <xdr:grpSpPr bwMode="auto">
        <a:xfrm>
          <a:off x="11915775" y="33518475"/>
          <a:ext cx="0" cy="161925"/>
          <a:chOff x="443" y="1460"/>
          <a:chExt cx="755" cy="100"/>
        </a:xfrm>
      </xdr:grpSpPr>
      <xdr:sp macro="" textlink="">
        <xdr:nvSpPr>
          <xdr:cNvPr id="371" name="Freeform 377">
            <a:extLst>
              <a:ext uri="{FF2B5EF4-FFF2-40B4-BE49-F238E27FC236}">
                <a16:creationId xmlns:a16="http://schemas.microsoft.com/office/drawing/2014/main" xmlns="" id="{00000000-0008-0000-0100-000006C1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2" name="Freeform 378">
            <a:extLst>
              <a:ext uri="{FF2B5EF4-FFF2-40B4-BE49-F238E27FC236}">
                <a16:creationId xmlns:a16="http://schemas.microsoft.com/office/drawing/2014/main" xmlns="" id="{00000000-0008-0000-0100-000007C1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3" name="Freeform 379">
            <a:extLst>
              <a:ext uri="{FF2B5EF4-FFF2-40B4-BE49-F238E27FC236}">
                <a16:creationId xmlns:a16="http://schemas.microsoft.com/office/drawing/2014/main" xmlns="" id="{00000000-0008-0000-0100-000008C1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4" name="Freeform 380">
            <a:extLst>
              <a:ext uri="{FF2B5EF4-FFF2-40B4-BE49-F238E27FC236}">
                <a16:creationId xmlns:a16="http://schemas.microsoft.com/office/drawing/2014/main" xmlns="" id="{00000000-0008-0000-0100-000009C1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375" name="Rectangle 381">
            <a:extLst>
              <a:ext uri="{FF2B5EF4-FFF2-40B4-BE49-F238E27FC236}">
                <a16:creationId xmlns:a16="http://schemas.microsoft.com/office/drawing/2014/main" xmlns="" id="{00000000-0008-0000-0100-00000AC1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376" name="Freeform 382">
            <a:extLst>
              <a:ext uri="{FF2B5EF4-FFF2-40B4-BE49-F238E27FC236}">
                <a16:creationId xmlns:a16="http://schemas.microsoft.com/office/drawing/2014/main" xmlns="" id="{00000000-0008-0000-0100-00000BC1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377" name="Rectangle 383">
          <a:extLst>
            <a:ext uri="{FF2B5EF4-FFF2-40B4-BE49-F238E27FC236}">
              <a16:creationId xmlns:a16="http://schemas.microsoft.com/office/drawing/2014/main" xmlns="" id="{00000000-0008-0000-0100-0000DF67AA00}"/>
            </a:ext>
          </a:extLst>
        </xdr:cNvPr>
        <xdr:cNvSpPr>
          <a:spLocks noChangeArrowheads="1"/>
        </xdr:cNvSpPr>
      </xdr:nvSpPr>
      <xdr:spPr bwMode="auto">
        <a:xfrm>
          <a:off x="119157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378" name="Text Box 384">
          <a:extLst>
            <a:ext uri="{FF2B5EF4-FFF2-40B4-BE49-F238E27FC236}">
              <a16:creationId xmlns:a16="http://schemas.microsoft.com/office/drawing/2014/main" xmlns="" id="{00000000-0008-0000-0100-000080050000}"/>
            </a:ext>
          </a:extLst>
        </xdr:cNvPr>
        <xdr:cNvSpPr txBox="1">
          <a:spLocks noChangeArrowheads="1"/>
        </xdr:cNvSpPr>
      </xdr:nvSpPr>
      <xdr:spPr bwMode="auto">
        <a:xfrm>
          <a:off x="119157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379" name="Text Box 385">
          <a:extLst>
            <a:ext uri="{FF2B5EF4-FFF2-40B4-BE49-F238E27FC236}">
              <a16:creationId xmlns:a16="http://schemas.microsoft.com/office/drawing/2014/main" xmlns="" id="{00000000-0008-0000-0100-0000E167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116</xdr:row>
      <xdr:rowOff>266700</xdr:rowOff>
    </xdr:to>
    <xdr:sp macro="" textlink="">
      <xdr:nvSpPr>
        <xdr:cNvPr id="380" name="Rectangle 386">
          <a:extLst>
            <a:ext uri="{FF2B5EF4-FFF2-40B4-BE49-F238E27FC236}">
              <a16:creationId xmlns:a16="http://schemas.microsoft.com/office/drawing/2014/main" xmlns="" id="{00000000-0008-0000-0100-0000E267AA00}"/>
            </a:ext>
          </a:extLst>
        </xdr:cNvPr>
        <xdr:cNvSpPr>
          <a:spLocks noChangeArrowheads="1"/>
        </xdr:cNvSpPr>
      </xdr:nvSpPr>
      <xdr:spPr bwMode="auto">
        <a:xfrm>
          <a:off x="11915775" y="2040255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0</xdr:rowOff>
    </xdr:to>
    <xdr:grpSp>
      <xdr:nvGrpSpPr>
        <xdr:cNvPr id="381" name="Group 387">
          <a:extLst>
            <a:ext uri="{FF2B5EF4-FFF2-40B4-BE49-F238E27FC236}">
              <a16:creationId xmlns:a16="http://schemas.microsoft.com/office/drawing/2014/main" xmlns="" id="{00000000-0008-0000-0100-0000E367AA00}"/>
            </a:ext>
          </a:extLst>
        </xdr:cNvPr>
        <xdr:cNvGrpSpPr>
          <a:grpSpLocks/>
        </xdr:cNvGrpSpPr>
      </xdr:nvGrpSpPr>
      <xdr:grpSpPr bwMode="auto">
        <a:xfrm>
          <a:off x="11915775" y="20402550"/>
          <a:ext cx="0" cy="161925"/>
          <a:chOff x="592" y="1302"/>
          <a:chExt cx="50" cy="35"/>
        </a:xfrm>
      </xdr:grpSpPr>
      <xdr:sp macro="" textlink="">
        <xdr:nvSpPr>
          <xdr:cNvPr id="382" name="Freeform 388">
            <a:extLst>
              <a:ext uri="{FF2B5EF4-FFF2-40B4-BE49-F238E27FC236}">
                <a16:creationId xmlns:a16="http://schemas.microsoft.com/office/drawing/2014/main" xmlns="" id="{00000000-0008-0000-0100-0000E5C0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3" name="Freeform 389">
            <a:extLst>
              <a:ext uri="{FF2B5EF4-FFF2-40B4-BE49-F238E27FC236}">
                <a16:creationId xmlns:a16="http://schemas.microsoft.com/office/drawing/2014/main" xmlns="" id="{00000000-0008-0000-0100-0000E6C0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4" name="Freeform 390">
            <a:extLst>
              <a:ext uri="{FF2B5EF4-FFF2-40B4-BE49-F238E27FC236}">
                <a16:creationId xmlns:a16="http://schemas.microsoft.com/office/drawing/2014/main" xmlns="" id="{00000000-0008-0000-0100-0000E7C0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5" name="Freeform 391">
            <a:extLst>
              <a:ext uri="{FF2B5EF4-FFF2-40B4-BE49-F238E27FC236}">
                <a16:creationId xmlns:a16="http://schemas.microsoft.com/office/drawing/2014/main" xmlns="" id="{00000000-0008-0000-0100-0000E8C0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6" name="Freeform 392">
            <a:extLst>
              <a:ext uri="{FF2B5EF4-FFF2-40B4-BE49-F238E27FC236}">
                <a16:creationId xmlns:a16="http://schemas.microsoft.com/office/drawing/2014/main" xmlns="" id="{00000000-0008-0000-0100-0000E9C0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7" name="Freeform 393">
            <a:extLst>
              <a:ext uri="{FF2B5EF4-FFF2-40B4-BE49-F238E27FC236}">
                <a16:creationId xmlns:a16="http://schemas.microsoft.com/office/drawing/2014/main" xmlns="" id="{00000000-0008-0000-0100-0000EAC0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8" name="Freeform 394">
            <a:extLst>
              <a:ext uri="{FF2B5EF4-FFF2-40B4-BE49-F238E27FC236}">
                <a16:creationId xmlns:a16="http://schemas.microsoft.com/office/drawing/2014/main" xmlns="" id="{00000000-0008-0000-0100-0000EBC0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89" name="Freeform 395">
            <a:extLst>
              <a:ext uri="{FF2B5EF4-FFF2-40B4-BE49-F238E27FC236}">
                <a16:creationId xmlns:a16="http://schemas.microsoft.com/office/drawing/2014/main" xmlns="" id="{00000000-0008-0000-0100-0000ECC0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0" name="Freeform 396">
            <a:extLst>
              <a:ext uri="{FF2B5EF4-FFF2-40B4-BE49-F238E27FC236}">
                <a16:creationId xmlns:a16="http://schemas.microsoft.com/office/drawing/2014/main" xmlns="" id="{00000000-0008-0000-0100-0000EDC0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1" name="Freeform 397">
            <a:extLst>
              <a:ext uri="{FF2B5EF4-FFF2-40B4-BE49-F238E27FC236}">
                <a16:creationId xmlns:a16="http://schemas.microsoft.com/office/drawing/2014/main" xmlns="" id="{00000000-0008-0000-0100-0000EEC0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2" name="Freeform 398">
            <a:extLst>
              <a:ext uri="{FF2B5EF4-FFF2-40B4-BE49-F238E27FC236}">
                <a16:creationId xmlns:a16="http://schemas.microsoft.com/office/drawing/2014/main" xmlns="" id="{00000000-0008-0000-0100-0000EFC0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3" name="Freeform 399">
            <a:extLst>
              <a:ext uri="{FF2B5EF4-FFF2-40B4-BE49-F238E27FC236}">
                <a16:creationId xmlns:a16="http://schemas.microsoft.com/office/drawing/2014/main" xmlns="" id="{00000000-0008-0000-0100-0000F0C0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4" name="Freeform 400">
            <a:extLst>
              <a:ext uri="{FF2B5EF4-FFF2-40B4-BE49-F238E27FC236}">
                <a16:creationId xmlns:a16="http://schemas.microsoft.com/office/drawing/2014/main" xmlns="" id="{00000000-0008-0000-0100-0000F1C0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5" name="Freeform 401">
            <a:extLst>
              <a:ext uri="{FF2B5EF4-FFF2-40B4-BE49-F238E27FC236}">
                <a16:creationId xmlns:a16="http://schemas.microsoft.com/office/drawing/2014/main" xmlns="" id="{00000000-0008-0000-0100-0000F2C0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6" name="Freeform 402">
            <a:extLst>
              <a:ext uri="{FF2B5EF4-FFF2-40B4-BE49-F238E27FC236}">
                <a16:creationId xmlns:a16="http://schemas.microsoft.com/office/drawing/2014/main" xmlns="" id="{00000000-0008-0000-0100-0000F3C0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7" name="Freeform 403">
            <a:extLst>
              <a:ext uri="{FF2B5EF4-FFF2-40B4-BE49-F238E27FC236}">
                <a16:creationId xmlns:a16="http://schemas.microsoft.com/office/drawing/2014/main" xmlns="" id="{00000000-0008-0000-0100-0000F4C0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8" name="Freeform 404">
            <a:extLst>
              <a:ext uri="{FF2B5EF4-FFF2-40B4-BE49-F238E27FC236}">
                <a16:creationId xmlns:a16="http://schemas.microsoft.com/office/drawing/2014/main" xmlns="" id="{00000000-0008-0000-0100-0000F5C0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99" name="Freeform 405">
            <a:extLst>
              <a:ext uri="{FF2B5EF4-FFF2-40B4-BE49-F238E27FC236}">
                <a16:creationId xmlns:a16="http://schemas.microsoft.com/office/drawing/2014/main" xmlns="" id="{00000000-0008-0000-0100-0000F6C0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0" name="Freeform 406">
            <a:extLst>
              <a:ext uri="{FF2B5EF4-FFF2-40B4-BE49-F238E27FC236}">
                <a16:creationId xmlns:a16="http://schemas.microsoft.com/office/drawing/2014/main" xmlns="" id="{00000000-0008-0000-0100-0000F7C0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1" name="Freeform 407">
            <a:extLst>
              <a:ext uri="{FF2B5EF4-FFF2-40B4-BE49-F238E27FC236}">
                <a16:creationId xmlns:a16="http://schemas.microsoft.com/office/drawing/2014/main" xmlns="" id="{00000000-0008-0000-0100-0000F8C0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2" name="Freeform 408">
            <a:extLst>
              <a:ext uri="{FF2B5EF4-FFF2-40B4-BE49-F238E27FC236}">
                <a16:creationId xmlns:a16="http://schemas.microsoft.com/office/drawing/2014/main" xmlns="" id="{00000000-0008-0000-0100-0000F9C0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3" name="Freeform 409">
            <a:extLst>
              <a:ext uri="{FF2B5EF4-FFF2-40B4-BE49-F238E27FC236}">
                <a16:creationId xmlns:a16="http://schemas.microsoft.com/office/drawing/2014/main" xmlns="" id="{00000000-0008-0000-0100-0000FAC0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4" name="Freeform 410">
            <a:extLst>
              <a:ext uri="{FF2B5EF4-FFF2-40B4-BE49-F238E27FC236}">
                <a16:creationId xmlns:a16="http://schemas.microsoft.com/office/drawing/2014/main" xmlns="" id="{00000000-0008-0000-0100-0000FBC0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5" name="Freeform 411">
            <a:extLst>
              <a:ext uri="{FF2B5EF4-FFF2-40B4-BE49-F238E27FC236}">
                <a16:creationId xmlns:a16="http://schemas.microsoft.com/office/drawing/2014/main" xmlns="" id="{00000000-0008-0000-0100-0000FCC0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6" name="Freeform 412">
            <a:extLst>
              <a:ext uri="{FF2B5EF4-FFF2-40B4-BE49-F238E27FC236}">
                <a16:creationId xmlns:a16="http://schemas.microsoft.com/office/drawing/2014/main" xmlns="" id="{00000000-0008-0000-0100-0000FDC0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7" name="Freeform 413">
            <a:extLst>
              <a:ext uri="{FF2B5EF4-FFF2-40B4-BE49-F238E27FC236}">
                <a16:creationId xmlns:a16="http://schemas.microsoft.com/office/drawing/2014/main" xmlns="" id="{00000000-0008-0000-0100-0000FEC0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8" name="Freeform 414">
            <a:extLst>
              <a:ext uri="{FF2B5EF4-FFF2-40B4-BE49-F238E27FC236}">
                <a16:creationId xmlns:a16="http://schemas.microsoft.com/office/drawing/2014/main" xmlns="" id="{00000000-0008-0000-0100-0000FFC0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09" name="Freeform 415">
            <a:extLst>
              <a:ext uri="{FF2B5EF4-FFF2-40B4-BE49-F238E27FC236}">
                <a16:creationId xmlns:a16="http://schemas.microsoft.com/office/drawing/2014/main" xmlns="" id="{00000000-0008-0000-0100-000000C1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0" name="Freeform 416">
            <a:extLst>
              <a:ext uri="{FF2B5EF4-FFF2-40B4-BE49-F238E27FC236}">
                <a16:creationId xmlns:a16="http://schemas.microsoft.com/office/drawing/2014/main" xmlns="" id="{00000000-0008-0000-0100-000001C1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1" name="Freeform 417">
            <a:extLst>
              <a:ext uri="{FF2B5EF4-FFF2-40B4-BE49-F238E27FC236}">
                <a16:creationId xmlns:a16="http://schemas.microsoft.com/office/drawing/2014/main" xmlns="" id="{00000000-0008-0000-0100-000002C1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2" name="Freeform 418">
            <a:extLst>
              <a:ext uri="{FF2B5EF4-FFF2-40B4-BE49-F238E27FC236}">
                <a16:creationId xmlns:a16="http://schemas.microsoft.com/office/drawing/2014/main" xmlns="" id="{00000000-0008-0000-0100-000003C1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3" name="Freeform 419">
            <a:extLst>
              <a:ext uri="{FF2B5EF4-FFF2-40B4-BE49-F238E27FC236}">
                <a16:creationId xmlns:a16="http://schemas.microsoft.com/office/drawing/2014/main" xmlns="" id="{00000000-0008-0000-0100-000004C1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14" name="Freeform 420">
            <a:extLst>
              <a:ext uri="{FF2B5EF4-FFF2-40B4-BE49-F238E27FC236}">
                <a16:creationId xmlns:a16="http://schemas.microsoft.com/office/drawing/2014/main" xmlns="" id="{00000000-0008-0000-0100-000005C1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415" name="Text Box 421">
          <a:extLst>
            <a:ext uri="{FF2B5EF4-FFF2-40B4-BE49-F238E27FC236}">
              <a16:creationId xmlns:a16="http://schemas.microsoft.com/office/drawing/2014/main" xmlns="" id="{00000000-0008-0000-0100-0000E467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0</xdr:rowOff>
    </xdr:to>
    <xdr:grpSp>
      <xdr:nvGrpSpPr>
        <xdr:cNvPr id="416" name="Group 422">
          <a:extLst>
            <a:ext uri="{FF2B5EF4-FFF2-40B4-BE49-F238E27FC236}">
              <a16:creationId xmlns:a16="http://schemas.microsoft.com/office/drawing/2014/main" xmlns="" id="{00000000-0008-0000-0100-0000E567AA00}"/>
            </a:ext>
          </a:extLst>
        </xdr:cNvPr>
        <xdr:cNvGrpSpPr>
          <a:grpSpLocks/>
        </xdr:cNvGrpSpPr>
      </xdr:nvGrpSpPr>
      <xdr:grpSpPr bwMode="auto">
        <a:xfrm>
          <a:off x="11915775" y="20402550"/>
          <a:ext cx="0" cy="161925"/>
          <a:chOff x="443" y="1460"/>
          <a:chExt cx="755" cy="100"/>
        </a:xfrm>
      </xdr:grpSpPr>
      <xdr:sp macro="" textlink="">
        <xdr:nvSpPr>
          <xdr:cNvPr id="417" name="Freeform 423">
            <a:extLst>
              <a:ext uri="{FF2B5EF4-FFF2-40B4-BE49-F238E27FC236}">
                <a16:creationId xmlns:a16="http://schemas.microsoft.com/office/drawing/2014/main" xmlns="" id="{00000000-0008-0000-0100-0000DFC0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18" name="Freeform 424">
            <a:extLst>
              <a:ext uri="{FF2B5EF4-FFF2-40B4-BE49-F238E27FC236}">
                <a16:creationId xmlns:a16="http://schemas.microsoft.com/office/drawing/2014/main" xmlns="" id="{00000000-0008-0000-0100-0000E0C0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19" name="Freeform 425">
            <a:extLst>
              <a:ext uri="{FF2B5EF4-FFF2-40B4-BE49-F238E27FC236}">
                <a16:creationId xmlns:a16="http://schemas.microsoft.com/office/drawing/2014/main" xmlns="" id="{00000000-0008-0000-0100-0000E1C0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20" name="Freeform 426">
            <a:extLst>
              <a:ext uri="{FF2B5EF4-FFF2-40B4-BE49-F238E27FC236}">
                <a16:creationId xmlns:a16="http://schemas.microsoft.com/office/drawing/2014/main" xmlns="" id="{00000000-0008-0000-0100-0000E2C0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21" name="Rectangle 427">
            <a:extLst>
              <a:ext uri="{FF2B5EF4-FFF2-40B4-BE49-F238E27FC236}">
                <a16:creationId xmlns:a16="http://schemas.microsoft.com/office/drawing/2014/main" xmlns="" id="{00000000-0008-0000-0100-0000E3C0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422" name="Freeform 428">
            <a:extLst>
              <a:ext uri="{FF2B5EF4-FFF2-40B4-BE49-F238E27FC236}">
                <a16:creationId xmlns:a16="http://schemas.microsoft.com/office/drawing/2014/main" xmlns="" id="{00000000-0008-0000-0100-0000E4C0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423" name="Text Box 429">
          <a:extLst>
            <a:ext uri="{FF2B5EF4-FFF2-40B4-BE49-F238E27FC236}">
              <a16:creationId xmlns:a16="http://schemas.microsoft.com/office/drawing/2014/main" xmlns="" id="{00000000-0008-0000-0100-0000E667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0</xdr:rowOff>
    </xdr:from>
    <xdr:to>
      <xdr:col>13</xdr:col>
      <xdr:colOff>0</xdr:colOff>
      <xdr:row>118</xdr:row>
      <xdr:rowOff>133350</xdr:rowOff>
    </xdr:to>
    <xdr:sp macro="" textlink="">
      <xdr:nvSpPr>
        <xdr:cNvPr id="424" name="Text Box 430">
          <a:extLst>
            <a:ext uri="{FF2B5EF4-FFF2-40B4-BE49-F238E27FC236}">
              <a16:creationId xmlns:a16="http://schemas.microsoft.com/office/drawing/2014/main" xmlns="" id="{00000000-0008-0000-0100-0000AE050000}"/>
            </a:ext>
          </a:extLst>
        </xdr:cNvPr>
        <xdr:cNvSpPr txBox="1">
          <a:spLocks noChangeArrowheads="1"/>
        </xdr:cNvSpPr>
      </xdr:nvSpPr>
      <xdr:spPr bwMode="auto">
        <a:xfrm>
          <a:off x="11915775" y="205644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117</xdr:row>
      <xdr:rowOff>95250</xdr:rowOff>
    </xdr:from>
    <xdr:to>
      <xdr:col>13</xdr:col>
      <xdr:colOff>0</xdr:colOff>
      <xdr:row>118</xdr:row>
      <xdr:rowOff>38100</xdr:rowOff>
    </xdr:to>
    <xdr:sp macro="" textlink="">
      <xdr:nvSpPr>
        <xdr:cNvPr id="425" name="Rectangle 431">
          <a:extLst>
            <a:ext uri="{FF2B5EF4-FFF2-40B4-BE49-F238E27FC236}">
              <a16:creationId xmlns:a16="http://schemas.microsoft.com/office/drawing/2014/main" xmlns="" id="{00000000-0008-0000-0100-0000E867AA00}"/>
            </a:ext>
          </a:extLst>
        </xdr:cNvPr>
        <xdr:cNvSpPr>
          <a:spLocks noChangeArrowheads="1"/>
        </xdr:cNvSpPr>
      </xdr:nvSpPr>
      <xdr:spPr bwMode="auto">
        <a:xfrm>
          <a:off x="11915775" y="2065972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0</xdr:rowOff>
    </xdr:from>
    <xdr:to>
      <xdr:col>13</xdr:col>
      <xdr:colOff>0</xdr:colOff>
      <xdr:row>118</xdr:row>
      <xdr:rowOff>133350</xdr:rowOff>
    </xdr:to>
    <xdr:sp macro="" textlink="">
      <xdr:nvSpPr>
        <xdr:cNvPr id="426" name="Text Box 432">
          <a:extLst>
            <a:ext uri="{FF2B5EF4-FFF2-40B4-BE49-F238E27FC236}">
              <a16:creationId xmlns:a16="http://schemas.microsoft.com/office/drawing/2014/main" xmlns="" id="{00000000-0008-0000-0100-0000B0050000}"/>
            </a:ext>
          </a:extLst>
        </xdr:cNvPr>
        <xdr:cNvSpPr txBox="1">
          <a:spLocks noChangeArrowheads="1"/>
        </xdr:cNvSpPr>
      </xdr:nvSpPr>
      <xdr:spPr bwMode="auto">
        <a:xfrm>
          <a:off x="11915775" y="205644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197</xdr:row>
      <xdr:rowOff>0</xdr:rowOff>
    </xdr:from>
    <xdr:to>
      <xdr:col>13</xdr:col>
      <xdr:colOff>0</xdr:colOff>
      <xdr:row>197</xdr:row>
      <xdr:rowOff>266700</xdr:rowOff>
    </xdr:to>
    <xdr:sp macro="" textlink="">
      <xdr:nvSpPr>
        <xdr:cNvPr id="427" name="Rectangle 433">
          <a:extLst>
            <a:ext uri="{FF2B5EF4-FFF2-40B4-BE49-F238E27FC236}">
              <a16:creationId xmlns:a16="http://schemas.microsoft.com/office/drawing/2014/main" xmlns="" id="{00000000-0008-0000-0100-0000EA67AA00}"/>
            </a:ext>
          </a:extLst>
        </xdr:cNvPr>
        <xdr:cNvSpPr>
          <a:spLocks noChangeArrowheads="1"/>
        </xdr:cNvSpPr>
      </xdr:nvSpPr>
      <xdr:spPr bwMode="auto">
        <a:xfrm>
          <a:off x="11915775" y="335184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197</xdr:row>
      <xdr:rowOff>0</xdr:rowOff>
    </xdr:from>
    <xdr:to>
      <xdr:col>13</xdr:col>
      <xdr:colOff>0</xdr:colOff>
      <xdr:row>198</xdr:row>
      <xdr:rowOff>0</xdr:rowOff>
    </xdr:to>
    <xdr:grpSp>
      <xdr:nvGrpSpPr>
        <xdr:cNvPr id="428" name="Group 434">
          <a:extLst>
            <a:ext uri="{FF2B5EF4-FFF2-40B4-BE49-F238E27FC236}">
              <a16:creationId xmlns:a16="http://schemas.microsoft.com/office/drawing/2014/main" xmlns="" id="{00000000-0008-0000-0100-0000EB67AA00}"/>
            </a:ext>
          </a:extLst>
        </xdr:cNvPr>
        <xdr:cNvGrpSpPr>
          <a:grpSpLocks/>
        </xdr:cNvGrpSpPr>
      </xdr:nvGrpSpPr>
      <xdr:grpSpPr bwMode="auto">
        <a:xfrm>
          <a:off x="11915775" y="33518475"/>
          <a:ext cx="0" cy="161925"/>
          <a:chOff x="592" y="1302"/>
          <a:chExt cx="50" cy="35"/>
        </a:xfrm>
      </xdr:grpSpPr>
      <xdr:sp macro="" textlink="">
        <xdr:nvSpPr>
          <xdr:cNvPr id="429" name="Freeform 435">
            <a:extLst>
              <a:ext uri="{FF2B5EF4-FFF2-40B4-BE49-F238E27FC236}">
                <a16:creationId xmlns:a16="http://schemas.microsoft.com/office/drawing/2014/main" xmlns="" id="{00000000-0008-0000-0100-0000BEC0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0" name="Freeform 436">
            <a:extLst>
              <a:ext uri="{FF2B5EF4-FFF2-40B4-BE49-F238E27FC236}">
                <a16:creationId xmlns:a16="http://schemas.microsoft.com/office/drawing/2014/main" xmlns="" id="{00000000-0008-0000-0100-0000BFC0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1" name="Freeform 437">
            <a:extLst>
              <a:ext uri="{FF2B5EF4-FFF2-40B4-BE49-F238E27FC236}">
                <a16:creationId xmlns:a16="http://schemas.microsoft.com/office/drawing/2014/main" xmlns="" id="{00000000-0008-0000-0100-0000C0C0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2" name="Freeform 438">
            <a:extLst>
              <a:ext uri="{FF2B5EF4-FFF2-40B4-BE49-F238E27FC236}">
                <a16:creationId xmlns:a16="http://schemas.microsoft.com/office/drawing/2014/main" xmlns="" id="{00000000-0008-0000-0100-0000C1C0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3" name="Freeform 439">
            <a:extLst>
              <a:ext uri="{FF2B5EF4-FFF2-40B4-BE49-F238E27FC236}">
                <a16:creationId xmlns:a16="http://schemas.microsoft.com/office/drawing/2014/main" xmlns="" id="{00000000-0008-0000-0100-0000C2C0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4" name="Freeform 440">
            <a:extLst>
              <a:ext uri="{FF2B5EF4-FFF2-40B4-BE49-F238E27FC236}">
                <a16:creationId xmlns:a16="http://schemas.microsoft.com/office/drawing/2014/main" xmlns="" id="{00000000-0008-0000-0100-0000C3C0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5" name="Freeform 441">
            <a:extLst>
              <a:ext uri="{FF2B5EF4-FFF2-40B4-BE49-F238E27FC236}">
                <a16:creationId xmlns:a16="http://schemas.microsoft.com/office/drawing/2014/main" xmlns="" id="{00000000-0008-0000-0100-0000C4C0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6" name="Freeform 442">
            <a:extLst>
              <a:ext uri="{FF2B5EF4-FFF2-40B4-BE49-F238E27FC236}">
                <a16:creationId xmlns:a16="http://schemas.microsoft.com/office/drawing/2014/main" xmlns="" id="{00000000-0008-0000-0100-0000C5C0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7" name="Freeform 443">
            <a:extLst>
              <a:ext uri="{FF2B5EF4-FFF2-40B4-BE49-F238E27FC236}">
                <a16:creationId xmlns:a16="http://schemas.microsoft.com/office/drawing/2014/main" xmlns="" id="{00000000-0008-0000-0100-0000C6C0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8" name="Freeform 444">
            <a:extLst>
              <a:ext uri="{FF2B5EF4-FFF2-40B4-BE49-F238E27FC236}">
                <a16:creationId xmlns:a16="http://schemas.microsoft.com/office/drawing/2014/main" xmlns="" id="{00000000-0008-0000-0100-0000C7C0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39" name="Freeform 445">
            <a:extLst>
              <a:ext uri="{FF2B5EF4-FFF2-40B4-BE49-F238E27FC236}">
                <a16:creationId xmlns:a16="http://schemas.microsoft.com/office/drawing/2014/main" xmlns="" id="{00000000-0008-0000-0100-0000C8C0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0" name="Freeform 446">
            <a:extLst>
              <a:ext uri="{FF2B5EF4-FFF2-40B4-BE49-F238E27FC236}">
                <a16:creationId xmlns:a16="http://schemas.microsoft.com/office/drawing/2014/main" xmlns="" id="{00000000-0008-0000-0100-0000C9C0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1" name="Freeform 447">
            <a:extLst>
              <a:ext uri="{FF2B5EF4-FFF2-40B4-BE49-F238E27FC236}">
                <a16:creationId xmlns:a16="http://schemas.microsoft.com/office/drawing/2014/main" xmlns="" id="{00000000-0008-0000-0100-0000CAC0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2" name="Freeform 448">
            <a:extLst>
              <a:ext uri="{FF2B5EF4-FFF2-40B4-BE49-F238E27FC236}">
                <a16:creationId xmlns:a16="http://schemas.microsoft.com/office/drawing/2014/main" xmlns="" id="{00000000-0008-0000-0100-0000CBC0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3" name="Freeform 449">
            <a:extLst>
              <a:ext uri="{FF2B5EF4-FFF2-40B4-BE49-F238E27FC236}">
                <a16:creationId xmlns:a16="http://schemas.microsoft.com/office/drawing/2014/main" xmlns="" id="{00000000-0008-0000-0100-0000CCC0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4" name="Freeform 450">
            <a:extLst>
              <a:ext uri="{FF2B5EF4-FFF2-40B4-BE49-F238E27FC236}">
                <a16:creationId xmlns:a16="http://schemas.microsoft.com/office/drawing/2014/main" xmlns="" id="{00000000-0008-0000-0100-0000CDC0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5" name="Freeform 451">
            <a:extLst>
              <a:ext uri="{FF2B5EF4-FFF2-40B4-BE49-F238E27FC236}">
                <a16:creationId xmlns:a16="http://schemas.microsoft.com/office/drawing/2014/main" xmlns="" id="{00000000-0008-0000-0100-0000CEC0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6" name="Freeform 452">
            <a:extLst>
              <a:ext uri="{FF2B5EF4-FFF2-40B4-BE49-F238E27FC236}">
                <a16:creationId xmlns:a16="http://schemas.microsoft.com/office/drawing/2014/main" xmlns="" id="{00000000-0008-0000-0100-0000CFC0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7" name="Freeform 453">
            <a:extLst>
              <a:ext uri="{FF2B5EF4-FFF2-40B4-BE49-F238E27FC236}">
                <a16:creationId xmlns:a16="http://schemas.microsoft.com/office/drawing/2014/main" xmlns="" id="{00000000-0008-0000-0100-0000D0C0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8" name="Freeform 454">
            <a:extLst>
              <a:ext uri="{FF2B5EF4-FFF2-40B4-BE49-F238E27FC236}">
                <a16:creationId xmlns:a16="http://schemas.microsoft.com/office/drawing/2014/main" xmlns="" id="{00000000-0008-0000-0100-0000D1C0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49" name="Freeform 455">
            <a:extLst>
              <a:ext uri="{FF2B5EF4-FFF2-40B4-BE49-F238E27FC236}">
                <a16:creationId xmlns:a16="http://schemas.microsoft.com/office/drawing/2014/main" xmlns="" id="{00000000-0008-0000-0100-0000D2C0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0" name="Freeform 456">
            <a:extLst>
              <a:ext uri="{FF2B5EF4-FFF2-40B4-BE49-F238E27FC236}">
                <a16:creationId xmlns:a16="http://schemas.microsoft.com/office/drawing/2014/main" xmlns="" id="{00000000-0008-0000-0100-0000D3C0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1" name="Freeform 457">
            <a:extLst>
              <a:ext uri="{FF2B5EF4-FFF2-40B4-BE49-F238E27FC236}">
                <a16:creationId xmlns:a16="http://schemas.microsoft.com/office/drawing/2014/main" xmlns="" id="{00000000-0008-0000-0100-0000D4C0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2" name="Freeform 458">
            <a:extLst>
              <a:ext uri="{FF2B5EF4-FFF2-40B4-BE49-F238E27FC236}">
                <a16:creationId xmlns:a16="http://schemas.microsoft.com/office/drawing/2014/main" xmlns="" id="{00000000-0008-0000-0100-0000D5C0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3" name="Freeform 459">
            <a:extLst>
              <a:ext uri="{FF2B5EF4-FFF2-40B4-BE49-F238E27FC236}">
                <a16:creationId xmlns:a16="http://schemas.microsoft.com/office/drawing/2014/main" xmlns="" id="{00000000-0008-0000-0100-0000D6C0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4" name="Freeform 460">
            <a:extLst>
              <a:ext uri="{FF2B5EF4-FFF2-40B4-BE49-F238E27FC236}">
                <a16:creationId xmlns:a16="http://schemas.microsoft.com/office/drawing/2014/main" xmlns="" id="{00000000-0008-0000-0100-0000D7C0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5" name="Freeform 461">
            <a:extLst>
              <a:ext uri="{FF2B5EF4-FFF2-40B4-BE49-F238E27FC236}">
                <a16:creationId xmlns:a16="http://schemas.microsoft.com/office/drawing/2014/main" xmlns="" id="{00000000-0008-0000-0100-0000D8C0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6" name="Freeform 462">
            <a:extLst>
              <a:ext uri="{FF2B5EF4-FFF2-40B4-BE49-F238E27FC236}">
                <a16:creationId xmlns:a16="http://schemas.microsoft.com/office/drawing/2014/main" xmlns="" id="{00000000-0008-0000-0100-0000D9C0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7" name="Freeform 463">
            <a:extLst>
              <a:ext uri="{FF2B5EF4-FFF2-40B4-BE49-F238E27FC236}">
                <a16:creationId xmlns:a16="http://schemas.microsoft.com/office/drawing/2014/main" xmlns="" id="{00000000-0008-0000-0100-0000DAC0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8" name="Freeform 464">
            <a:extLst>
              <a:ext uri="{FF2B5EF4-FFF2-40B4-BE49-F238E27FC236}">
                <a16:creationId xmlns:a16="http://schemas.microsoft.com/office/drawing/2014/main" xmlns="" id="{00000000-0008-0000-0100-0000DBC0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59" name="Freeform 465">
            <a:extLst>
              <a:ext uri="{FF2B5EF4-FFF2-40B4-BE49-F238E27FC236}">
                <a16:creationId xmlns:a16="http://schemas.microsoft.com/office/drawing/2014/main" xmlns="" id="{00000000-0008-0000-0100-0000DCC0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0" name="Freeform 466">
            <a:extLst>
              <a:ext uri="{FF2B5EF4-FFF2-40B4-BE49-F238E27FC236}">
                <a16:creationId xmlns:a16="http://schemas.microsoft.com/office/drawing/2014/main" xmlns="" id="{00000000-0008-0000-0100-0000DDC0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61" name="Freeform 467">
            <a:extLst>
              <a:ext uri="{FF2B5EF4-FFF2-40B4-BE49-F238E27FC236}">
                <a16:creationId xmlns:a16="http://schemas.microsoft.com/office/drawing/2014/main" xmlns="" id="{00000000-0008-0000-0100-0000DEC0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197</xdr:row>
      <xdr:rowOff>0</xdr:rowOff>
    </xdr:from>
    <xdr:to>
      <xdr:col>13</xdr:col>
      <xdr:colOff>0</xdr:colOff>
      <xdr:row>198</xdr:row>
      <xdr:rowOff>0</xdr:rowOff>
    </xdr:to>
    <xdr:grpSp>
      <xdr:nvGrpSpPr>
        <xdr:cNvPr id="462" name="Group 468">
          <a:extLst>
            <a:ext uri="{FF2B5EF4-FFF2-40B4-BE49-F238E27FC236}">
              <a16:creationId xmlns:a16="http://schemas.microsoft.com/office/drawing/2014/main" xmlns="" id="{00000000-0008-0000-0100-0000EC67AA00}"/>
            </a:ext>
          </a:extLst>
        </xdr:cNvPr>
        <xdr:cNvGrpSpPr>
          <a:grpSpLocks/>
        </xdr:cNvGrpSpPr>
      </xdr:nvGrpSpPr>
      <xdr:grpSpPr bwMode="auto">
        <a:xfrm>
          <a:off x="11915775" y="33518475"/>
          <a:ext cx="0" cy="161925"/>
          <a:chOff x="443" y="1460"/>
          <a:chExt cx="755" cy="100"/>
        </a:xfrm>
      </xdr:grpSpPr>
      <xdr:sp macro="" textlink="">
        <xdr:nvSpPr>
          <xdr:cNvPr id="463" name="Freeform 469">
            <a:extLst>
              <a:ext uri="{FF2B5EF4-FFF2-40B4-BE49-F238E27FC236}">
                <a16:creationId xmlns:a16="http://schemas.microsoft.com/office/drawing/2014/main" xmlns="" id="{00000000-0008-0000-0100-0000B8C0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4" name="Freeform 470">
            <a:extLst>
              <a:ext uri="{FF2B5EF4-FFF2-40B4-BE49-F238E27FC236}">
                <a16:creationId xmlns:a16="http://schemas.microsoft.com/office/drawing/2014/main" xmlns="" id="{00000000-0008-0000-0100-0000B9C0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5" name="Freeform 471">
            <a:extLst>
              <a:ext uri="{FF2B5EF4-FFF2-40B4-BE49-F238E27FC236}">
                <a16:creationId xmlns:a16="http://schemas.microsoft.com/office/drawing/2014/main" xmlns="" id="{00000000-0008-0000-0100-0000BAC0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6" name="Freeform 472">
            <a:extLst>
              <a:ext uri="{FF2B5EF4-FFF2-40B4-BE49-F238E27FC236}">
                <a16:creationId xmlns:a16="http://schemas.microsoft.com/office/drawing/2014/main" xmlns="" id="{00000000-0008-0000-0100-0000BBC0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467" name="Rectangle 473">
            <a:extLst>
              <a:ext uri="{FF2B5EF4-FFF2-40B4-BE49-F238E27FC236}">
                <a16:creationId xmlns:a16="http://schemas.microsoft.com/office/drawing/2014/main" xmlns="" id="{00000000-0008-0000-0100-0000BCC0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468" name="Freeform 474">
            <a:extLst>
              <a:ext uri="{FF2B5EF4-FFF2-40B4-BE49-F238E27FC236}">
                <a16:creationId xmlns:a16="http://schemas.microsoft.com/office/drawing/2014/main" xmlns="" id="{00000000-0008-0000-0100-0000BDC0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469" name="Rectangle 475">
          <a:extLst>
            <a:ext uri="{FF2B5EF4-FFF2-40B4-BE49-F238E27FC236}">
              <a16:creationId xmlns:a16="http://schemas.microsoft.com/office/drawing/2014/main" xmlns="" id="{00000000-0008-0000-0100-0000ED67AA00}"/>
            </a:ext>
          </a:extLst>
        </xdr:cNvPr>
        <xdr:cNvSpPr>
          <a:spLocks noChangeArrowheads="1"/>
        </xdr:cNvSpPr>
      </xdr:nvSpPr>
      <xdr:spPr bwMode="auto">
        <a:xfrm>
          <a:off x="119157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470" name="Text Box 476">
          <a:extLst>
            <a:ext uri="{FF2B5EF4-FFF2-40B4-BE49-F238E27FC236}">
              <a16:creationId xmlns:a16="http://schemas.microsoft.com/office/drawing/2014/main" xmlns="" id="{00000000-0008-0000-0100-0000DC050000}"/>
            </a:ext>
          </a:extLst>
        </xdr:cNvPr>
        <xdr:cNvSpPr txBox="1">
          <a:spLocks noChangeArrowheads="1"/>
        </xdr:cNvSpPr>
      </xdr:nvSpPr>
      <xdr:spPr bwMode="auto">
        <a:xfrm>
          <a:off x="119157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471" name="Text Box 477">
          <a:extLst>
            <a:ext uri="{FF2B5EF4-FFF2-40B4-BE49-F238E27FC236}">
              <a16:creationId xmlns:a16="http://schemas.microsoft.com/office/drawing/2014/main" xmlns="" id="{00000000-0008-0000-0100-0000EF67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116</xdr:row>
      <xdr:rowOff>266700</xdr:rowOff>
    </xdr:to>
    <xdr:sp macro="" textlink="">
      <xdr:nvSpPr>
        <xdr:cNvPr id="472" name="Rectangle 478">
          <a:extLst>
            <a:ext uri="{FF2B5EF4-FFF2-40B4-BE49-F238E27FC236}">
              <a16:creationId xmlns:a16="http://schemas.microsoft.com/office/drawing/2014/main" xmlns="" id="{00000000-0008-0000-0100-0000F067AA00}"/>
            </a:ext>
          </a:extLst>
        </xdr:cNvPr>
        <xdr:cNvSpPr>
          <a:spLocks noChangeArrowheads="1"/>
        </xdr:cNvSpPr>
      </xdr:nvSpPr>
      <xdr:spPr bwMode="auto">
        <a:xfrm>
          <a:off x="11915775" y="2040255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0</xdr:rowOff>
    </xdr:to>
    <xdr:grpSp>
      <xdr:nvGrpSpPr>
        <xdr:cNvPr id="473" name="Group 479">
          <a:extLst>
            <a:ext uri="{FF2B5EF4-FFF2-40B4-BE49-F238E27FC236}">
              <a16:creationId xmlns:a16="http://schemas.microsoft.com/office/drawing/2014/main" xmlns="" id="{00000000-0008-0000-0100-0000F167AA00}"/>
            </a:ext>
          </a:extLst>
        </xdr:cNvPr>
        <xdr:cNvGrpSpPr>
          <a:grpSpLocks/>
        </xdr:cNvGrpSpPr>
      </xdr:nvGrpSpPr>
      <xdr:grpSpPr bwMode="auto">
        <a:xfrm>
          <a:off x="11915775" y="20402550"/>
          <a:ext cx="0" cy="161925"/>
          <a:chOff x="592" y="1302"/>
          <a:chExt cx="50" cy="35"/>
        </a:xfrm>
      </xdr:grpSpPr>
      <xdr:sp macro="" textlink="">
        <xdr:nvSpPr>
          <xdr:cNvPr id="474" name="Freeform 480">
            <a:extLst>
              <a:ext uri="{FF2B5EF4-FFF2-40B4-BE49-F238E27FC236}">
                <a16:creationId xmlns:a16="http://schemas.microsoft.com/office/drawing/2014/main" xmlns="" id="{00000000-0008-0000-0100-000097C0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5" name="Freeform 481">
            <a:extLst>
              <a:ext uri="{FF2B5EF4-FFF2-40B4-BE49-F238E27FC236}">
                <a16:creationId xmlns:a16="http://schemas.microsoft.com/office/drawing/2014/main" xmlns="" id="{00000000-0008-0000-0100-000098C0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6" name="Freeform 482">
            <a:extLst>
              <a:ext uri="{FF2B5EF4-FFF2-40B4-BE49-F238E27FC236}">
                <a16:creationId xmlns:a16="http://schemas.microsoft.com/office/drawing/2014/main" xmlns="" id="{00000000-0008-0000-0100-000099C0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7" name="Freeform 483">
            <a:extLst>
              <a:ext uri="{FF2B5EF4-FFF2-40B4-BE49-F238E27FC236}">
                <a16:creationId xmlns:a16="http://schemas.microsoft.com/office/drawing/2014/main" xmlns="" id="{00000000-0008-0000-0100-00009AC0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8" name="Freeform 484">
            <a:extLst>
              <a:ext uri="{FF2B5EF4-FFF2-40B4-BE49-F238E27FC236}">
                <a16:creationId xmlns:a16="http://schemas.microsoft.com/office/drawing/2014/main" xmlns="" id="{00000000-0008-0000-0100-00009BC0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79" name="Freeform 485">
            <a:extLst>
              <a:ext uri="{FF2B5EF4-FFF2-40B4-BE49-F238E27FC236}">
                <a16:creationId xmlns:a16="http://schemas.microsoft.com/office/drawing/2014/main" xmlns="" id="{00000000-0008-0000-0100-00009CC0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0" name="Freeform 486">
            <a:extLst>
              <a:ext uri="{FF2B5EF4-FFF2-40B4-BE49-F238E27FC236}">
                <a16:creationId xmlns:a16="http://schemas.microsoft.com/office/drawing/2014/main" xmlns="" id="{00000000-0008-0000-0100-00009DC0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1" name="Freeform 487">
            <a:extLst>
              <a:ext uri="{FF2B5EF4-FFF2-40B4-BE49-F238E27FC236}">
                <a16:creationId xmlns:a16="http://schemas.microsoft.com/office/drawing/2014/main" xmlns="" id="{00000000-0008-0000-0100-00009EC0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2" name="Freeform 488">
            <a:extLst>
              <a:ext uri="{FF2B5EF4-FFF2-40B4-BE49-F238E27FC236}">
                <a16:creationId xmlns:a16="http://schemas.microsoft.com/office/drawing/2014/main" xmlns="" id="{00000000-0008-0000-0100-00009FC0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3" name="Freeform 489">
            <a:extLst>
              <a:ext uri="{FF2B5EF4-FFF2-40B4-BE49-F238E27FC236}">
                <a16:creationId xmlns:a16="http://schemas.microsoft.com/office/drawing/2014/main" xmlns="" id="{00000000-0008-0000-0100-0000A0C0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4" name="Freeform 490">
            <a:extLst>
              <a:ext uri="{FF2B5EF4-FFF2-40B4-BE49-F238E27FC236}">
                <a16:creationId xmlns:a16="http://schemas.microsoft.com/office/drawing/2014/main" xmlns="" id="{00000000-0008-0000-0100-0000A1C0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5" name="Freeform 491">
            <a:extLst>
              <a:ext uri="{FF2B5EF4-FFF2-40B4-BE49-F238E27FC236}">
                <a16:creationId xmlns:a16="http://schemas.microsoft.com/office/drawing/2014/main" xmlns="" id="{00000000-0008-0000-0100-0000A2C0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6" name="Freeform 492">
            <a:extLst>
              <a:ext uri="{FF2B5EF4-FFF2-40B4-BE49-F238E27FC236}">
                <a16:creationId xmlns:a16="http://schemas.microsoft.com/office/drawing/2014/main" xmlns="" id="{00000000-0008-0000-0100-0000A3C0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7" name="Freeform 493">
            <a:extLst>
              <a:ext uri="{FF2B5EF4-FFF2-40B4-BE49-F238E27FC236}">
                <a16:creationId xmlns:a16="http://schemas.microsoft.com/office/drawing/2014/main" xmlns="" id="{00000000-0008-0000-0100-0000A4C0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8" name="Freeform 494">
            <a:extLst>
              <a:ext uri="{FF2B5EF4-FFF2-40B4-BE49-F238E27FC236}">
                <a16:creationId xmlns:a16="http://schemas.microsoft.com/office/drawing/2014/main" xmlns="" id="{00000000-0008-0000-0100-0000A5C0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89" name="Freeform 495">
            <a:extLst>
              <a:ext uri="{FF2B5EF4-FFF2-40B4-BE49-F238E27FC236}">
                <a16:creationId xmlns:a16="http://schemas.microsoft.com/office/drawing/2014/main" xmlns="" id="{00000000-0008-0000-0100-0000A6C0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0" name="Freeform 496">
            <a:extLst>
              <a:ext uri="{FF2B5EF4-FFF2-40B4-BE49-F238E27FC236}">
                <a16:creationId xmlns:a16="http://schemas.microsoft.com/office/drawing/2014/main" xmlns="" id="{00000000-0008-0000-0100-0000A7C0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1" name="Freeform 497">
            <a:extLst>
              <a:ext uri="{FF2B5EF4-FFF2-40B4-BE49-F238E27FC236}">
                <a16:creationId xmlns:a16="http://schemas.microsoft.com/office/drawing/2014/main" xmlns="" id="{00000000-0008-0000-0100-0000A8C0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2" name="Freeform 498">
            <a:extLst>
              <a:ext uri="{FF2B5EF4-FFF2-40B4-BE49-F238E27FC236}">
                <a16:creationId xmlns:a16="http://schemas.microsoft.com/office/drawing/2014/main" xmlns="" id="{00000000-0008-0000-0100-0000A9C0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3" name="Freeform 499">
            <a:extLst>
              <a:ext uri="{FF2B5EF4-FFF2-40B4-BE49-F238E27FC236}">
                <a16:creationId xmlns:a16="http://schemas.microsoft.com/office/drawing/2014/main" xmlns="" id="{00000000-0008-0000-0100-0000AAC0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4" name="Freeform 500">
            <a:extLst>
              <a:ext uri="{FF2B5EF4-FFF2-40B4-BE49-F238E27FC236}">
                <a16:creationId xmlns:a16="http://schemas.microsoft.com/office/drawing/2014/main" xmlns="" id="{00000000-0008-0000-0100-0000ABC0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5" name="Freeform 501">
            <a:extLst>
              <a:ext uri="{FF2B5EF4-FFF2-40B4-BE49-F238E27FC236}">
                <a16:creationId xmlns:a16="http://schemas.microsoft.com/office/drawing/2014/main" xmlns="" id="{00000000-0008-0000-0100-0000ACC0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6" name="Freeform 502">
            <a:extLst>
              <a:ext uri="{FF2B5EF4-FFF2-40B4-BE49-F238E27FC236}">
                <a16:creationId xmlns:a16="http://schemas.microsoft.com/office/drawing/2014/main" xmlns="" id="{00000000-0008-0000-0100-0000ADC0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7" name="Freeform 503">
            <a:extLst>
              <a:ext uri="{FF2B5EF4-FFF2-40B4-BE49-F238E27FC236}">
                <a16:creationId xmlns:a16="http://schemas.microsoft.com/office/drawing/2014/main" xmlns="" id="{00000000-0008-0000-0100-0000AEC0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8" name="Freeform 504">
            <a:extLst>
              <a:ext uri="{FF2B5EF4-FFF2-40B4-BE49-F238E27FC236}">
                <a16:creationId xmlns:a16="http://schemas.microsoft.com/office/drawing/2014/main" xmlns="" id="{00000000-0008-0000-0100-0000AFC0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499" name="Freeform 505">
            <a:extLst>
              <a:ext uri="{FF2B5EF4-FFF2-40B4-BE49-F238E27FC236}">
                <a16:creationId xmlns:a16="http://schemas.microsoft.com/office/drawing/2014/main" xmlns="" id="{00000000-0008-0000-0100-0000B0C0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0" name="Freeform 506">
            <a:extLst>
              <a:ext uri="{FF2B5EF4-FFF2-40B4-BE49-F238E27FC236}">
                <a16:creationId xmlns:a16="http://schemas.microsoft.com/office/drawing/2014/main" xmlns="" id="{00000000-0008-0000-0100-0000B1C0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1" name="Freeform 507">
            <a:extLst>
              <a:ext uri="{FF2B5EF4-FFF2-40B4-BE49-F238E27FC236}">
                <a16:creationId xmlns:a16="http://schemas.microsoft.com/office/drawing/2014/main" xmlns="" id="{00000000-0008-0000-0100-0000B2C0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2" name="Freeform 508">
            <a:extLst>
              <a:ext uri="{FF2B5EF4-FFF2-40B4-BE49-F238E27FC236}">
                <a16:creationId xmlns:a16="http://schemas.microsoft.com/office/drawing/2014/main" xmlns="" id="{00000000-0008-0000-0100-0000B3C0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3" name="Freeform 509">
            <a:extLst>
              <a:ext uri="{FF2B5EF4-FFF2-40B4-BE49-F238E27FC236}">
                <a16:creationId xmlns:a16="http://schemas.microsoft.com/office/drawing/2014/main" xmlns="" id="{00000000-0008-0000-0100-0000B4C0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4" name="Freeform 510">
            <a:extLst>
              <a:ext uri="{FF2B5EF4-FFF2-40B4-BE49-F238E27FC236}">
                <a16:creationId xmlns:a16="http://schemas.microsoft.com/office/drawing/2014/main" xmlns="" id="{00000000-0008-0000-0100-0000B5C0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5" name="Freeform 511">
            <a:extLst>
              <a:ext uri="{FF2B5EF4-FFF2-40B4-BE49-F238E27FC236}">
                <a16:creationId xmlns:a16="http://schemas.microsoft.com/office/drawing/2014/main" xmlns="" id="{00000000-0008-0000-0100-0000B6C0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06" name="Freeform 512">
            <a:extLst>
              <a:ext uri="{FF2B5EF4-FFF2-40B4-BE49-F238E27FC236}">
                <a16:creationId xmlns:a16="http://schemas.microsoft.com/office/drawing/2014/main" xmlns="" id="{00000000-0008-0000-0100-0000B7C0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507" name="Text Box 513">
          <a:extLst>
            <a:ext uri="{FF2B5EF4-FFF2-40B4-BE49-F238E27FC236}">
              <a16:creationId xmlns:a16="http://schemas.microsoft.com/office/drawing/2014/main" xmlns="" id="{00000000-0008-0000-0100-0000F267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0</xdr:rowOff>
    </xdr:to>
    <xdr:grpSp>
      <xdr:nvGrpSpPr>
        <xdr:cNvPr id="508" name="Group 514">
          <a:extLst>
            <a:ext uri="{FF2B5EF4-FFF2-40B4-BE49-F238E27FC236}">
              <a16:creationId xmlns:a16="http://schemas.microsoft.com/office/drawing/2014/main" xmlns="" id="{00000000-0008-0000-0100-0000F367AA00}"/>
            </a:ext>
          </a:extLst>
        </xdr:cNvPr>
        <xdr:cNvGrpSpPr>
          <a:grpSpLocks/>
        </xdr:cNvGrpSpPr>
      </xdr:nvGrpSpPr>
      <xdr:grpSpPr bwMode="auto">
        <a:xfrm>
          <a:off x="11915775" y="20402550"/>
          <a:ext cx="0" cy="161925"/>
          <a:chOff x="443" y="1460"/>
          <a:chExt cx="755" cy="100"/>
        </a:xfrm>
      </xdr:grpSpPr>
      <xdr:sp macro="" textlink="">
        <xdr:nvSpPr>
          <xdr:cNvPr id="509" name="Freeform 515">
            <a:extLst>
              <a:ext uri="{FF2B5EF4-FFF2-40B4-BE49-F238E27FC236}">
                <a16:creationId xmlns:a16="http://schemas.microsoft.com/office/drawing/2014/main" xmlns="" id="{00000000-0008-0000-0100-000091C0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0" name="Freeform 516">
            <a:extLst>
              <a:ext uri="{FF2B5EF4-FFF2-40B4-BE49-F238E27FC236}">
                <a16:creationId xmlns:a16="http://schemas.microsoft.com/office/drawing/2014/main" xmlns="" id="{00000000-0008-0000-0100-000092C0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1" name="Freeform 517">
            <a:extLst>
              <a:ext uri="{FF2B5EF4-FFF2-40B4-BE49-F238E27FC236}">
                <a16:creationId xmlns:a16="http://schemas.microsoft.com/office/drawing/2014/main" xmlns="" id="{00000000-0008-0000-0100-000093C0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2" name="Freeform 518">
            <a:extLst>
              <a:ext uri="{FF2B5EF4-FFF2-40B4-BE49-F238E27FC236}">
                <a16:creationId xmlns:a16="http://schemas.microsoft.com/office/drawing/2014/main" xmlns="" id="{00000000-0008-0000-0100-000094C0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13" name="Rectangle 519">
            <a:extLst>
              <a:ext uri="{FF2B5EF4-FFF2-40B4-BE49-F238E27FC236}">
                <a16:creationId xmlns:a16="http://schemas.microsoft.com/office/drawing/2014/main" xmlns="" id="{00000000-0008-0000-0100-000095C0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14" name="Freeform 520">
            <a:extLst>
              <a:ext uri="{FF2B5EF4-FFF2-40B4-BE49-F238E27FC236}">
                <a16:creationId xmlns:a16="http://schemas.microsoft.com/office/drawing/2014/main" xmlns="" id="{00000000-0008-0000-0100-000096C0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515" name="Text Box 521">
          <a:extLst>
            <a:ext uri="{FF2B5EF4-FFF2-40B4-BE49-F238E27FC236}">
              <a16:creationId xmlns:a16="http://schemas.microsoft.com/office/drawing/2014/main" xmlns="" id="{00000000-0008-0000-0100-0000F467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0</xdr:rowOff>
    </xdr:from>
    <xdr:to>
      <xdr:col>13</xdr:col>
      <xdr:colOff>0</xdr:colOff>
      <xdr:row>118</xdr:row>
      <xdr:rowOff>133350</xdr:rowOff>
    </xdr:to>
    <xdr:sp macro="" textlink="">
      <xdr:nvSpPr>
        <xdr:cNvPr id="516" name="Text Box 522">
          <a:extLst>
            <a:ext uri="{FF2B5EF4-FFF2-40B4-BE49-F238E27FC236}">
              <a16:creationId xmlns:a16="http://schemas.microsoft.com/office/drawing/2014/main" xmlns="" id="{00000000-0008-0000-0100-00000A060000}"/>
            </a:ext>
          </a:extLst>
        </xdr:cNvPr>
        <xdr:cNvSpPr txBox="1">
          <a:spLocks noChangeArrowheads="1"/>
        </xdr:cNvSpPr>
      </xdr:nvSpPr>
      <xdr:spPr bwMode="auto">
        <a:xfrm>
          <a:off x="11915775" y="205644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117</xdr:row>
      <xdr:rowOff>95250</xdr:rowOff>
    </xdr:from>
    <xdr:to>
      <xdr:col>13</xdr:col>
      <xdr:colOff>0</xdr:colOff>
      <xdr:row>118</xdr:row>
      <xdr:rowOff>38100</xdr:rowOff>
    </xdr:to>
    <xdr:sp macro="" textlink="">
      <xdr:nvSpPr>
        <xdr:cNvPr id="517" name="Rectangle 523">
          <a:extLst>
            <a:ext uri="{FF2B5EF4-FFF2-40B4-BE49-F238E27FC236}">
              <a16:creationId xmlns:a16="http://schemas.microsoft.com/office/drawing/2014/main" xmlns="" id="{00000000-0008-0000-0100-0000F667AA00}"/>
            </a:ext>
          </a:extLst>
        </xdr:cNvPr>
        <xdr:cNvSpPr>
          <a:spLocks noChangeArrowheads="1"/>
        </xdr:cNvSpPr>
      </xdr:nvSpPr>
      <xdr:spPr bwMode="auto">
        <a:xfrm>
          <a:off x="11915775" y="2065972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0</xdr:rowOff>
    </xdr:from>
    <xdr:to>
      <xdr:col>13</xdr:col>
      <xdr:colOff>0</xdr:colOff>
      <xdr:row>118</xdr:row>
      <xdr:rowOff>133350</xdr:rowOff>
    </xdr:to>
    <xdr:sp macro="" textlink="">
      <xdr:nvSpPr>
        <xdr:cNvPr id="518" name="Text Box 524">
          <a:extLst>
            <a:ext uri="{FF2B5EF4-FFF2-40B4-BE49-F238E27FC236}">
              <a16:creationId xmlns:a16="http://schemas.microsoft.com/office/drawing/2014/main" xmlns="" id="{00000000-0008-0000-0100-00000C060000}"/>
            </a:ext>
          </a:extLst>
        </xdr:cNvPr>
        <xdr:cNvSpPr txBox="1">
          <a:spLocks noChangeArrowheads="1"/>
        </xdr:cNvSpPr>
      </xdr:nvSpPr>
      <xdr:spPr bwMode="auto">
        <a:xfrm>
          <a:off x="11915775" y="205644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197</xdr:row>
      <xdr:rowOff>0</xdr:rowOff>
    </xdr:from>
    <xdr:to>
      <xdr:col>13</xdr:col>
      <xdr:colOff>0</xdr:colOff>
      <xdr:row>197</xdr:row>
      <xdr:rowOff>266700</xdr:rowOff>
    </xdr:to>
    <xdr:sp macro="" textlink="">
      <xdr:nvSpPr>
        <xdr:cNvPr id="519" name="Rectangle 525">
          <a:extLst>
            <a:ext uri="{FF2B5EF4-FFF2-40B4-BE49-F238E27FC236}">
              <a16:creationId xmlns:a16="http://schemas.microsoft.com/office/drawing/2014/main" xmlns="" id="{00000000-0008-0000-0100-0000F867AA00}"/>
            </a:ext>
          </a:extLst>
        </xdr:cNvPr>
        <xdr:cNvSpPr>
          <a:spLocks noChangeArrowheads="1"/>
        </xdr:cNvSpPr>
      </xdr:nvSpPr>
      <xdr:spPr bwMode="auto">
        <a:xfrm>
          <a:off x="11915775" y="335184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197</xdr:row>
      <xdr:rowOff>0</xdr:rowOff>
    </xdr:from>
    <xdr:to>
      <xdr:col>13</xdr:col>
      <xdr:colOff>0</xdr:colOff>
      <xdr:row>198</xdr:row>
      <xdr:rowOff>0</xdr:rowOff>
    </xdr:to>
    <xdr:grpSp>
      <xdr:nvGrpSpPr>
        <xdr:cNvPr id="520" name="Group 526">
          <a:extLst>
            <a:ext uri="{FF2B5EF4-FFF2-40B4-BE49-F238E27FC236}">
              <a16:creationId xmlns:a16="http://schemas.microsoft.com/office/drawing/2014/main" xmlns="" id="{00000000-0008-0000-0100-0000F967AA00}"/>
            </a:ext>
          </a:extLst>
        </xdr:cNvPr>
        <xdr:cNvGrpSpPr>
          <a:grpSpLocks/>
        </xdr:cNvGrpSpPr>
      </xdr:nvGrpSpPr>
      <xdr:grpSpPr bwMode="auto">
        <a:xfrm>
          <a:off x="11915775" y="33518475"/>
          <a:ext cx="0" cy="161925"/>
          <a:chOff x="592" y="1302"/>
          <a:chExt cx="50" cy="35"/>
        </a:xfrm>
      </xdr:grpSpPr>
      <xdr:sp macro="" textlink="">
        <xdr:nvSpPr>
          <xdr:cNvPr id="521" name="Freeform 527">
            <a:extLst>
              <a:ext uri="{FF2B5EF4-FFF2-40B4-BE49-F238E27FC236}">
                <a16:creationId xmlns:a16="http://schemas.microsoft.com/office/drawing/2014/main" xmlns="" id="{00000000-0008-0000-0100-000070C0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2" name="Freeform 528">
            <a:extLst>
              <a:ext uri="{FF2B5EF4-FFF2-40B4-BE49-F238E27FC236}">
                <a16:creationId xmlns:a16="http://schemas.microsoft.com/office/drawing/2014/main" xmlns="" id="{00000000-0008-0000-0100-000071C0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3" name="Freeform 529">
            <a:extLst>
              <a:ext uri="{FF2B5EF4-FFF2-40B4-BE49-F238E27FC236}">
                <a16:creationId xmlns:a16="http://schemas.microsoft.com/office/drawing/2014/main" xmlns="" id="{00000000-0008-0000-0100-000072C0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4" name="Freeform 530">
            <a:extLst>
              <a:ext uri="{FF2B5EF4-FFF2-40B4-BE49-F238E27FC236}">
                <a16:creationId xmlns:a16="http://schemas.microsoft.com/office/drawing/2014/main" xmlns="" id="{00000000-0008-0000-0100-000073C0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5" name="Freeform 531">
            <a:extLst>
              <a:ext uri="{FF2B5EF4-FFF2-40B4-BE49-F238E27FC236}">
                <a16:creationId xmlns:a16="http://schemas.microsoft.com/office/drawing/2014/main" xmlns="" id="{00000000-0008-0000-0100-000074C0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6" name="Freeform 532">
            <a:extLst>
              <a:ext uri="{FF2B5EF4-FFF2-40B4-BE49-F238E27FC236}">
                <a16:creationId xmlns:a16="http://schemas.microsoft.com/office/drawing/2014/main" xmlns="" id="{00000000-0008-0000-0100-000075C0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7" name="Freeform 533">
            <a:extLst>
              <a:ext uri="{FF2B5EF4-FFF2-40B4-BE49-F238E27FC236}">
                <a16:creationId xmlns:a16="http://schemas.microsoft.com/office/drawing/2014/main" xmlns="" id="{00000000-0008-0000-0100-000076C0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8" name="Freeform 534">
            <a:extLst>
              <a:ext uri="{FF2B5EF4-FFF2-40B4-BE49-F238E27FC236}">
                <a16:creationId xmlns:a16="http://schemas.microsoft.com/office/drawing/2014/main" xmlns="" id="{00000000-0008-0000-0100-000077C0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29" name="Freeform 535">
            <a:extLst>
              <a:ext uri="{FF2B5EF4-FFF2-40B4-BE49-F238E27FC236}">
                <a16:creationId xmlns:a16="http://schemas.microsoft.com/office/drawing/2014/main" xmlns="" id="{00000000-0008-0000-0100-000078C0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0" name="Freeform 536">
            <a:extLst>
              <a:ext uri="{FF2B5EF4-FFF2-40B4-BE49-F238E27FC236}">
                <a16:creationId xmlns:a16="http://schemas.microsoft.com/office/drawing/2014/main" xmlns="" id="{00000000-0008-0000-0100-000079C0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1" name="Freeform 537">
            <a:extLst>
              <a:ext uri="{FF2B5EF4-FFF2-40B4-BE49-F238E27FC236}">
                <a16:creationId xmlns:a16="http://schemas.microsoft.com/office/drawing/2014/main" xmlns="" id="{00000000-0008-0000-0100-00007AC0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2" name="Freeform 538">
            <a:extLst>
              <a:ext uri="{FF2B5EF4-FFF2-40B4-BE49-F238E27FC236}">
                <a16:creationId xmlns:a16="http://schemas.microsoft.com/office/drawing/2014/main" xmlns="" id="{00000000-0008-0000-0100-00007BC0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3" name="Freeform 539">
            <a:extLst>
              <a:ext uri="{FF2B5EF4-FFF2-40B4-BE49-F238E27FC236}">
                <a16:creationId xmlns:a16="http://schemas.microsoft.com/office/drawing/2014/main" xmlns="" id="{00000000-0008-0000-0100-00007CC0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4" name="Freeform 540">
            <a:extLst>
              <a:ext uri="{FF2B5EF4-FFF2-40B4-BE49-F238E27FC236}">
                <a16:creationId xmlns:a16="http://schemas.microsoft.com/office/drawing/2014/main" xmlns="" id="{00000000-0008-0000-0100-00007DC0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5" name="Freeform 541">
            <a:extLst>
              <a:ext uri="{FF2B5EF4-FFF2-40B4-BE49-F238E27FC236}">
                <a16:creationId xmlns:a16="http://schemas.microsoft.com/office/drawing/2014/main" xmlns="" id="{00000000-0008-0000-0100-00007EC0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6" name="Freeform 542">
            <a:extLst>
              <a:ext uri="{FF2B5EF4-FFF2-40B4-BE49-F238E27FC236}">
                <a16:creationId xmlns:a16="http://schemas.microsoft.com/office/drawing/2014/main" xmlns="" id="{00000000-0008-0000-0100-00007FC0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7" name="Freeform 543">
            <a:extLst>
              <a:ext uri="{FF2B5EF4-FFF2-40B4-BE49-F238E27FC236}">
                <a16:creationId xmlns:a16="http://schemas.microsoft.com/office/drawing/2014/main" xmlns="" id="{00000000-0008-0000-0100-000080C0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8" name="Freeform 544">
            <a:extLst>
              <a:ext uri="{FF2B5EF4-FFF2-40B4-BE49-F238E27FC236}">
                <a16:creationId xmlns:a16="http://schemas.microsoft.com/office/drawing/2014/main" xmlns="" id="{00000000-0008-0000-0100-000081C0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39" name="Freeform 545">
            <a:extLst>
              <a:ext uri="{FF2B5EF4-FFF2-40B4-BE49-F238E27FC236}">
                <a16:creationId xmlns:a16="http://schemas.microsoft.com/office/drawing/2014/main" xmlns="" id="{00000000-0008-0000-0100-000082C0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0" name="Freeform 546">
            <a:extLst>
              <a:ext uri="{FF2B5EF4-FFF2-40B4-BE49-F238E27FC236}">
                <a16:creationId xmlns:a16="http://schemas.microsoft.com/office/drawing/2014/main" xmlns="" id="{00000000-0008-0000-0100-000083C0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1" name="Freeform 547">
            <a:extLst>
              <a:ext uri="{FF2B5EF4-FFF2-40B4-BE49-F238E27FC236}">
                <a16:creationId xmlns:a16="http://schemas.microsoft.com/office/drawing/2014/main" xmlns="" id="{00000000-0008-0000-0100-000084C0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2" name="Freeform 548">
            <a:extLst>
              <a:ext uri="{FF2B5EF4-FFF2-40B4-BE49-F238E27FC236}">
                <a16:creationId xmlns:a16="http://schemas.microsoft.com/office/drawing/2014/main" xmlns="" id="{00000000-0008-0000-0100-000085C0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3" name="Freeform 549">
            <a:extLst>
              <a:ext uri="{FF2B5EF4-FFF2-40B4-BE49-F238E27FC236}">
                <a16:creationId xmlns:a16="http://schemas.microsoft.com/office/drawing/2014/main" xmlns="" id="{00000000-0008-0000-0100-000086C0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4" name="Freeform 550">
            <a:extLst>
              <a:ext uri="{FF2B5EF4-FFF2-40B4-BE49-F238E27FC236}">
                <a16:creationId xmlns:a16="http://schemas.microsoft.com/office/drawing/2014/main" xmlns="" id="{00000000-0008-0000-0100-000087C0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5" name="Freeform 551">
            <a:extLst>
              <a:ext uri="{FF2B5EF4-FFF2-40B4-BE49-F238E27FC236}">
                <a16:creationId xmlns:a16="http://schemas.microsoft.com/office/drawing/2014/main" xmlns="" id="{00000000-0008-0000-0100-000088C0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6" name="Freeform 552">
            <a:extLst>
              <a:ext uri="{FF2B5EF4-FFF2-40B4-BE49-F238E27FC236}">
                <a16:creationId xmlns:a16="http://schemas.microsoft.com/office/drawing/2014/main" xmlns="" id="{00000000-0008-0000-0100-000089C0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7" name="Freeform 553">
            <a:extLst>
              <a:ext uri="{FF2B5EF4-FFF2-40B4-BE49-F238E27FC236}">
                <a16:creationId xmlns:a16="http://schemas.microsoft.com/office/drawing/2014/main" xmlns="" id="{00000000-0008-0000-0100-00008AC0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8" name="Freeform 554">
            <a:extLst>
              <a:ext uri="{FF2B5EF4-FFF2-40B4-BE49-F238E27FC236}">
                <a16:creationId xmlns:a16="http://schemas.microsoft.com/office/drawing/2014/main" xmlns="" id="{00000000-0008-0000-0100-00008BC0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49" name="Freeform 555">
            <a:extLst>
              <a:ext uri="{FF2B5EF4-FFF2-40B4-BE49-F238E27FC236}">
                <a16:creationId xmlns:a16="http://schemas.microsoft.com/office/drawing/2014/main" xmlns="" id="{00000000-0008-0000-0100-00008CC0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0" name="Freeform 556">
            <a:extLst>
              <a:ext uri="{FF2B5EF4-FFF2-40B4-BE49-F238E27FC236}">
                <a16:creationId xmlns:a16="http://schemas.microsoft.com/office/drawing/2014/main" xmlns="" id="{00000000-0008-0000-0100-00008DC0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1" name="Freeform 557">
            <a:extLst>
              <a:ext uri="{FF2B5EF4-FFF2-40B4-BE49-F238E27FC236}">
                <a16:creationId xmlns:a16="http://schemas.microsoft.com/office/drawing/2014/main" xmlns="" id="{00000000-0008-0000-0100-00008EC0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2" name="Freeform 558">
            <a:extLst>
              <a:ext uri="{FF2B5EF4-FFF2-40B4-BE49-F238E27FC236}">
                <a16:creationId xmlns:a16="http://schemas.microsoft.com/office/drawing/2014/main" xmlns="" id="{00000000-0008-0000-0100-00008FC0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53" name="Freeform 559">
            <a:extLst>
              <a:ext uri="{FF2B5EF4-FFF2-40B4-BE49-F238E27FC236}">
                <a16:creationId xmlns:a16="http://schemas.microsoft.com/office/drawing/2014/main" xmlns="" id="{00000000-0008-0000-0100-000090C0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197</xdr:row>
      <xdr:rowOff>0</xdr:rowOff>
    </xdr:from>
    <xdr:to>
      <xdr:col>13</xdr:col>
      <xdr:colOff>0</xdr:colOff>
      <xdr:row>198</xdr:row>
      <xdr:rowOff>0</xdr:rowOff>
    </xdr:to>
    <xdr:grpSp>
      <xdr:nvGrpSpPr>
        <xdr:cNvPr id="554" name="Group 560">
          <a:extLst>
            <a:ext uri="{FF2B5EF4-FFF2-40B4-BE49-F238E27FC236}">
              <a16:creationId xmlns:a16="http://schemas.microsoft.com/office/drawing/2014/main" xmlns="" id="{00000000-0008-0000-0100-0000FA67AA00}"/>
            </a:ext>
          </a:extLst>
        </xdr:cNvPr>
        <xdr:cNvGrpSpPr>
          <a:grpSpLocks/>
        </xdr:cNvGrpSpPr>
      </xdr:nvGrpSpPr>
      <xdr:grpSpPr bwMode="auto">
        <a:xfrm>
          <a:off x="11915775" y="33518475"/>
          <a:ext cx="0" cy="161925"/>
          <a:chOff x="443" y="1460"/>
          <a:chExt cx="755" cy="100"/>
        </a:xfrm>
      </xdr:grpSpPr>
      <xdr:sp macro="" textlink="">
        <xdr:nvSpPr>
          <xdr:cNvPr id="555" name="Freeform 561">
            <a:extLst>
              <a:ext uri="{FF2B5EF4-FFF2-40B4-BE49-F238E27FC236}">
                <a16:creationId xmlns:a16="http://schemas.microsoft.com/office/drawing/2014/main" xmlns="" id="{00000000-0008-0000-0100-00006AC0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6" name="Freeform 562">
            <a:extLst>
              <a:ext uri="{FF2B5EF4-FFF2-40B4-BE49-F238E27FC236}">
                <a16:creationId xmlns:a16="http://schemas.microsoft.com/office/drawing/2014/main" xmlns="" id="{00000000-0008-0000-0100-00006BC0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7" name="Freeform 563">
            <a:extLst>
              <a:ext uri="{FF2B5EF4-FFF2-40B4-BE49-F238E27FC236}">
                <a16:creationId xmlns:a16="http://schemas.microsoft.com/office/drawing/2014/main" xmlns="" id="{00000000-0008-0000-0100-00006CC0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8" name="Freeform 564">
            <a:extLst>
              <a:ext uri="{FF2B5EF4-FFF2-40B4-BE49-F238E27FC236}">
                <a16:creationId xmlns:a16="http://schemas.microsoft.com/office/drawing/2014/main" xmlns="" id="{00000000-0008-0000-0100-00006DC0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559" name="Rectangle 565">
            <a:extLst>
              <a:ext uri="{FF2B5EF4-FFF2-40B4-BE49-F238E27FC236}">
                <a16:creationId xmlns:a16="http://schemas.microsoft.com/office/drawing/2014/main" xmlns="" id="{00000000-0008-0000-0100-00006EC0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560" name="Freeform 566">
            <a:extLst>
              <a:ext uri="{FF2B5EF4-FFF2-40B4-BE49-F238E27FC236}">
                <a16:creationId xmlns:a16="http://schemas.microsoft.com/office/drawing/2014/main" xmlns="" id="{00000000-0008-0000-0100-00006FC0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561" name="Rectangle 567">
          <a:extLst>
            <a:ext uri="{FF2B5EF4-FFF2-40B4-BE49-F238E27FC236}">
              <a16:creationId xmlns:a16="http://schemas.microsoft.com/office/drawing/2014/main" xmlns="" id="{00000000-0008-0000-0100-0000FB67AA00}"/>
            </a:ext>
          </a:extLst>
        </xdr:cNvPr>
        <xdr:cNvSpPr>
          <a:spLocks noChangeArrowheads="1"/>
        </xdr:cNvSpPr>
      </xdr:nvSpPr>
      <xdr:spPr bwMode="auto">
        <a:xfrm>
          <a:off x="119157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562" name="Text Box 568">
          <a:extLst>
            <a:ext uri="{FF2B5EF4-FFF2-40B4-BE49-F238E27FC236}">
              <a16:creationId xmlns:a16="http://schemas.microsoft.com/office/drawing/2014/main" xmlns="" id="{00000000-0008-0000-0100-000038060000}"/>
            </a:ext>
          </a:extLst>
        </xdr:cNvPr>
        <xdr:cNvSpPr txBox="1">
          <a:spLocks noChangeArrowheads="1"/>
        </xdr:cNvSpPr>
      </xdr:nvSpPr>
      <xdr:spPr bwMode="auto">
        <a:xfrm>
          <a:off x="119157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563" name="Text Box 569">
          <a:extLst>
            <a:ext uri="{FF2B5EF4-FFF2-40B4-BE49-F238E27FC236}">
              <a16:creationId xmlns:a16="http://schemas.microsoft.com/office/drawing/2014/main" xmlns="" id="{00000000-0008-0000-0100-0000FD67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116</xdr:row>
      <xdr:rowOff>266700</xdr:rowOff>
    </xdr:to>
    <xdr:sp macro="" textlink="">
      <xdr:nvSpPr>
        <xdr:cNvPr id="564" name="Rectangle 570">
          <a:extLst>
            <a:ext uri="{FF2B5EF4-FFF2-40B4-BE49-F238E27FC236}">
              <a16:creationId xmlns:a16="http://schemas.microsoft.com/office/drawing/2014/main" xmlns="" id="{00000000-0008-0000-0100-0000FE67AA00}"/>
            </a:ext>
          </a:extLst>
        </xdr:cNvPr>
        <xdr:cNvSpPr>
          <a:spLocks noChangeArrowheads="1"/>
        </xdr:cNvSpPr>
      </xdr:nvSpPr>
      <xdr:spPr bwMode="auto">
        <a:xfrm>
          <a:off x="11915775" y="2040255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0</xdr:rowOff>
    </xdr:to>
    <xdr:grpSp>
      <xdr:nvGrpSpPr>
        <xdr:cNvPr id="565" name="Group 571">
          <a:extLst>
            <a:ext uri="{FF2B5EF4-FFF2-40B4-BE49-F238E27FC236}">
              <a16:creationId xmlns:a16="http://schemas.microsoft.com/office/drawing/2014/main" xmlns="" id="{00000000-0008-0000-0100-0000FF67AA00}"/>
            </a:ext>
          </a:extLst>
        </xdr:cNvPr>
        <xdr:cNvGrpSpPr>
          <a:grpSpLocks/>
        </xdr:cNvGrpSpPr>
      </xdr:nvGrpSpPr>
      <xdr:grpSpPr bwMode="auto">
        <a:xfrm>
          <a:off x="11915775" y="20402550"/>
          <a:ext cx="0" cy="161925"/>
          <a:chOff x="592" y="1302"/>
          <a:chExt cx="50" cy="35"/>
        </a:xfrm>
      </xdr:grpSpPr>
      <xdr:sp macro="" textlink="">
        <xdr:nvSpPr>
          <xdr:cNvPr id="566" name="Freeform 572">
            <a:extLst>
              <a:ext uri="{FF2B5EF4-FFF2-40B4-BE49-F238E27FC236}">
                <a16:creationId xmlns:a16="http://schemas.microsoft.com/office/drawing/2014/main" xmlns="" id="{00000000-0008-0000-0100-000049C0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7" name="Freeform 573">
            <a:extLst>
              <a:ext uri="{FF2B5EF4-FFF2-40B4-BE49-F238E27FC236}">
                <a16:creationId xmlns:a16="http://schemas.microsoft.com/office/drawing/2014/main" xmlns="" id="{00000000-0008-0000-0100-00004AC0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8" name="Freeform 574">
            <a:extLst>
              <a:ext uri="{FF2B5EF4-FFF2-40B4-BE49-F238E27FC236}">
                <a16:creationId xmlns:a16="http://schemas.microsoft.com/office/drawing/2014/main" xmlns="" id="{00000000-0008-0000-0100-00004BC0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69" name="Freeform 575">
            <a:extLst>
              <a:ext uri="{FF2B5EF4-FFF2-40B4-BE49-F238E27FC236}">
                <a16:creationId xmlns:a16="http://schemas.microsoft.com/office/drawing/2014/main" xmlns="" id="{00000000-0008-0000-0100-00004CC0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0" name="Freeform 576">
            <a:extLst>
              <a:ext uri="{FF2B5EF4-FFF2-40B4-BE49-F238E27FC236}">
                <a16:creationId xmlns:a16="http://schemas.microsoft.com/office/drawing/2014/main" xmlns="" id="{00000000-0008-0000-0100-00004DC0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1" name="Freeform 577">
            <a:extLst>
              <a:ext uri="{FF2B5EF4-FFF2-40B4-BE49-F238E27FC236}">
                <a16:creationId xmlns:a16="http://schemas.microsoft.com/office/drawing/2014/main" xmlns="" id="{00000000-0008-0000-0100-00004EC0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2" name="Freeform 578">
            <a:extLst>
              <a:ext uri="{FF2B5EF4-FFF2-40B4-BE49-F238E27FC236}">
                <a16:creationId xmlns:a16="http://schemas.microsoft.com/office/drawing/2014/main" xmlns="" id="{00000000-0008-0000-0100-00004FC0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3" name="Freeform 579">
            <a:extLst>
              <a:ext uri="{FF2B5EF4-FFF2-40B4-BE49-F238E27FC236}">
                <a16:creationId xmlns:a16="http://schemas.microsoft.com/office/drawing/2014/main" xmlns="" id="{00000000-0008-0000-0100-000050C0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4" name="Freeform 580">
            <a:extLst>
              <a:ext uri="{FF2B5EF4-FFF2-40B4-BE49-F238E27FC236}">
                <a16:creationId xmlns:a16="http://schemas.microsoft.com/office/drawing/2014/main" xmlns="" id="{00000000-0008-0000-0100-000051C0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5" name="Freeform 581">
            <a:extLst>
              <a:ext uri="{FF2B5EF4-FFF2-40B4-BE49-F238E27FC236}">
                <a16:creationId xmlns:a16="http://schemas.microsoft.com/office/drawing/2014/main" xmlns="" id="{00000000-0008-0000-0100-000052C0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6" name="Freeform 582">
            <a:extLst>
              <a:ext uri="{FF2B5EF4-FFF2-40B4-BE49-F238E27FC236}">
                <a16:creationId xmlns:a16="http://schemas.microsoft.com/office/drawing/2014/main" xmlns="" id="{00000000-0008-0000-0100-000053C0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7" name="Freeform 583">
            <a:extLst>
              <a:ext uri="{FF2B5EF4-FFF2-40B4-BE49-F238E27FC236}">
                <a16:creationId xmlns:a16="http://schemas.microsoft.com/office/drawing/2014/main" xmlns="" id="{00000000-0008-0000-0100-000054C0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8" name="Freeform 584">
            <a:extLst>
              <a:ext uri="{FF2B5EF4-FFF2-40B4-BE49-F238E27FC236}">
                <a16:creationId xmlns:a16="http://schemas.microsoft.com/office/drawing/2014/main" xmlns="" id="{00000000-0008-0000-0100-000055C0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79" name="Freeform 585">
            <a:extLst>
              <a:ext uri="{FF2B5EF4-FFF2-40B4-BE49-F238E27FC236}">
                <a16:creationId xmlns:a16="http://schemas.microsoft.com/office/drawing/2014/main" xmlns="" id="{00000000-0008-0000-0100-000056C0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0" name="Freeform 586">
            <a:extLst>
              <a:ext uri="{FF2B5EF4-FFF2-40B4-BE49-F238E27FC236}">
                <a16:creationId xmlns:a16="http://schemas.microsoft.com/office/drawing/2014/main" xmlns="" id="{00000000-0008-0000-0100-000057C0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1" name="Freeform 587">
            <a:extLst>
              <a:ext uri="{FF2B5EF4-FFF2-40B4-BE49-F238E27FC236}">
                <a16:creationId xmlns:a16="http://schemas.microsoft.com/office/drawing/2014/main" xmlns="" id="{00000000-0008-0000-0100-000058C0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2" name="Freeform 588">
            <a:extLst>
              <a:ext uri="{FF2B5EF4-FFF2-40B4-BE49-F238E27FC236}">
                <a16:creationId xmlns:a16="http://schemas.microsoft.com/office/drawing/2014/main" xmlns="" id="{00000000-0008-0000-0100-000059C0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3" name="Freeform 589">
            <a:extLst>
              <a:ext uri="{FF2B5EF4-FFF2-40B4-BE49-F238E27FC236}">
                <a16:creationId xmlns:a16="http://schemas.microsoft.com/office/drawing/2014/main" xmlns="" id="{00000000-0008-0000-0100-00005AC0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4" name="Freeform 590">
            <a:extLst>
              <a:ext uri="{FF2B5EF4-FFF2-40B4-BE49-F238E27FC236}">
                <a16:creationId xmlns:a16="http://schemas.microsoft.com/office/drawing/2014/main" xmlns="" id="{00000000-0008-0000-0100-00005BC0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5" name="Freeform 591">
            <a:extLst>
              <a:ext uri="{FF2B5EF4-FFF2-40B4-BE49-F238E27FC236}">
                <a16:creationId xmlns:a16="http://schemas.microsoft.com/office/drawing/2014/main" xmlns="" id="{00000000-0008-0000-0100-00005CC0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6" name="Freeform 592">
            <a:extLst>
              <a:ext uri="{FF2B5EF4-FFF2-40B4-BE49-F238E27FC236}">
                <a16:creationId xmlns:a16="http://schemas.microsoft.com/office/drawing/2014/main" xmlns="" id="{00000000-0008-0000-0100-00005DC0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7" name="Freeform 593">
            <a:extLst>
              <a:ext uri="{FF2B5EF4-FFF2-40B4-BE49-F238E27FC236}">
                <a16:creationId xmlns:a16="http://schemas.microsoft.com/office/drawing/2014/main" xmlns="" id="{00000000-0008-0000-0100-00005EC0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8" name="Freeform 594">
            <a:extLst>
              <a:ext uri="{FF2B5EF4-FFF2-40B4-BE49-F238E27FC236}">
                <a16:creationId xmlns:a16="http://schemas.microsoft.com/office/drawing/2014/main" xmlns="" id="{00000000-0008-0000-0100-00005FC0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89" name="Freeform 595">
            <a:extLst>
              <a:ext uri="{FF2B5EF4-FFF2-40B4-BE49-F238E27FC236}">
                <a16:creationId xmlns:a16="http://schemas.microsoft.com/office/drawing/2014/main" xmlns="" id="{00000000-0008-0000-0100-000060C0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0" name="Freeform 596">
            <a:extLst>
              <a:ext uri="{FF2B5EF4-FFF2-40B4-BE49-F238E27FC236}">
                <a16:creationId xmlns:a16="http://schemas.microsoft.com/office/drawing/2014/main" xmlns="" id="{00000000-0008-0000-0100-000061C0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1" name="Freeform 597">
            <a:extLst>
              <a:ext uri="{FF2B5EF4-FFF2-40B4-BE49-F238E27FC236}">
                <a16:creationId xmlns:a16="http://schemas.microsoft.com/office/drawing/2014/main" xmlns="" id="{00000000-0008-0000-0100-000062C0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2" name="Freeform 598">
            <a:extLst>
              <a:ext uri="{FF2B5EF4-FFF2-40B4-BE49-F238E27FC236}">
                <a16:creationId xmlns:a16="http://schemas.microsoft.com/office/drawing/2014/main" xmlns="" id="{00000000-0008-0000-0100-000063C0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3" name="Freeform 599">
            <a:extLst>
              <a:ext uri="{FF2B5EF4-FFF2-40B4-BE49-F238E27FC236}">
                <a16:creationId xmlns:a16="http://schemas.microsoft.com/office/drawing/2014/main" xmlns="" id="{00000000-0008-0000-0100-000064C0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4" name="Freeform 600">
            <a:extLst>
              <a:ext uri="{FF2B5EF4-FFF2-40B4-BE49-F238E27FC236}">
                <a16:creationId xmlns:a16="http://schemas.microsoft.com/office/drawing/2014/main" xmlns="" id="{00000000-0008-0000-0100-000065C0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5" name="Freeform 601">
            <a:extLst>
              <a:ext uri="{FF2B5EF4-FFF2-40B4-BE49-F238E27FC236}">
                <a16:creationId xmlns:a16="http://schemas.microsoft.com/office/drawing/2014/main" xmlns="" id="{00000000-0008-0000-0100-000066C0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6" name="Freeform 602">
            <a:extLst>
              <a:ext uri="{FF2B5EF4-FFF2-40B4-BE49-F238E27FC236}">
                <a16:creationId xmlns:a16="http://schemas.microsoft.com/office/drawing/2014/main" xmlns="" id="{00000000-0008-0000-0100-000067C0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7" name="Freeform 603">
            <a:extLst>
              <a:ext uri="{FF2B5EF4-FFF2-40B4-BE49-F238E27FC236}">
                <a16:creationId xmlns:a16="http://schemas.microsoft.com/office/drawing/2014/main" xmlns="" id="{00000000-0008-0000-0100-000068C0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598" name="Freeform 604">
            <a:extLst>
              <a:ext uri="{FF2B5EF4-FFF2-40B4-BE49-F238E27FC236}">
                <a16:creationId xmlns:a16="http://schemas.microsoft.com/office/drawing/2014/main" xmlns="" id="{00000000-0008-0000-0100-000069C0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599" name="Text Box 605">
          <a:extLst>
            <a:ext uri="{FF2B5EF4-FFF2-40B4-BE49-F238E27FC236}">
              <a16:creationId xmlns:a16="http://schemas.microsoft.com/office/drawing/2014/main" xmlns="" id="{00000000-0008-0000-0100-000000AC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0</xdr:rowOff>
    </xdr:to>
    <xdr:grpSp>
      <xdr:nvGrpSpPr>
        <xdr:cNvPr id="600" name="Group 606">
          <a:extLst>
            <a:ext uri="{FF2B5EF4-FFF2-40B4-BE49-F238E27FC236}">
              <a16:creationId xmlns:a16="http://schemas.microsoft.com/office/drawing/2014/main" xmlns="" id="{00000000-0008-0000-0100-000001ACAA00}"/>
            </a:ext>
          </a:extLst>
        </xdr:cNvPr>
        <xdr:cNvGrpSpPr>
          <a:grpSpLocks/>
        </xdr:cNvGrpSpPr>
      </xdr:nvGrpSpPr>
      <xdr:grpSpPr bwMode="auto">
        <a:xfrm>
          <a:off x="11915775" y="20402550"/>
          <a:ext cx="0" cy="161925"/>
          <a:chOff x="443" y="1460"/>
          <a:chExt cx="755" cy="100"/>
        </a:xfrm>
      </xdr:grpSpPr>
      <xdr:sp macro="" textlink="">
        <xdr:nvSpPr>
          <xdr:cNvPr id="601" name="Freeform 607">
            <a:extLst>
              <a:ext uri="{FF2B5EF4-FFF2-40B4-BE49-F238E27FC236}">
                <a16:creationId xmlns:a16="http://schemas.microsoft.com/office/drawing/2014/main" xmlns="" id="{00000000-0008-0000-0100-000043C0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2" name="Freeform 608">
            <a:extLst>
              <a:ext uri="{FF2B5EF4-FFF2-40B4-BE49-F238E27FC236}">
                <a16:creationId xmlns:a16="http://schemas.microsoft.com/office/drawing/2014/main" xmlns="" id="{00000000-0008-0000-0100-000044C0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3" name="Freeform 609">
            <a:extLst>
              <a:ext uri="{FF2B5EF4-FFF2-40B4-BE49-F238E27FC236}">
                <a16:creationId xmlns:a16="http://schemas.microsoft.com/office/drawing/2014/main" xmlns="" id="{00000000-0008-0000-0100-000045C0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4" name="Freeform 610">
            <a:extLst>
              <a:ext uri="{FF2B5EF4-FFF2-40B4-BE49-F238E27FC236}">
                <a16:creationId xmlns:a16="http://schemas.microsoft.com/office/drawing/2014/main" xmlns="" id="{00000000-0008-0000-0100-000046C0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05" name="Rectangle 611">
            <a:extLst>
              <a:ext uri="{FF2B5EF4-FFF2-40B4-BE49-F238E27FC236}">
                <a16:creationId xmlns:a16="http://schemas.microsoft.com/office/drawing/2014/main" xmlns="" id="{00000000-0008-0000-0100-000047C0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06" name="Freeform 612">
            <a:extLst>
              <a:ext uri="{FF2B5EF4-FFF2-40B4-BE49-F238E27FC236}">
                <a16:creationId xmlns:a16="http://schemas.microsoft.com/office/drawing/2014/main" xmlns="" id="{00000000-0008-0000-0100-000048C0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607" name="Text Box 613">
          <a:extLst>
            <a:ext uri="{FF2B5EF4-FFF2-40B4-BE49-F238E27FC236}">
              <a16:creationId xmlns:a16="http://schemas.microsoft.com/office/drawing/2014/main" xmlns="" id="{00000000-0008-0000-0100-000002AC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0</xdr:rowOff>
    </xdr:from>
    <xdr:to>
      <xdr:col>13</xdr:col>
      <xdr:colOff>0</xdr:colOff>
      <xdr:row>118</xdr:row>
      <xdr:rowOff>133350</xdr:rowOff>
    </xdr:to>
    <xdr:sp macro="" textlink="">
      <xdr:nvSpPr>
        <xdr:cNvPr id="608" name="Text Box 614">
          <a:extLst>
            <a:ext uri="{FF2B5EF4-FFF2-40B4-BE49-F238E27FC236}">
              <a16:creationId xmlns:a16="http://schemas.microsoft.com/office/drawing/2014/main" xmlns="" id="{00000000-0008-0000-0100-000066060000}"/>
            </a:ext>
          </a:extLst>
        </xdr:cNvPr>
        <xdr:cNvSpPr txBox="1">
          <a:spLocks noChangeArrowheads="1"/>
        </xdr:cNvSpPr>
      </xdr:nvSpPr>
      <xdr:spPr bwMode="auto">
        <a:xfrm>
          <a:off x="11915775" y="205644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117</xdr:row>
      <xdr:rowOff>95250</xdr:rowOff>
    </xdr:from>
    <xdr:to>
      <xdr:col>13</xdr:col>
      <xdr:colOff>0</xdr:colOff>
      <xdr:row>118</xdr:row>
      <xdr:rowOff>38100</xdr:rowOff>
    </xdr:to>
    <xdr:sp macro="" textlink="">
      <xdr:nvSpPr>
        <xdr:cNvPr id="609" name="Rectangle 615">
          <a:extLst>
            <a:ext uri="{FF2B5EF4-FFF2-40B4-BE49-F238E27FC236}">
              <a16:creationId xmlns:a16="http://schemas.microsoft.com/office/drawing/2014/main" xmlns="" id="{00000000-0008-0000-0100-000004ACAA00}"/>
            </a:ext>
          </a:extLst>
        </xdr:cNvPr>
        <xdr:cNvSpPr>
          <a:spLocks noChangeArrowheads="1"/>
        </xdr:cNvSpPr>
      </xdr:nvSpPr>
      <xdr:spPr bwMode="auto">
        <a:xfrm>
          <a:off x="11915775" y="2065972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0</xdr:rowOff>
    </xdr:from>
    <xdr:to>
      <xdr:col>13</xdr:col>
      <xdr:colOff>0</xdr:colOff>
      <xdr:row>118</xdr:row>
      <xdr:rowOff>133350</xdr:rowOff>
    </xdr:to>
    <xdr:sp macro="" textlink="">
      <xdr:nvSpPr>
        <xdr:cNvPr id="610" name="Text Box 616">
          <a:extLst>
            <a:ext uri="{FF2B5EF4-FFF2-40B4-BE49-F238E27FC236}">
              <a16:creationId xmlns:a16="http://schemas.microsoft.com/office/drawing/2014/main" xmlns="" id="{00000000-0008-0000-0100-000068060000}"/>
            </a:ext>
          </a:extLst>
        </xdr:cNvPr>
        <xdr:cNvSpPr txBox="1">
          <a:spLocks noChangeArrowheads="1"/>
        </xdr:cNvSpPr>
      </xdr:nvSpPr>
      <xdr:spPr bwMode="auto">
        <a:xfrm>
          <a:off x="11915775" y="205644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197</xdr:row>
      <xdr:rowOff>0</xdr:rowOff>
    </xdr:from>
    <xdr:to>
      <xdr:col>13</xdr:col>
      <xdr:colOff>0</xdr:colOff>
      <xdr:row>197</xdr:row>
      <xdr:rowOff>266700</xdr:rowOff>
    </xdr:to>
    <xdr:sp macro="" textlink="">
      <xdr:nvSpPr>
        <xdr:cNvPr id="611" name="Rectangle 617">
          <a:extLst>
            <a:ext uri="{FF2B5EF4-FFF2-40B4-BE49-F238E27FC236}">
              <a16:creationId xmlns:a16="http://schemas.microsoft.com/office/drawing/2014/main" xmlns="" id="{00000000-0008-0000-0100-000006ACAA00}"/>
            </a:ext>
          </a:extLst>
        </xdr:cNvPr>
        <xdr:cNvSpPr>
          <a:spLocks noChangeArrowheads="1"/>
        </xdr:cNvSpPr>
      </xdr:nvSpPr>
      <xdr:spPr bwMode="auto">
        <a:xfrm>
          <a:off x="11915775" y="335184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197</xdr:row>
      <xdr:rowOff>0</xdr:rowOff>
    </xdr:from>
    <xdr:to>
      <xdr:col>13</xdr:col>
      <xdr:colOff>0</xdr:colOff>
      <xdr:row>198</xdr:row>
      <xdr:rowOff>0</xdr:rowOff>
    </xdr:to>
    <xdr:grpSp>
      <xdr:nvGrpSpPr>
        <xdr:cNvPr id="612" name="Group 618">
          <a:extLst>
            <a:ext uri="{FF2B5EF4-FFF2-40B4-BE49-F238E27FC236}">
              <a16:creationId xmlns:a16="http://schemas.microsoft.com/office/drawing/2014/main" xmlns="" id="{00000000-0008-0000-0100-000007ACAA00}"/>
            </a:ext>
          </a:extLst>
        </xdr:cNvPr>
        <xdr:cNvGrpSpPr>
          <a:grpSpLocks/>
        </xdr:cNvGrpSpPr>
      </xdr:nvGrpSpPr>
      <xdr:grpSpPr bwMode="auto">
        <a:xfrm>
          <a:off x="11915775" y="33518475"/>
          <a:ext cx="0" cy="161925"/>
          <a:chOff x="592" y="1302"/>
          <a:chExt cx="50" cy="35"/>
        </a:xfrm>
      </xdr:grpSpPr>
      <xdr:sp macro="" textlink="">
        <xdr:nvSpPr>
          <xdr:cNvPr id="613" name="Freeform 619">
            <a:extLst>
              <a:ext uri="{FF2B5EF4-FFF2-40B4-BE49-F238E27FC236}">
                <a16:creationId xmlns:a16="http://schemas.microsoft.com/office/drawing/2014/main" xmlns="" id="{00000000-0008-0000-0100-000022C0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4" name="Freeform 620">
            <a:extLst>
              <a:ext uri="{FF2B5EF4-FFF2-40B4-BE49-F238E27FC236}">
                <a16:creationId xmlns:a16="http://schemas.microsoft.com/office/drawing/2014/main" xmlns="" id="{00000000-0008-0000-0100-000023C0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5" name="Freeform 621">
            <a:extLst>
              <a:ext uri="{FF2B5EF4-FFF2-40B4-BE49-F238E27FC236}">
                <a16:creationId xmlns:a16="http://schemas.microsoft.com/office/drawing/2014/main" xmlns="" id="{00000000-0008-0000-0100-000024C0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6" name="Freeform 622">
            <a:extLst>
              <a:ext uri="{FF2B5EF4-FFF2-40B4-BE49-F238E27FC236}">
                <a16:creationId xmlns:a16="http://schemas.microsoft.com/office/drawing/2014/main" xmlns="" id="{00000000-0008-0000-0100-000025C0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7" name="Freeform 623">
            <a:extLst>
              <a:ext uri="{FF2B5EF4-FFF2-40B4-BE49-F238E27FC236}">
                <a16:creationId xmlns:a16="http://schemas.microsoft.com/office/drawing/2014/main" xmlns="" id="{00000000-0008-0000-0100-000026C0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8" name="Freeform 624">
            <a:extLst>
              <a:ext uri="{FF2B5EF4-FFF2-40B4-BE49-F238E27FC236}">
                <a16:creationId xmlns:a16="http://schemas.microsoft.com/office/drawing/2014/main" xmlns="" id="{00000000-0008-0000-0100-000027C0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9" name="Freeform 625">
            <a:extLst>
              <a:ext uri="{FF2B5EF4-FFF2-40B4-BE49-F238E27FC236}">
                <a16:creationId xmlns:a16="http://schemas.microsoft.com/office/drawing/2014/main" xmlns="" id="{00000000-0008-0000-0100-000028C0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0" name="Freeform 626">
            <a:extLst>
              <a:ext uri="{FF2B5EF4-FFF2-40B4-BE49-F238E27FC236}">
                <a16:creationId xmlns:a16="http://schemas.microsoft.com/office/drawing/2014/main" xmlns="" id="{00000000-0008-0000-0100-000029C0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1" name="Freeform 627">
            <a:extLst>
              <a:ext uri="{FF2B5EF4-FFF2-40B4-BE49-F238E27FC236}">
                <a16:creationId xmlns:a16="http://schemas.microsoft.com/office/drawing/2014/main" xmlns="" id="{00000000-0008-0000-0100-00002AC0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2" name="Freeform 628">
            <a:extLst>
              <a:ext uri="{FF2B5EF4-FFF2-40B4-BE49-F238E27FC236}">
                <a16:creationId xmlns:a16="http://schemas.microsoft.com/office/drawing/2014/main" xmlns="" id="{00000000-0008-0000-0100-00002BC0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3" name="Freeform 629">
            <a:extLst>
              <a:ext uri="{FF2B5EF4-FFF2-40B4-BE49-F238E27FC236}">
                <a16:creationId xmlns:a16="http://schemas.microsoft.com/office/drawing/2014/main" xmlns="" id="{00000000-0008-0000-0100-00002CC0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4" name="Freeform 630">
            <a:extLst>
              <a:ext uri="{FF2B5EF4-FFF2-40B4-BE49-F238E27FC236}">
                <a16:creationId xmlns:a16="http://schemas.microsoft.com/office/drawing/2014/main" xmlns="" id="{00000000-0008-0000-0100-00002DC0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5" name="Freeform 631">
            <a:extLst>
              <a:ext uri="{FF2B5EF4-FFF2-40B4-BE49-F238E27FC236}">
                <a16:creationId xmlns:a16="http://schemas.microsoft.com/office/drawing/2014/main" xmlns="" id="{00000000-0008-0000-0100-00002EC0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6" name="Freeform 632">
            <a:extLst>
              <a:ext uri="{FF2B5EF4-FFF2-40B4-BE49-F238E27FC236}">
                <a16:creationId xmlns:a16="http://schemas.microsoft.com/office/drawing/2014/main" xmlns="" id="{00000000-0008-0000-0100-00002FC0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7" name="Freeform 633">
            <a:extLst>
              <a:ext uri="{FF2B5EF4-FFF2-40B4-BE49-F238E27FC236}">
                <a16:creationId xmlns:a16="http://schemas.microsoft.com/office/drawing/2014/main" xmlns="" id="{00000000-0008-0000-0100-000030C0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8" name="Freeform 634">
            <a:extLst>
              <a:ext uri="{FF2B5EF4-FFF2-40B4-BE49-F238E27FC236}">
                <a16:creationId xmlns:a16="http://schemas.microsoft.com/office/drawing/2014/main" xmlns="" id="{00000000-0008-0000-0100-000031C0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29" name="Freeform 635">
            <a:extLst>
              <a:ext uri="{FF2B5EF4-FFF2-40B4-BE49-F238E27FC236}">
                <a16:creationId xmlns:a16="http://schemas.microsoft.com/office/drawing/2014/main" xmlns="" id="{00000000-0008-0000-0100-000032C0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0" name="Freeform 636">
            <a:extLst>
              <a:ext uri="{FF2B5EF4-FFF2-40B4-BE49-F238E27FC236}">
                <a16:creationId xmlns:a16="http://schemas.microsoft.com/office/drawing/2014/main" xmlns="" id="{00000000-0008-0000-0100-000033C0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1" name="Freeform 637">
            <a:extLst>
              <a:ext uri="{FF2B5EF4-FFF2-40B4-BE49-F238E27FC236}">
                <a16:creationId xmlns:a16="http://schemas.microsoft.com/office/drawing/2014/main" xmlns="" id="{00000000-0008-0000-0100-000034C0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2" name="Freeform 638">
            <a:extLst>
              <a:ext uri="{FF2B5EF4-FFF2-40B4-BE49-F238E27FC236}">
                <a16:creationId xmlns:a16="http://schemas.microsoft.com/office/drawing/2014/main" xmlns="" id="{00000000-0008-0000-0100-000035C0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3" name="Freeform 639">
            <a:extLst>
              <a:ext uri="{FF2B5EF4-FFF2-40B4-BE49-F238E27FC236}">
                <a16:creationId xmlns:a16="http://schemas.microsoft.com/office/drawing/2014/main" xmlns="" id="{00000000-0008-0000-0100-000036C0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4" name="Freeform 640">
            <a:extLst>
              <a:ext uri="{FF2B5EF4-FFF2-40B4-BE49-F238E27FC236}">
                <a16:creationId xmlns:a16="http://schemas.microsoft.com/office/drawing/2014/main" xmlns="" id="{00000000-0008-0000-0100-000037C0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5" name="Freeform 641">
            <a:extLst>
              <a:ext uri="{FF2B5EF4-FFF2-40B4-BE49-F238E27FC236}">
                <a16:creationId xmlns:a16="http://schemas.microsoft.com/office/drawing/2014/main" xmlns="" id="{00000000-0008-0000-0100-000038C0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6" name="Freeform 642">
            <a:extLst>
              <a:ext uri="{FF2B5EF4-FFF2-40B4-BE49-F238E27FC236}">
                <a16:creationId xmlns:a16="http://schemas.microsoft.com/office/drawing/2014/main" xmlns="" id="{00000000-0008-0000-0100-000039C0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7" name="Freeform 643">
            <a:extLst>
              <a:ext uri="{FF2B5EF4-FFF2-40B4-BE49-F238E27FC236}">
                <a16:creationId xmlns:a16="http://schemas.microsoft.com/office/drawing/2014/main" xmlns="" id="{00000000-0008-0000-0100-00003AC0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8" name="Freeform 644">
            <a:extLst>
              <a:ext uri="{FF2B5EF4-FFF2-40B4-BE49-F238E27FC236}">
                <a16:creationId xmlns:a16="http://schemas.microsoft.com/office/drawing/2014/main" xmlns="" id="{00000000-0008-0000-0100-00003BC0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39" name="Freeform 645">
            <a:extLst>
              <a:ext uri="{FF2B5EF4-FFF2-40B4-BE49-F238E27FC236}">
                <a16:creationId xmlns:a16="http://schemas.microsoft.com/office/drawing/2014/main" xmlns="" id="{00000000-0008-0000-0100-00003CC0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0" name="Freeform 646">
            <a:extLst>
              <a:ext uri="{FF2B5EF4-FFF2-40B4-BE49-F238E27FC236}">
                <a16:creationId xmlns:a16="http://schemas.microsoft.com/office/drawing/2014/main" xmlns="" id="{00000000-0008-0000-0100-00003DC0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1" name="Freeform 647">
            <a:extLst>
              <a:ext uri="{FF2B5EF4-FFF2-40B4-BE49-F238E27FC236}">
                <a16:creationId xmlns:a16="http://schemas.microsoft.com/office/drawing/2014/main" xmlns="" id="{00000000-0008-0000-0100-00003EC0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2" name="Freeform 648">
            <a:extLst>
              <a:ext uri="{FF2B5EF4-FFF2-40B4-BE49-F238E27FC236}">
                <a16:creationId xmlns:a16="http://schemas.microsoft.com/office/drawing/2014/main" xmlns="" id="{00000000-0008-0000-0100-00003FC0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3" name="Freeform 649">
            <a:extLst>
              <a:ext uri="{FF2B5EF4-FFF2-40B4-BE49-F238E27FC236}">
                <a16:creationId xmlns:a16="http://schemas.microsoft.com/office/drawing/2014/main" xmlns="" id="{00000000-0008-0000-0100-000040C0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4" name="Freeform 650">
            <a:extLst>
              <a:ext uri="{FF2B5EF4-FFF2-40B4-BE49-F238E27FC236}">
                <a16:creationId xmlns:a16="http://schemas.microsoft.com/office/drawing/2014/main" xmlns="" id="{00000000-0008-0000-0100-000041C0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45" name="Freeform 651">
            <a:extLst>
              <a:ext uri="{FF2B5EF4-FFF2-40B4-BE49-F238E27FC236}">
                <a16:creationId xmlns:a16="http://schemas.microsoft.com/office/drawing/2014/main" xmlns="" id="{00000000-0008-0000-0100-000042C0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197</xdr:row>
      <xdr:rowOff>0</xdr:rowOff>
    </xdr:from>
    <xdr:to>
      <xdr:col>13</xdr:col>
      <xdr:colOff>0</xdr:colOff>
      <xdr:row>198</xdr:row>
      <xdr:rowOff>0</xdr:rowOff>
    </xdr:to>
    <xdr:grpSp>
      <xdr:nvGrpSpPr>
        <xdr:cNvPr id="646" name="Group 652">
          <a:extLst>
            <a:ext uri="{FF2B5EF4-FFF2-40B4-BE49-F238E27FC236}">
              <a16:creationId xmlns:a16="http://schemas.microsoft.com/office/drawing/2014/main" xmlns="" id="{00000000-0008-0000-0100-000008ACAA00}"/>
            </a:ext>
          </a:extLst>
        </xdr:cNvPr>
        <xdr:cNvGrpSpPr>
          <a:grpSpLocks/>
        </xdr:cNvGrpSpPr>
      </xdr:nvGrpSpPr>
      <xdr:grpSpPr bwMode="auto">
        <a:xfrm>
          <a:off x="11915775" y="33518475"/>
          <a:ext cx="0" cy="161925"/>
          <a:chOff x="443" y="1460"/>
          <a:chExt cx="755" cy="100"/>
        </a:xfrm>
      </xdr:grpSpPr>
      <xdr:sp macro="" textlink="">
        <xdr:nvSpPr>
          <xdr:cNvPr id="647" name="Freeform 653">
            <a:extLst>
              <a:ext uri="{FF2B5EF4-FFF2-40B4-BE49-F238E27FC236}">
                <a16:creationId xmlns:a16="http://schemas.microsoft.com/office/drawing/2014/main" xmlns="" id="{00000000-0008-0000-0100-00001CC0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48" name="Freeform 654">
            <a:extLst>
              <a:ext uri="{FF2B5EF4-FFF2-40B4-BE49-F238E27FC236}">
                <a16:creationId xmlns:a16="http://schemas.microsoft.com/office/drawing/2014/main" xmlns="" id="{00000000-0008-0000-0100-00001DC0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49" name="Freeform 655">
            <a:extLst>
              <a:ext uri="{FF2B5EF4-FFF2-40B4-BE49-F238E27FC236}">
                <a16:creationId xmlns:a16="http://schemas.microsoft.com/office/drawing/2014/main" xmlns="" id="{00000000-0008-0000-0100-00001EC0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50" name="Freeform 656">
            <a:extLst>
              <a:ext uri="{FF2B5EF4-FFF2-40B4-BE49-F238E27FC236}">
                <a16:creationId xmlns:a16="http://schemas.microsoft.com/office/drawing/2014/main" xmlns="" id="{00000000-0008-0000-0100-00001FC0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51" name="Rectangle 657">
            <a:extLst>
              <a:ext uri="{FF2B5EF4-FFF2-40B4-BE49-F238E27FC236}">
                <a16:creationId xmlns:a16="http://schemas.microsoft.com/office/drawing/2014/main" xmlns="" id="{00000000-0008-0000-0100-000020C0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52" name="Freeform 658">
            <a:extLst>
              <a:ext uri="{FF2B5EF4-FFF2-40B4-BE49-F238E27FC236}">
                <a16:creationId xmlns:a16="http://schemas.microsoft.com/office/drawing/2014/main" xmlns="" id="{00000000-0008-0000-0100-000021C0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653" name="Rectangle 659">
          <a:extLst>
            <a:ext uri="{FF2B5EF4-FFF2-40B4-BE49-F238E27FC236}">
              <a16:creationId xmlns:a16="http://schemas.microsoft.com/office/drawing/2014/main" xmlns="" id="{00000000-0008-0000-0100-000009ACAA00}"/>
            </a:ext>
          </a:extLst>
        </xdr:cNvPr>
        <xdr:cNvSpPr>
          <a:spLocks noChangeArrowheads="1"/>
        </xdr:cNvSpPr>
      </xdr:nvSpPr>
      <xdr:spPr bwMode="auto">
        <a:xfrm>
          <a:off x="119157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654" name="Text Box 660">
          <a:extLst>
            <a:ext uri="{FF2B5EF4-FFF2-40B4-BE49-F238E27FC236}">
              <a16:creationId xmlns:a16="http://schemas.microsoft.com/office/drawing/2014/main" xmlns="" id="{00000000-0008-0000-0100-000094060000}"/>
            </a:ext>
          </a:extLst>
        </xdr:cNvPr>
        <xdr:cNvSpPr txBox="1">
          <a:spLocks noChangeArrowheads="1"/>
        </xdr:cNvSpPr>
      </xdr:nvSpPr>
      <xdr:spPr bwMode="auto">
        <a:xfrm>
          <a:off x="119157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655" name="Text Box 661">
          <a:extLst>
            <a:ext uri="{FF2B5EF4-FFF2-40B4-BE49-F238E27FC236}">
              <a16:creationId xmlns:a16="http://schemas.microsoft.com/office/drawing/2014/main" xmlns="" id="{00000000-0008-0000-0100-00000BAC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116</xdr:row>
      <xdr:rowOff>266700</xdr:rowOff>
    </xdr:to>
    <xdr:sp macro="" textlink="">
      <xdr:nvSpPr>
        <xdr:cNvPr id="656" name="Rectangle 662">
          <a:extLst>
            <a:ext uri="{FF2B5EF4-FFF2-40B4-BE49-F238E27FC236}">
              <a16:creationId xmlns:a16="http://schemas.microsoft.com/office/drawing/2014/main" xmlns="" id="{00000000-0008-0000-0100-00000CACAA00}"/>
            </a:ext>
          </a:extLst>
        </xdr:cNvPr>
        <xdr:cNvSpPr>
          <a:spLocks noChangeArrowheads="1"/>
        </xdr:cNvSpPr>
      </xdr:nvSpPr>
      <xdr:spPr bwMode="auto">
        <a:xfrm>
          <a:off x="11915775" y="2040255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0</xdr:rowOff>
    </xdr:to>
    <xdr:grpSp>
      <xdr:nvGrpSpPr>
        <xdr:cNvPr id="657" name="Group 663">
          <a:extLst>
            <a:ext uri="{FF2B5EF4-FFF2-40B4-BE49-F238E27FC236}">
              <a16:creationId xmlns:a16="http://schemas.microsoft.com/office/drawing/2014/main" xmlns="" id="{00000000-0008-0000-0100-00000DACAA00}"/>
            </a:ext>
          </a:extLst>
        </xdr:cNvPr>
        <xdr:cNvGrpSpPr>
          <a:grpSpLocks/>
        </xdr:cNvGrpSpPr>
      </xdr:nvGrpSpPr>
      <xdr:grpSpPr bwMode="auto">
        <a:xfrm>
          <a:off x="11915775" y="20402550"/>
          <a:ext cx="0" cy="161925"/>
          <a:chOff x="592" y="1302"/>
          <a:chExt cx="50" cy="35"/>
        </a:xfrm>
      </xdr:grpSpPr>
      <xdr:sp macro="" textlink="">
        <xdr:nvSpPr>
          <xdr:cNvPr id="658" name="Freeform 664">
            <a:extLst>
              <a:ext uri="{FF2B5EF4-FFF2-40B4-BE49-F238E27FC236}">
                <a16:creationId xmlns:a16="http://schemas.microsoft.com/office/drawing/2014/main" xmlns="" id="{00000000-0008-0000-0100-0000FBBF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59" name="Freeform 665">
            <a:extLst>
              <a:ext uri="{FF2B5EF4-FFF2-40B4-BE49-F238E27FC236}">
                <a16:creationId xmlns:a16="http://schemas.microsoft.com/office/drawing/2014/main" xmlns="" id="{00000000-0008-0000-0100-0000FCBF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0" name="Freeform 666">
            <a:extLst>
              <a:ext uri="{FF2B5EF4-FFF2-40B4-BE49-F238E27FC236}">
                <a16:creationId xmlns:a16="http://schemas.microsoft.com/office/drawing/2014/main" xmlns="" id="{00000000-0008-0000-0100-0000FDBF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1" name="Freeform 667">
            <a:extLst>
              <a:ext uri="{FF2B5EF4-FFF2-40B4-BE49-F238E27FC236}">
                <a16:creationId xmlns:a16="http://schemas.microsoft.com/office/drawing/2014/main" xmlns="" id="{00000000-0008-0000-0100-0000FEBF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2" name="Freeform 668">
            <a:extLst>
              <a:ext uri="{FF2B5EF4-FFF2-40B4-BE49-F238E27FC236}">
                <a16:creationId xmlns:a16="http://schemas.microsoft.com/office/drawing/2014/main" xmlns="" id="{00000000-0008-0000-0100-0000FFBF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3" name="Freeform 669">
            <a:extLst>
              <a:ext uri="{FF2B5EF4-FFF2-40B4-BE49-F238E27FC236}">
                <a16:creationId xmlns:a16="http://schemas.microsoft.com/office/drawing/2014/main" xmlns="" id="{00000000-0008-0000-0100-000000C0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4" name="Freeform 670">
            <a:extLst>
              <a:ext uri="{FF2B5EF4-FFF2-40B4-BE49-F238E27FC236}">
                <a16:creationId xmlns:a16="http://schemas.microsoft.com/office/drawing/2014/main" xmlns="" id="{00000000-0008-0000-0100-000001C0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5" name="Freeform 671">
            <a:extLst>
              <a:ext uri="{FF2B5EF4-FFF2-40B4-BE49-F238E27FC236}">
                <a16:creationId xmlns:a16="http://schemas.microsoft.com/office/drawing/2014/main" xmlns="" id="{00000000-0008-0000-0100-000002C0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6" name="Freeform 672">
            <a:extLst>
              <a:ext uri="{FF2B5EF4-FFF2-40B4-BE49-F238E27FC236}">
                <a16:creationId xmlns:a16="http://schemas.microsoft.com/office/drawing/2014/main" xmlns="" id="{00000000-0008-0000-0100-000003C0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7" name="Freeform 673">
            <a:extLst>
              <a:ext uri="{FF2B5EF4-FFF2-40B4-BE49-F238E27FC236}">
                <a16:creationId xmlns:a16="http://schemas.microsoft.com/office/drawing/2014/main" xmlns="" id="{00000000-0008-0000-0100-000004C0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8" name="Freeform 674">
            <a:extLst>
              <a:ext uri="{FF2B5EF4-FFF2-40B4-BE49-F238E27FC236}">
                <a16:creationId xmlns:a16="http://schemas.microsoft.com/office/drawing/2014/main" xmlns="" id="{00000000-0008-0000-0100-000005C0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69" name="Freeform 675">
            <a:extLst>
              <a:ext uri="{FF2B5EF4-FFF2-40B4-BE49-F238E27FC236}">
                <a16:creationId xmlns:a16="http://schemas.microsoft.com/office/drawing/2014/main" xmlns="" id="{00000000-0008-0000-0100-000006C0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0" name="Freeform 676">
            <a:extLst>
              <a:ext uri="{FF2B5EF4-FFF2-40B4-BE49-F238E27FC236}">
                <a16:creationId xmlns:a16="http://schemas.microsoft.com/office/drawing/2014/main" xmlns="" id="{00000000-0008-0000-0100-000007C0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1" name="Freeform 677">
            <a:extLst>
              <a:ext uri="{FF2B5EF4-FFF2-40B4-BE49-F238E27FC236}">
                <a16:creationId xmlns:a16="http://schemas.microsoft.com/office/drawing/2014/main" xmlns="" id="{00000000-0008-0000-0100-000008C0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2" name="Freeform 678">
            <a:extLst>
              <a:ext uri="{FF2B5EF4-FFF2-40B4-BE49-F238E27FC236}">
                <a16:creationId xmlns:a16="http://schemas.microsoft.com/office/drawing/2014/main" xmlns="" id="{00000000-0008-0000-0100-000009C0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3" name="Freeform 679">
            <a:extLst>
              <a:ext uri="{FF2B5EF4-FFF2-40B4-BE49-F238E27FC236}">
                <a16:creationId xmlns:a16="http://schemas.microsoft.com/office/drawing/2014/main" xmlns="" id="{00000000-0008-0000-0100-00000AC0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4" name="Freeform 680">
            <a:extLst>
              <a:ext uri="{FF2B5EF4-FFF2-40B4-BE49-F238E27FC236}">
                <a16:creationId xmlns:a16="http://schemas.microsoft.com/office/drawing/2014/main" xmlns="" id="{00000000-0008-0000-0100-00000BC0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5" name="Freeform 681">
            <a:extLst>
              <a:ext uri="{FF2B5EF4-FFF2-40B4-BE49-F238E27FC236}">
                <a16:creationId xmlns:a16="http://schemas.microsoft.com/office/drawing/2014/main" xmlns="" id="{00000000-0008-0000-0100-00000CC0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6" name="Freeform 682">
            <a:extLst>
              <a:ext uri="{FF2B5EF4-FFF2-40B4-BE49-F238E27FC236}">
                <a16:creationId xmlns:a16="http://schemas.microsoft.com/office/drawing/2014/main" xmlns="" id="{00000000-0008-0000-0100-00000DC0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7" name="Freeform 683">
            <a:extLst>
              <a:ext uri="{FF2B5EF4-FFF2-40B4-BE49-F238E27FC236}">
                <a16:creationId xmlns:a16="http://schemas.microsoft.com/office/drawing/2014/main" xmlns="" id="{00000000-0008-0000-0100-00000EC0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8" name="Freeform 684">
            <a:extLst>
              <a:ext uri="{FF2B5EF4-FFF2-40B4-BE49-F238E27FC236}">
                <a16:creationId xmlns:a16="http://schemas.microsoft.com/office/drawing/2014/main" xmlns="" id="{00000000-0008-0000-0100-00000FC0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79" name="Freeform 685">
            <a:extLst>
              <a:ext uri="{FF2B5EF4-FFF2-40B4-BE49-F238E27FC236}">
                <a16:creationId xmlns:a16="http://schemas.microsoft.com/office/drawing/2014/main" xmlns="" id="{00000000-0008-0000-0100-000010C0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0" name="Freeform 686">
            <a:extLst>
              <a:ext uri="{FF2B5EF4-FFF2-40B4-BE49-F238E27FC236}">
                <a16:creationId xmlns:a16="http://schemas.microsoft.com/office/drawing/2014/main" xmlns="" id="{00000000-0008-0000-0100-000011C0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1" name="Freeform 687">
            <a:extLst>
              <a:ext uri="{FF2B5EF4-FFF2-40B4-BE49-F238E27FC236}">
                <a16:creationId xmlns:a16="http://schemas.microsoft.com/office/drawing/2014/main" xmlns="" id="{00000000-0008-0000-0100-000012C0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2" name="Freeform 688">
            <a:extLst>
              <a:ext uri="{FF2B5EF4-FFF2-40B4-BE49-F238E27FC236}">
                <a16:creationId xmlns:a16="http://schemas.microsoft.com/office/drawing/2014/main" xmlns="" id="{00000000-0008-0000-0100-000013C0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3" name="Freeform 689">
            <a:extLst>
              <a:ext uri="{FF2B5EF4-FFF2-40B4-BE49-F238E27FC236}">
                <a16:creationId xmlns:a16="http://schemas.microsoft.com/office/drawing/2014/main" xmlns="" id="{00000000-0008-0000-0100-000014C0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4" name="Freeform 690">
            <a:extLst>
              <a:ext uri="{FF2B5EF4-FFF2-40B4-BE49-F238E27FC236}">
                <a16:creationId xmlns:a16="http://schemas.microsoft.com/office/drawing/2014/main" xmlns="" id="{00000000-0008-0000-0100-000015C0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5" name="Freeform 691">
            <a:extLst>
              <a:ext uri="{FF2B5EF4-FFF2-40B4-BE49-F238E27FC236}">
                <a16:creationId xmlns:a16="http://schemas.microsoft.com/office/drawing/2014/main" xmlns="" id="{00000000-0008-0000-0100-000016C0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6" name="Freeform 692">
            <a:extLst>
              <a:ext uri="{FF2B5EF4-FFF2-40B4-BE49-F238E27FC236}">
                <a16:creationId xmlns:a16="http://schemas.microsoft.com/office/drawing/2014/main" xmlns="" id="{00000000-0008-0000-0100-000017C0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7" name="Freeform 693">
            <a:extLst>
              <a:ext uri="{FF2B5EF4-FFF2-40B4-BE49-F238E27FC236}">
                <a16:creationId xmlns:a16="http://schemas.microsoft.com/office/drawing/2014/main" xmlns="" id="{00000000-0008-0000-0100-000018C0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8" name="Freeform 694">
            <a:extLst>
              <a:ext uri="{FF2B5EF4-FFF2-40B4-BE49-F238E27FC236}">
                <a16:creationId xmlns:a16="http://schemas.microsoft.com/office/drawing/2014/main" xmlns="" id="{00000000-0008-0000-0100-000019C0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89" name="Freeform 695">
            <a:extLst>
              <a:ext uri="{FF2B5EF4-FFF2-40B4-BE49-F238E27FC236}">
                <a16:creationId xmlns:a16="http://schemas.microsoft.com/office/drawing/2014/main" xmlns="" id="{00000000-0008-0000-0100-00001AC0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90" name="Freeform 696">
            <a:extLst>
              <a:ext uri="{FF2B5EF4-FFF2-40B4-BE49-F238E27FC236}">
                <a16:creationId xmlns:a16="http://schemas.microsoft.com/office/drawing/2014/main" xmlns="" id="{00000000-0008-0000-0100-00001BC0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691" name="Text Box 697">
          <a:extLst>
            <a:ext uri="{FF2B5EF4-FFF2-40B4-BE49-F238E27FC236}">
              <a16:creationId xmlns:a16="http://schemas.microsoft.com/office/drawing/2014/main" xmlns="" id="{00000000-0008-0000-0100-00000EAC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0</xdr:rowOff>
    </xdr:to>
    <xdr:grpSp>
      <xdr:nvGrpSpPr>
        <xdr:cNvPr id="692" name="Group 698">
          <a:extLst>
            <a:ext uri="{FF2B5EF4-FFF2-40B4-BE49-F238E27FC236}">
              <a16:creationId xmlns:a16="http://schemas.microsoft.com/office/drawing/2014/main" xmlns="" id="{00000000-0008-0000-0100-00000FACAA00}"/>
            </a:ext>
          </a:extLst>
        </xdr:cNvPr>
        <xdr:cNvGrpSpPr>
          <a:grpSpLocks/>
        </xdr:cNvGrpSpPr>
      </xdr:nvGrpSpPr>
      <xdr:grpSpPr bwMode="auto">
        <a:xfrm>
          <a:off x="11915775" y="20402550"/>
          <a:ext cx="0" cy="161925"/>
          <a:chOff x="443" y="1460"/>
          <a:chExt cx="755" cy="100"/>
        </a:xfrm>
      </xdr:grpSpPr>
      <xdr:sp macro="" textlink="">
        <xdr:nvSpPr>
          <xdr:cNvPr id="693" name="Freeform 699">
            <a:extLst>
              <a:ext uri="{FF2B5EF4-FFF2-40B4-BE49-F238E27FC236}">
                <a16:creationId xmlns:a16="http://schemas.microsoft.com/office/drawing/2014/main" xmlns="" id="{00000000-0008-0000-0100-0000F5BF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4" name="Freeform 700">
            <a:extLst>
              <a:ext uri="{FF2B5EF4-FFF2-40B4-BE49-F238E27FC236}">
                <a16:creationId xmlns:a16="http://schemas.microsoft.com/office/drawing/2014/main" xmlns="" id="{00000000-0008-0000-0100-0000F6BF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5" name="Freeform 701">
            <a:extLst>
              <a:ext uri="{FF2B5EF4-FFF2-40B4-BE49-F238E27FC236}">
                <a16:creationId xmlns:a16="http://schemas.microsoft.com/office/drawing/2014/main" xmlns="" id="{00000000-0008-0000-0100-0000F7BF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6" name="Freeform 702">
            <a:extLst>
              <a:ext uri="{FF2B5EF4-FFF2-40B4-BE49-F238E27FC236}">
                <a16:creationId xmlns:a16="http://schemas.microsoft.com/office/drawing/2014/main" xmlns="" id="{00000000-0008-0000-0100-0000F8BF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697" name="Rectangle 703">
            <a:extLst>
              <a:ext uri="{FF2B5EF4-FFF2-40B4-BE49-F238E27FC236}">
                <a16:creationId xmlns:a16="http://schemas.microsoft.com/office/drawing/2014/main" xmlns="" id="{00000000-0008-0000-0100-0000F9BF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698" name="Freeform 704">
            <a:extLst>
              <a:ext uri="{FF2B5EF4-FFF2-40B4-BE49-F238E27FC236}">
                <a16:creationId xmlns:a16="http://schemas.microsoft.com/office/drawing/2014/main" xmlns="" id="{00000000-0008-0000-0100-0000FABF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699" name="Text Box 705">
          <a:extLst>
            <a:ext uri="{FF2B5EF4-FFF2-40B4-BE49-F238E27FC236}">
              <a16:creationId xmlns:a16="http://schemas.microsoft.com/office/drawing/2014/main" xmlns="" id="{00000000-0008-0000-0100-000010AC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0</xdr:rowOff>
    </xdr:from>
    <xdr:to>
      <xdr:col>13</xdr:col>
      <xdr:colOff>0</xdr:colOff>
      <xdr:row>118</xdr:row>
      <xdr:rowOff>133350</xdr:rowOff>
    </xdr:to>
    <xdr:sp macro="" textlink="">
      <xdr:nvSpPr>
        <xdr:cNvPr id="700" name="Text Box 706">
          <a:extLst>
            <a:ext uri="{FF2B5EF4-FFF2-40B4-BE49-F238E27FC236}">
              <a16:creationId xmlns:a16="http://schemas.microsoft.com/office/drawing/2014/main" xmlns="" id="{00000000-0008-0000-0100-0000C2060000}"/>
            </a:ext>
          </a:extLst>
        </xdr:cNvPr>
        <xdr:cNvSpPr txBox="1">
          <a:spLocks noChangeArrowheads="1"/>
        </xdr:cNvSpPr>
      </xdr:nvSpPr>
      <xdr:spPr bwMode="auto">
        <a:xfrm>
          <a:off x="11915775" y="205644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117</xdr:row>
      <xdr:rowOff>95250</xdr:rowOff>
    </xdr:from>
    <xdr:to>
      <xdr:col>13</xdr:col>
      <xdr:colOff>0</xdr:colOff>
      <xdr:row>118</xdr:row>
      <xdr:rowOff>38100</xdr:rowOff>
    </xdr:to>
    <xdr:sp macro="" textlink="">
      <xdr:nvSpPr>
        <xdr:cNvPr id="701" name="Rectangle 707">
          <a:extLst>
            <a:ext uri="{FF2B5EF4-FFF2-40B4-BE49-F238E27FC236}">
              <a16:creationId xmlns:a16="http://schemas.microsoft.com/office/drawing/2014/main" xmlns="" id="{00000000-0008-0000-0100-000012ACAA00}"/>
            </a:ext>
          </a:extLst>
        </xdr:cNvPr>
        <xdr:cNvSpPr>
          <a:spLocks noChangeArrowheads="1"/>
        </xdr:cNvSpPr>
      </xdr:nvSpPr>
      <xdr:spPr bwMode="auto">
        <a:xfrm>
          <a:off x="11915775" y="2065972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0</xdr:rowOff>
    </xdr:from>
    <xdr:to>
      <xdr:col>13</xdr:col>
      <xdr:colOff>0</xdr:colOff>
      <xdr:row>118</xdr:row>
      <xdr:rowOff>133350</xdr:rowOff>
    </xdr:to>
    <xdr:sp macro="" textlink="">
      <xdr:nvSpPr>
        <xdr:cNvPr id="702" name="Text Box 708">
          <a:extLst>
            <a:ext uri="{FF2B5EF4-FFF2-40B4-BE49-F238E27FC236}">
              <a16:creationId xmlns:a16="http://schemas.microsoft.com/office/drawing/2014/main" xmlns="" id="{00000000-0008-0000-0100-0000C4060000}"/>
            </a:ext>
          </a:extLst>
        </xdr:cNvPr>
        <xdr:cNvSpPr txBox="1">
          <a:spLocks noChangeArrowheads="1"/>
        </xdr:cNvSpPr>
      </xdr:nvSpPr>
      <xdr:spPr bwMode="auto">
        <a:xfrm>
          <a:off x="11915775" y="205644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197</xdr:row>
      <xdr:rowOff>0</xdr:rowOff>
    </xdr:from>
    <xdr:to>
      <xdr:col>13</xdr:col>
      <xdr:colOff>0</xdr:colOff>
      <xdr:row>197</xdr:row>
      <xdr:rowOff>266700</xdr:rowOff>
    </xdr:to>
    <xdr:sp macro="" textlink="">
      <xdr:nvSpPr>
        <xdr:cNvPr id="703" name="Rectangle 709">
          <a:extLst>
            <a:ext uri="{FF2B5EF4-FFF2-40B4-BE49-F238E27FC236}">
              <a16:creationId xmlns:a16="http://schemas.microsoft.com/office/drawing/2014/main" xmlns="" id="{00000000-0008-0000-0100-000014ACAA00}"/>
            </a:ext>
          </a:extLst>
        </xdr:cNvPr>
        <xdr:cNvSpPr>
          <a:spLocks noChangeArrowheads="1"/>
        </xdr:cNvSpPr>
      </xdr:nvSpPr>
      <xdr:spPr bwMode="auto">
        <a:xfrm>
          <a:off x="11915775" y="335184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197</xdr:row>
      <xdr:rowOff>0</xdr:rowOff>
    </xdr:from>
    <xdr:to>
      <xdr:col>13</xdr:col>
      <xdr:colOff>0</xdr:colOff>
      <xdr:row>198</xdr:row>
      <xdr:rowOff>0</xdr:rowOff>
    </xdr:to>
    <xdr:grpSp>
      <xdr:nvGrpSpPr>
        <xdr:cNvPr id="704" name="Group 710">
          <a:extLst>
            <a:ext uri="{FF2B5EF4-FFF2-40B4-BE49-F238E27FC236}">
              <a16:creationId xmlns:a16="http://schemas.microsoft.com/office/drawing/2014/main" xmlns="" id="{00000000-0008-0000-0100-000015ACAA00}"/>
            </a:ext>
          </a:extLst>
        </xdr:cNvPr>
        <xdr:cNvGrpSpPr>
          <a:grpSpLocks/>
        </xdr:cNvGrpSpPr>
      </xdr:nvGrpSpPr>
      <xdr:grpSpPr bwMode="auto">
        <a:xfrm>
          <a:off x="11915775" y="33518475"/>
          <a:ext cx="0" cy="161925"/>
          <a:chOff x="592" y="1302"/>
          <a:chExt cx="50" cy="35"/>
        </a:xfrm>
      </xdr:grpSpPr>
      <xdr:sp macro="" textlink="">
        <xdr:nvSpPr>
          <xdr:cNvPr id="705" name="Freeform 711">
            <a:extLst>
              <a:ext uri="{FF2B5EF4-FFF2-40B4-BE49-F238E27FC236}">
                <a16:creationId xmlns:a16="http://schemas.microsoft.com/office/drawing/2014/main" xmlns="" id="{00000000-0008-0000-0100-0000D4BF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6" name="Freeform 712">
            <a:extLst>
              <a:ext uri="{FF2B5EF4-FFF2-40B4-BE49-F238E27FC236}">
                <a16:creationId xmlns:a16="http://schemas.microsoft.com/office/drawing/2014/main" xmlns="" id="{00000000-0008-0000-0100-0000D5BF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7" name="Freeform 713">
            <a:extLst>
              <a:ext uri="{FF2B5EF4-FFF2-40B4-BE49-F238E27FC236}">
                <a16:creationId xmlns:a16="http://schemas.microsoft.com/office/drawing/2014/main" xmlns="" id="{00000000-0008-0000-0100-0000D6BF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8" name="Freeform 714">
            <a:extLst>
              <a:ext uri="{FF2B5EF4-FFF2-40B4-BE49-F238E27FC236}">
                <a16:creationId xmlns:a16="http://schemas.microsoft.com/office/drawing/2014/main" xmlns="" id="{00000000-0008-0000-0100-0000D7BF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09" name="Freeform 715">
            <a:extLst>
              <a:ext uri="{FF2B5EF4-FFF2-40B4-BE49-F238E27FC236}">
                <a16:creationId xmlns:a16="http://schemas.microsoft.com/office/drawing/2014/main" xmlns="" id="{00000000-0008-0000-0100-0000D8BF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0" name="Freeform 716">
            <a:extLst>
              <a:ext uri="{FF2B5EF4-FFF2-40B4-BE49-F238E27FC236}">
                <a16:creationId xmlns:a16="http://schemas.microsoft.com/office/drawing/2014/main" xmlns="" id="{00000000-0008-0000-0100-0000D9BF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1" name="Freeform 717">
            <a:extLst>
              <a:ext uri="{FF2B5EF4-FFF2-40B4-BE49-F238E27FC236}">
                <a16:creationId xmlns:a16="http://schemas.microsoft.com/office/drawing/2014/main" xmlns="" id="{00000000-0008-0000-0100-0000DABF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2" name="Freeform 718">
            <a:extLst>
              <a:ext uri="{FF2B5EF4-FFF2-40B4-BE49-F238E27FC236}">
                <a16:creationId xmlns:a16="http://schemas.microsoft.com/office/drawing/2014/main" xmlns="" id="{00000000-0008-0000-0100-0000DBBF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3" name="Freeform 719">
            <a:extLst>
              <a:ext uri="{FF2B5EF4-FFF2-40B4-BE49-F238E27FC236}">
                <a16:creationId xmlns:a16="http://schemas.microsoft.com/office/drawing/2014/main" xmlns="" id="{00000000-0008-0000-0100-0000DCBF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4" name="Freeform 720">
            <a:extLst>
              <a:ext uri="{FF2B5EF4-FFF2-40B4-BE49-F238E27FC236}">
                <a16:creationId xmlns:a16="http://schemas.microsoft.com/office/drawing/2014/main" xmlns="" id="{00000000-0008-0000-0100-0000DDBF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5" name="Freeform 721">
            <a:extLst>
              <a:ext uri="{FF2B5EF4-FFF2-40B4-BE49-F238E27FC236}">
                <a16:creationId xmlns:a16="http://schemas.microsoft.com/office/drawing/2014/main" xmlns="" id="{00000000-0008-0000-0100-0000DEBF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6" name="Freeform 722">
            <a:extLst>
              <a:ext uri="{FF2B5EF4-FFF2-40B4-BE49-F238E27FC236}">
                <a16:creationId xmlns:a16="http://schemas.microsoft.com/office/drawing/2014/main" xmlns="" id="{00000000-0008-0000-0100-0000DFBF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7" name="Freeform 723">
            <a:extLst>
              <a:ext uri="{FF2B5EF4-FFF2-40B4-BE49-F238E27FC236}">
                <a16:creationId xmlns:a16="http://schemas.microsoft.com/office/drawing/2014/main" xmlns="" id="{00000000-0008-0000-0100-0000E0BF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8" name="Freeform 724">
            <a:extLst>
              <a:ext uri="{FF2B5EF4-FFF2-40B4-BE49-F238E27FC236}">
                <a16:creationId xmlns:a16="http://schemas.microsoft.com/office/drawing/2014/main" xmlns="" id="{00000000-0008-0000-0100-0000E1BF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19" name="Freeform 725">
            <a:extLst>
              <a:ext uri="{FF2B5EF4-FFF2-40B4-BE49-F238E27FC236}">
                <a16:creationId xmlns:a16="http://schemas.microsoft.com/office/drawing/2014/main" xmlns="" id="{00000000-0008-0000-0100-0000E2BF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0" name="Freeform 726">
            <a:extLst>
              <a:ext uri="{FF2B5EF4-FFF2-40B4-BE49-F238E27FC236}">
                <a16:creationId xmlns:a16="http://schemas.microsoft.com/office/drawing/2014/main" xmlns="" id="{00000000-0008-0000-0100-0000E3BF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1" name="Freeform 727">
            <a:extLst>
              <a:ext uri="{FF2B5EF4-FFF2-40B4-BE49-F238E27FC236}">
                <a16:creationId xmlns:a16="http://schemas.microsoft.com/office/drawing/2014/main" xmlns="" id="{00000000-0008-0000-0100-0000E4BF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2" name="Freeform 728">
            <a:extLst>
              <a:ext uri="{FF2B5EF4-FFF2-40B4-BE49-F238E27FC236}">
                <a16:creationId xmlns:a16="http://schemas.microsoft.com/office/drawing/2014/main" xmlns="" id="{00000000-0008-0000-0100-0000E5BF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3" name="Freeform 729">
            <a:extLst>
              <a:ext uri="{FF2B5EF4-FFF2-40B4-BE49-F238E27FC236}">
                <a16:creationId xmlns:a16="http://schemas.microsoft.com/office/drawing/2014/main" xmlns="" id="{00000000-0008-0000-0100-0000E6BF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4" name="Freeform 730">
            <a:extLst>
              <a:ext uri="{FF2B5EF4-FFF2-40B4-BE49-F238E27FC236}">
                <a16:creationId xmlns:a16="http://schemas.microsoft.com/office/drawing/2014/main" xmlns="" id="{00000000-0008-0000-0100-0000E7BF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5" name="Freeform 731">
            <a:extLst>
              <a:ext uri="{FF2B5EF4-FFF2-40B4-BE49-F238E27FC236}">
                <a16:creationId xmlns:a16="http://schemas.microsoft.com/office/drawing/2014/main" xmlns="" id="{00000000-0008-0000-0100-0000E8BF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6" name="Freeform 732">
            <a:extLst>
              <a:ext uri="{FF2B5EF4-FFF2-40B4-BE49-F238E27FC236}">
                <a16:creationId xmlns:a16="http://schemas.microsoft.com/office/drawing/2014/main" xmlns="" id="{00000000-0008-0000-0100-0000E9BF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7" name="Freeform 733">
            <a:extLst>
              <a:ext uri="{FF2B5EF4-FFF2-40B4-BE49-F238E27FC236}">
                <a16:creationId xmlns:a16="http://schemas.microsoft.com/office/drawing/2014/main" xmlns="" id="{00000000-0008-0000-0100-0000EABF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8" name="Freeform 734">
            <a:extLst>
              <a:ext uri="{FF2B5EF4-FFF2-40B4-BE49-F238E27FC236}">
                <a16:creationId xmlns:a16="http://schemas.microsoft.com/office/drawing/2014/main" xmlns="" id="{00000000-0008-0000-0100-0000EBBF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29" name="Freeform 735">
            <a:extLst>
              <a:ext uri="{FF2B5EF4-FFF2-40B4-BE49-F238E27FC236}">
                <a16:creationId xmlns:a16="http://schemas.microsoft.com/office/drawing/2014/main" xmlns="" id="{00000000-0008-0000-0100-0000ECBF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0" name="Freeform 736">
            <a:extLst>
              <a:ext uri="{FF2B5EF4-FFF2-40B4-BE49-F238E27FC236}">
                <a16:creationId xmlns:a16="http://schemas.microsoft.com/office/drawing/2014/main" xmlns="" id="{00000000-0008-0000-0100-0000EDBF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1" name="Freeform 737">
            <a:extLst>
              <a:ext uri="{FF2B5EF4-FFF2-40B4-BE49-F238E27FC236}">
                <a16:creationId xmlns:a16="http://schemas.microsoft.com/office/drawing/2014/main" xmlns="" id="{00000000-0008-0000-0100-0000EEBF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2" name="Freeform 738">
            <a:extLst>
              <a:ext uri="{FF2B5EF4-FFF2-40B4-BE49-F238E27FC236}">
                <a16:creationId xmlns:a16="http://schemas.microsoft.com/office/drawing/2014/main" xmlns="" id="{00000000-0008-0000-0100-0000EFBF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3" name="Freeform 739">
            <a:extLst>
              <a:ext uri="{FF2B5EF4-FFF2-40B4-BE49-F238E27FC236}">
                <a16:creationId xmlns:a16="http://schemas.microsoft.com/office/drawing/2014/main" xmlns="" id="{00000000-0008-0000-0100-0000F0BF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4" name="Freeform 740">
            <a:extLst>
              <a:ext uri="{FF2B5EF4-FFF2-40B4-BE49-F238E27FC236}">
                <a16:creationId xmlns:a16="http://schemas.microsoft.com/office/drawing/2014/main" xmlns="" id="{00000000-0008-0000-0100-0000F1BF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5" name="Freeform 741">
            <a:extLst>
              <a:ext uri="{FF2B5EF4-FFF2-40B4-BE49-F238E27FC236}">
                <a16:creationId xmlns:a16="http://schemas.microsoft.com/office/drawing/2014/main" xmlns="" id="{00000000-0008-0000-0100-0000F2BF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6" name="Freeform 742">
            <a:extLst>
              <a:ext uri="{FF2B5EF4-FFF2-40B4-BE49-F238E27FC236}">
                <a16:creationId xmlns:a16="http://schemas.microsoft.com/office/drawing/2014/main" xmlns="" id="{00000000-0008-0000-0100-0000F3BF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37" name="Freeform 743">
            <a:extLst>
              <a:ext uri="{FF2B5EF4-FFF2-40B4-BE49-F238E27FC236}">
                <a16:creationId xmlns:a16="http://schemas.microsoft.com/office/drawing/2014/main" xmlns="" id="{00000000-0008-0000-0100-0000F4BF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197</xdr:row>
      <xdr:rowOff>0</xdr:rowOff>
    </xdr:from>
    <xdr:to>
      <xdr:col>13</xdr:col>
      <xdr:colOff>0</xdr:colOff>
      <xdr:row>198</xdr:row>
      <xdr:rowOff>0</xdr:rowOff>
    </xdr:to>
    <xdr:grpSp>
      <xdr:nvGrpSpPr>
        <xdr:cNvPr id="738" name="Group 744">
          <a:extLst>
            <a:ext uri="{FF2B5EF4-FFF2-40B4-BE49-F238E27FC236}">
              <a16:creationId xmlns:a16="http://schemas.microsoft.com/office/drawing/2014/main" xmlns="" id="{00000000-0008-0000-0100-000016ACAA00}"/>
            </a:ext>
          </a:extLst>
        </xdr:cNvPr>
        <xdr:cNvGrpSpPr>
          <a:grpSpLocks/>
        </xdr:cNvGrpSpPr>
      </xdr:nvGrpSpPr>
      <xdr:grpSpPr bwMode="auto">
        <a:xfrm>
          <a:off x="11915775" y="33518475"/>
          <a:ext cx="0" cy="161925"/>
          <a:chOff x="443" y="1460"/>
          <a:chExt cx="755" cy="100"/>
        </a:xfrm>
      </xdr:grpSpPr>
      <xdr:sp macro="" textlink="">
        <xdr:nvSpPr>
          <xdr:cNvPr id="739" name="Freeform 745">
            <a:extLst>
              <a:ext uri="{FF2B5EF4-FFF2-40B4-BE49-F238E27FC236}">
                <a16:creationId xmlns:a16="http://schemas.microsoft.com/office/drawing/2014/main" xmlns="" id="{00000000-0008-0000-0100-0000CEBF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0" name="Freeform 746">
            <a:extLst>
              <a:ext uri="{FF2B5EF4-FFF2-40B4-BE49-F238E27FC236}">
                <a16:creationId xmlns:a16="http://schemas.microsoft.com/office/drawing/2014/main" xmlns="" id="{00000000-0008-0000-0100-0000CFBF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1" name="Freeform 747">
            <a:extLst>
              <a:ext uri="{FF2B5EF4-FFF2-40B4-BE49-F238E27FC236}">
                <a16:creationId xmlns:a16="http://schemas.microsoft.com/office/drawing/2014/main" xmlns="" id="{00000000-0008-0000-0100-0000D0BF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2" name="Freeform 748">
            <a:extLst>
              <a:ext uri="{FF2B5EF4-FFF2-40B4-BE49-F238E27FC236}">
                <a16:creationId xmlns:a16="http://schemas.microsoft.com/office/drawing/2014/main" xmlns="" id="{00000000-0008-0000-0100-0000D1BF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43" name="Rectangle 749">
            <a:extLst>
              <a:ext uri="{FF2B5EF4-FFF2-40B4-BE49-F238E27FC236}">
                <a16:creationId xmlns:a16="http://schemas.microsoft.com/office/drawing/2014/main" xmlns="" id="{00000000-0008-0000-0100-0000D2BF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744" name="Freeform 750">
            <a:extLst>
              <a:ext uri="{FF2B5EF4-FFF2-40B4-BE49-F238E27FC236}">
                <a16:creationId xmlns:a16="http://schemas.microsoft.com/office/drawing/2014/main" xmlns="" id="{00000000-0008-0000-0100-0000D3BF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745" name="Rectangle 751">
          <a:extLst>
            <a:ext uri="{FF2B5EF4-FFF2-40B4-BE49-F238E27FC236}">
              <a16:creationId xmlns:a16="http://schemas.microsoft.com/office/drawing/2014/main" xmlns="" id="{00000000-0008-0000-0100-000017ACAA00}"/>
            </a:ext>
          </a:extLst>
        </xdr:cNvPr>
        <xdr:cNvSpPr>
          <a:spLocks noChangeArrowheads="1"/>
        </xdr:cNvSpPr>
      </xdr:nvSpPr>
      <xdr:spPr bwMode="auto">
        <a:xfrm>
          <a:off x="119157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746" name="Text Box 752">
          <a:extLst>
            <a:ext uri="{FF2B5EF4-FFF2-40B4-BE49-F238E27FC236}">
              <a16:creationId xmlns:a16="http://schemas.microsoft.com/office/drawing/2014/main" xmlns="" id="{00000000-0008-0000-0100-0000F0060000}"/>
            </a:ext>
          </a:extLst>
        </xdr:cNvPr>
        <xdr:cNvSpPr txBox="1">
          <a:spLocks noChangeArrowheads="1"/>
        </xdr:cNvSpPr>
      </xdr:nvSpPr>
      <xdr:spPr bwMode="auto">
        <a:xfrm>
          <a:off x="119157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747" name="Text Box 753">
          <a:extLst>
            <a:ext uri="{FF2B5EF4-FFF2-40B4-BE49-F238E27FC236}">
              <a16:creationId xmlns:a16="http://schemas.microsoft.com/office/drawing/2014/main" xmlns="" id="{00000000-0008-0000-0100-000019AC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116</xdr:row>
      <xdr:rowOff>266700</xdr:rowOff>
    </xdr:to>
    <xdr:sp macro="" textlink="">
      <xdr:nvSpPr>
        <xdr:cNvPr id="748" name="Rectangle 754">
          <a:extLst>
            <a:ext uri="{FF2B5EF4-FFF2-40B4-BE49-F238E27FC236}">
              <a16:creationId xmlns:a16="http://schemas.microsoft.com/office/drawing/2014/main" xmlns="" id="{00000000-0008-0000-0100-00001AACAA00}"/>
            </a:ext>
          </a:extLst>
        </xdr:cNvPr>
        <xdr:cNvSpPr>
          <a:spLocks noChangeArrowheads="1"/>
        </xdr:cNvSpPr>
      </xdr:nvSpPr>
      <xdr:spPr bwMode="auto">
        <a:xfrm>
          <a:off x="11915775" y="2040255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0</xdr:rowOff>
    </xdr:to>
    <xdr:grpSp>
      <xdr:nvGrpSpPr>
        <xdr:cNvPr id="749" name="Group 755">
          <a:extLst>
            <a:ext uri="{FF2B5EF4-FFF2-40B4-BE49-F238E27FC236}">
              <a16:creationId xmlns:a16="http://schemas.microsoft.com/office/drawing/2014/main" xmlns="" id="{00000000-0008-0000-0100-00001BACAA00}"/>
            </a:ext>
          </a:extLst>
        </xdr:cNvPr>
        <xdr:cNvGrpSpPr>
          <a:grpSpLocks/>
        </xdr:cNvGrpSpPr>
      </xdr:nvGrpSpPr>
      <xdr:grpSpPr bwMode="auto">
        <a:xfrm>
          <a:off x="11915775" y="20402550"/>
          <a:ext cx="0" cy="161925"/>
          <a:chOff x="592" y="1302"/>
          <a:chExt cx="50" cy="35"/>
        </a:xfrm>
      </xdr:grpSpPr>
      <xdr:sp macro="" textlink="">
        <xdr:nvSpPr>
          <xdr:cNvPr id="750" name="Freeform 756">
            <a:extLst>
              <a:ext uri="{FF2B5EF4-FFF2-40B4-BE49-F238E27FC236}">
                <a16:creationId xmlns:a16="http://schemas.microsoft.com/office/drawing/2014/main" xmlns="" id="{00000000-0008-0000-0100-0000ADBF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1" name="Freeform 757">
            <a:extLst>
              <a:ext uri="{FF2B5EF4-FFF2-40B4-BE49-F238E27FC236}">
                <a16:creationId xmlns:a16="http://schemas.microsoft.com/office/drawing/2014/main" xmlns="" id="{00000000-0008-0000-0100-0000AEBF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2" name="Freeform 758">
            <a:extLst>
              <a:ext uri="{FF2B5EF4-FFF2-40B4-BE49-F238E27FC236}">
                <a16:creationId xmlns:a16="http://schemas.microsoft.com/office/drawing/2014/main" xmlns="" id="{00000000-0008-0000-0100-0000AFBF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3" name="Freeform 759">
            <a:extLst>
              <a:ext uri="{FF2B5EF4-FFF2-40B4-BE49-F238E27FC236}">
                <a16:creationId xmlns:a16="http://schemas.microsoft.com/office/drawing/2014/main" xmlns="" id="{00000000-0008-0000-0100-0000B0BF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4" name="Freeform 760">
            <a:extLst>
              <a:ext uri="{FF2B5EF4-FFF2-40B4-BE49-F238E27FC236}">
                <a16:creationId xmlns:a16="http://schemas.microsoft.com/office/drawing/2014/main" xmlns="" id="{00000000-0008-0000-0100-0000B1BF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5" name="Freeform 761">
            <a:extLst>
              <a:ext uri="{FF2B5EF4-FFF2-40B4-BE49-F238E27FC236}">
                <a16:creationId xmlns:a16="http://schemas.microsoft.com/office/drawing/2014/main" xmlns="" id="{00000000-0008-0000-0100-0000B2BF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6" name="Freeform 762">
            <a:extLst>
              <a:ext uri="{FF2B5EF4-FFF2-40B4-BE49-F238E27FC236}">
                <a16:creationId xmlns:a16="http://schemas.microsoft.com/office/drawing/2014/main" xmlns="" id="{00000000-0008-0000-0100-0000B3BF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7" name="Freeform 763">
            <a:extLst>
              <a:ext uri="{FF2B5EF4-FFF2-40B4-BE49-F238E27FC236}">
                <a16:creationId xmlns:a16="http://schemas.microsoft.com/office/drawing/2014/main" xmlns="" id="{00000000-0008-0000-0100-0000B4BF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8" name="Freeform 764">
            <a:extLst>
              <a:ext uri="{FF2B5EF4-FFF2-40B4-BE49-F238E27FC236}">
                <a16:creationId xmlns:a16="http://schemas.microsoft.com/office/drawing/2014/main" xmlns="" id="{00000000-0008-0000-0100-0000B5BF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59" name="Freeform 765">
            <a:extLst>
              <a:ext uri="{FF2B5EF4-FFF2-40B4-BE49-F238E27FC236}">
                <a16:creationId xmlns:a16="http://schemas.microsoft.com/office/drawing/2014/main" xmlns="" id="{00000000-0008-0000-0100-0000B6BF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0" name="Freeform 766">
            <a:extLst>
              <a:ext uri="{FF2B5EF4-FFF2-40B4-BE49-F238E27FC236}">
                <a16:creationId xmlns:a16="http://schemas.microsoft.com/office/drawing/2014/main" xmlns="" id="{00000000-0008-0000-0100-0000B7BF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1" name="Freeform 767">
            <a:extLst>
              <a:ext uri="{FF2B5EF4-FFF2-40B4-BE49-F238E27FC236}">
                <a16:creationId xmlns:a16="http://schemas.microsoft.com/office/drawing/2014/main" xmlns="" id="{00000000-0008-0000-0100-0000B8BF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2" name="Freeform 768">
            <a:extLst>
              <a:ext uri="{FF2B5EF4-FFF2-40B4-BE49-F238E27FC236}">
                <a16:creationId xmlns:a16="http://schemas.microsoft.com/office/drawing/2014/main" xmlns="" id="{00000000-0008-0000-0100-0000B9BF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3" name="Freeform 769">
            <a:extLst>
              <a:ext uri="{FF2B5EF4-FFF2-40B4-BE49-F238E27FC236}">
                <a16:creationId xmlns:a16="http://schemas.microsoft.com/office/drawing/2014/main" xmlns="" id="{00000000-0008-0000-0100-0000BABF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4" name="Freeform 770">
            <a:extLst>
              <a:ext uri="{FF2B5EF4-FFF2-40B4-BE49-F238E27FC236}">
                <a16:creationId xmlns:a16="http://schemas.microsoft.com/office/drawing/2014/main" xmlns="" id="{00000000-0008-0000-0100-0000BBBF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5" name="Freeform 771">
            <a:extLst>
              <a:ext uri="{FF2B5EF4-FFF2-40B4-BE49-F238E27FC236}">
                <a16:creationId xmlns:a16="http://schemas.microsoft.com/office/drawing/2014/main" xmlns="" id="{00000000-0008-0000-0100-0000BCBF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6" name="Freeform 772">
            <a:extLst>
              <a:ext uri="{FF2B5EF4-FFF2-40B4-BE49-F238E27FC236}">
                <a16:creationId xmlns:a16="http://schemas.microsoft.com/office/drawing/2014/main" xmlns="" id="{00000000-0008-0000-0100-0000BDBF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7" name="Freeform 773">
            <a:extLst>
              <a:ext uri="{FF2B5EF4-FFF2-40B4-BE49-F238E27FC236}">
                <a16:creationId xmlns:a16="http://schemas.microsoft.com/office/drawing/2014/main" xmlns="" id="{00000000-0008-0000-0100-0000BEBF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8" name="Freeform 774">
            <a:extLst>
              <a:ext uri="{FF2B5EF4-FFF2-40B4-BE49-F238E27FC236}">
                <a16:creationId xmlns:a16="http://schemas.microsoft.com/office/drawing/2014/main" xmlns="" id="{00000000-0008-0000-0100-0000BFBF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69" name="Freeform 775">
            <a:extLst>
              <a:ext uri="{FF2B5EF4-FFF2-40B4-BE49-F238E27FC236}">
                <a16:creationId xmlns:a16="http://schemas.microsoft.com/office/drawing/2014/main" xmlns="" id="{00000000-0008-0000-0100-0000C0BF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0" name="Freeform 776">
            <a:extLst>
              <a:ext uri="{FF2B5EF4-FFF2-40B4-BE49-F238E27FC236}">
                <a16:creationId xmlns:a16="http://schemas.microsoft.com/office/drawing/2014/main" xmlns="" id="{00000000-0008-0000-0100-0000C1BF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1" name="Freeform 777">
            <a:extLst>
              <a:ext uri="{FF2B5EF4-FFF2-40B4-BE49-F238E27FC236}">
                <a16:creationId xmlns:a16="http://schemas.microsoft.com/office/drawing/2014/main" xmlns="" id="{00000000-0008-0000-0100-0000C2BF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2" name="Freeform 778">
            <a:extLst>
              <a:ext uri="{FF2B5EF4-FFF2-40B4-BE49-F238E27FC236}">
                <a16:creationId xmlns:a16="http://schemas.microsoft.com/office/drawing/2014/main" xmlns="" id="{00000000-0008-0000-0100-0000C3BF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3" name="Freeform 779">
            <a:extLst>
              <a:ext uri="{FF2B5EF4-FFF2-40B4-BE49-F238E27FC236}">
                <a16:creationId xmlns:a16="http://schemas.microsoft.com/office/drawing/2014/main" xmlns="" id="{00000000-0008-0000-0100-0000C4BF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4" name="Freeform 780">
            <a:extLst>
              <a:ext uri="{FF2B5EF4-FFF2-40B4-BE49-F238E27FC236}">
                <a16:creationId xmlns:a16="http://schemas.microsoft.com/office/drawing/2014/main" xmlns="" id="{00000000-0008-0000-0100-0000C5BF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5" name="Freeform 781">
            <a:extLst>
              <a:ext uri="{FF2B5EF4-FFF2-40B4-BE49-F238E27FC236}">
                <a16:creationId xmlns:a16="http://schemas.microsoft.com/office/drawing/2014/main" xmlns="" id="{00000000-0008-0000-0100-0000C6BF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6" name="Freeform 782">
            <a:extLst>
              <a:ext uri="{FF2B5EF4-FFF2-40B4-BE49-F238E27FC236}">
                <a16:creationId xmlns:a16="http://schemas.microsoft.com/office/drawing/2014/main" xmlns="" id="{00000000-0008-0000-0100-0000C7BF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7" name="Freeform 783">
            <a:extLst>
              <a:ext uri="{FF2B5EF4-FFF2-40B4-BE49-F238E27FC236}">
                <a16:creationId xmlns:a16="http://schemas.microsoft.com/office/drawing/2014/main" xmlns="" id="{00000000-0008-0000-0100-0000C8BF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8" name="Freeform 784">
            <a:extLst>
              <a:ext uri="{FF2B5EF4-FFF2-40B4-BE49-F238E27FC236}">
                <a16:creationId xmlns:a16="http://schemas.microsoft.com/office/drawing/2014/main" xmlns="" id="{00000000-0008-0000-0100-0000C9BF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79" name="Freeform 785">
            <a:extLst>
              <a:ext uri="{FF2B5EF4-FFF2-40B4-BE49-F238E27FC236}">
                <a16:creationId xmlns:a16="http://schemas.microsoft.com/office/drawing/2014/main" xmlns="" id="{00000000-0008-0000-0100-0000CABF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0" name="Freeform 786">
            <a:extLst>
              <a:ext uri="{FF2B5EF4-FFF2-40B4-BE49-F238E27FC236}">
                <a16:creationId xmlns:a16="http://schemas.microsoft.com/office/drawing/2014/main" xmlns="" id="{00000000-0008-0000-0100-0000CBBF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1" name="Freeform 787">
            <a:extLst>
              <a:ext uri="{FF2B5EF4-FFF2-40B4-BE49-F238E27FC236}">
                <a16:creationId xmlns:a16="http://schemas.microsoft.com/office/drawing/2014/main" xmlns="" id="{00000000-0008-0000-0100-0000CCBF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82" name="Freeform 788">
            <a:extLst>
              <a:ext uri="{FF2B5EF4-FFF2-40B4-BE49-F238E27FC236}">
                <a16:creationId xmlns:a16="http://schemas.microsoft.com/office/drawing/2014/main" xmlns="" id="{00000000-0008-0000-0100-0000CDBF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783" name="Text Box 789">
          <a:extLst>
            <a:ext uri="{FF2B5EF4-FFF2-40B4-BE49-F238E27FC236}">
              <a16:creationId xmlns:a16="http://schemas.microsoft.com/office/drawing/2014/main" xmlns="" id="{00000000-0008-0000-0100-00001CAC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0</xdr:rowOff>
    </xdr:to>
    <xdr:grpSp>
      <xdr:nvGrpSpPr>
        <xdr:cNvPr id="784" name="Group 790">
          <a:extLst>
            <a:ext uri="{FF2B5EF4-FFF2-40B4-BE49-F238E27FC236}">
              <a16:creationId xmlns:a16="http://schemas.microsoft.com/office/drawing/2014/main" xmlns="" id="{00000000-0008-0000-0100-00001DACAA00}"/>
            </a:ext>
          </a:extLst>
        </xdr:cNvPr>
        <xdr:cNvGrpSpPr>
          <a:grpSpLocks/>
        </xdr:cNvGrpSpPr>
      </xdr:nvGrpSpPr>
      <xdr:grpSpPr bwMode="auto">
        <a:xfrm>
          <a:off x="11915775" y="20402550"/>
          <a:ext cx="0" cy="161925"/>
          <a:chOff x="443" y="1460"/>
          <a:chExt cx="755" cy="100"/>
        </a:xfrm>
      </xdr:grpSpPr>
      <xdr:sp macro="" textlink="">
        <xdr:nvSpPr>
          <xdr:cNvPr id="785" name="Freeform 791">
            <a:extLst>
              <a:ext uri="{FF2B5EF4-FFF2-40B4-BE49-F238E27FC236}">
                <a16:creationId xmlns:a16="http://schemas.microsoft.com/office/drawing/2014/main" xmlns="" id="{00000000-0008-0000-0100-0000A7BF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6" name="Freeform 792">
            <a:extLst>
              <a:ext uri="{FF2B5EF4-FFF2-40B4-BE49-F238E27FC236}">
                <a16:creationId xmlns:a16="http://schemas.microsoft.com/office/drawing/2014/main" xmlns="" id="{00000000-0008-0000-0100-0000A8BF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7" name="Freeform 793">
            <a:extLst>
              <a:ext uri="{FF2B5EF4-FFF2-40B4-BE49-F238E27FC236}">
                <a16:creationId xmlns:a16="http://schemas.microsoft.com/office/drawing/2014/main" xmlns="" id="{00000000-0008-0000-0100-0000A9BF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8" name="Freeform 794">
            <a:extLst>
              <a:ext uri="{FF2B5EF4-FFF2-40B4-BE49-F238E27FC236}">
                <a16:creationId xmlns:a16="http://schemas.microsoft.com/office/drawing/2014/main" xmlns="" id="{00000000-0008-0000-0100-0000AABF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789" name="Rectangle 795">
            <a:extLst>
              <a:ext uri="{FF2B5EF4-FFF2-40B4-BE49-F238E27FC236}">
                <a16:creationId xmlns:a16="http://schemas.microsoft.com/office/drawing/2014/main" xmlns="" id="{00000000-0008-0000-0100-0000ABBF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790" name="Freeform 796">
            <a:extLst>
              <a:ext uri="{FF2B5EF4-FFF2-40B4-BE49-F238E27FC236}">
                <a16:creationId xmlns:a16="http://schemas.microsoft.com/office/drawing/2014/main" xmlns="" id="{00000000-0008-0000-0100-0000ACBF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791" name="Text Box 797">
          <a:extLst>
            <a:ext uri="{FF2B5EF4-FFF2-40B4-BE49-F238E27FC236}">
              <a16:creationId xmlns:a16="http://schemas.microsoft.com/office/drawing/2014/main" xmlns="" id="{00000000-0008-0000-0100-00001EAC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0</xdr:rowOff>
    </xdr:from>
    <xdr:to>
      <xdr:col>13</xdr:col>
      <xdr:colOff>0</xdr:colOff>
      <xdr:row>118</xdr:row>
      <xdr:rowOff>133350</xdr:rowOff>
    </xdr:to>
    <xdr:sp macro="" textlink="">
      <xdr:nvSpPr>
        <xdr:cNvPr id="792" name="Text Box 798">
          <a:extLst>
            <a:ext uri="{FF2B5EF4-FFF2-40B4-BE49-F238E27FC236}">
              <a16:creationId xmlns:a16="http://schemas.microsoft.com/office/drawing/2014/main" xmlns="" id="{00000000-0008-0000-0100-00001E070000}"/>
            </a:ext>
          </a:extLst>
        </xdr:cNvPr>
        <xdr:cNvSpPr txBox="1">
          <a:spLocks noChangeArrowheads="1"/>
        </xdr:cNvSpPr>
      </xdr:nvSpPr>
      <xdr:spPr bwMode="auto">
        <a:xfrm>
          <a:off x="11915775" y="205644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117</xdr:row>
      <xdr:rowOff>95250</xdr:rowOff>
    </xdr:from>
    <xdr:to>
      <xdr:col>13</xdr:col>
      <xdr:colOff>0</xdr:colOff>
      <xdr:row>118</xdr:row>
      <xdr:rowOff>38100</xdr:rowOff>
    </xdr:to>
    <xdr:sp macro="" textlink="">
      <xdr:nvSpPr>
        <xdr:cNvPr id="793" name="Rectangle 799">
          <a:extLst>
            <a:ext uri="{FF2B5EF4-FFF2-40B4-BE49-F238E27FC236}">
              <a16:creationId xmlns:a16="http://schemas.microsoft.com/office/drawing/2014/main" xmlns="" id="{00000000-0008-0000-0100-000020ACAA00}"/>
            </a:ext>
          </a:extLst>
        </xdr:cNvPr>
        <xdr:cNvSpPr>
          <a:spLocks noChangeArrowheads="1"/>
        </xdr:cNvSpPr>
      </xdr:nvSpPr>
      <xdr:spPr bwMode="auto">
        <a:xfrm>
          <a:off x="11915775" y="2065972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0</xdr:rowOff>
    </xdr:from>
    <xdr:to>
      <xdr:col>13</xdr:col>
      <xdr:colOff>0</xdr:colOff>
      <xdr:row>118</xdr:row>
      <xdr:rowOff>133350</xdr:rowOff>
    </xdr:to>
    <xdr:sp macro="" textlink="">
      <xdr:nvSpPr>
        <xdr:cNvPr id="794" name="Text Box 800">
          <a:extLst>
            <a:ext uri="{FF2B5EF4-FFF2-40B4-BE49-F238E27FC236}">
              <a16:creationId xmlns:a16="http://schemas.microsoft.com/office/drawing/2014/main" xmlns="" id="{00000000-0008-0000-0100-000020070000}"/>
            </a:ext>
          </a:extLst>
        </xdr:cNvPr>
        <xdr:cNvSpPr txBox="1">
          <a:spLocks noChangeArrowheads="1"/>
        </xdr:cNvSpPr>
      </xdr:nvSpPr>
      <xdr:spPr bwMode="auto">
        <a:xfrm>
          <a:off x="11915775" y="205644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197</xdr:row>
      <xdr:rowOff>0</xdr:rowOff>
    </xdr:from>
    <xdr:to>
      <xdr:col>13</xdr:col>
      <xdr:colOff>0</xdr:colOff>
      <xdr:row>197</xdr:row>
      <xdr:rowOff>266700</xdr:rowOff>
    </xdr:to>
    <xdr:sp macro="" textlink="">
      <xdr:nvSpPr>
        <xdr:cNvPr id="795" name="Rectangle 801">
          <a:extLst>
            <a:ext uri="{FF2B5EF4-FFF2-40B4-BE49-F238E27FC236}">
              <a16:creationId xmlns:a16="http://schemas.microsoft.com/office/drawing/2014/main" xmlns="" id="{00000000-0008-0000-0100-000022ACAA00}"/>
            </a:ext>
          </a:extLst>
        </xdr:cNvPr>
        <xdr:cNvSpPr>
          <a:spLocks noChangeArrowheads="1"/>
        </xdr:cNvSpPr>
      </xdr:nvSpPr>
      <xdr:spPr bwMode="auto">
        <a:xfrm>
          <a:off x="11915775" y="335184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197</xdr:row>
      <xdr:rowOff>0</xdr:rowOff>
    </xdr:from>
    <xdr:to>
      <xdr:col>13</xdr:col>
      <xdr:colOff>0</xdr:colOff>
      <xdr:row>198</xdr:row>
      <xdr:rowOff>0</xdr:rowOff>
    </xdr:to>
    <xdr:grpSp>
      <xdr:nvGrpSpPr>
        <xdr:cNvPr id="796" name="Group 802">
          <a:extLst>
            <a:ext uri="{FF2B5EF4-FFF2-40B4-BE49-F238E27FC236}">
              <a16:creationId xmlns:a16="http://schemas.microsoft.com/office/drawing/2014/main" xmlns="" id="{00000000-0008-0000-0100-000023ACAA00}"/>
            </a:ext>
          </a:extLst>
        </xdr:cNvPr>
        <xdr:cNvGrpSpPr>
          <a:grpSpLocks/>
        </xdr:cNvGrpSpPr>
      </xdr:nvGrpSpPr>
      <xdr:grpSpPr bwMode="auto">
        <a:xfrm>
          <a:off x="11915775" y="33518475"/>
          <a:ext cx="0" cy="161925"/>
          <a:chOff x="592" y="1302"/>
          <a:chExt cx="50" cy="35"/>
        </a:xfrm>
      </xdr:grpSpPr>
      <xdr:sp macro="" textlink="">
        <xdr:nvSpPr>
          <xdr:cNvPr id="797" name="Freeform 803">
            <a:extLst>
              <a:ext uri="{FF2B5EF4-FFF2-40B4-BE49-F238E27FC236}">
                <a16:creationId xmlns:a16="http://schemas.microsoft.com/office/drawing/2014/main" xmlns="" id="{00000000-0008-0000-0100-000086BF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8" name="Freeform 804">
            <a:extLst>
              <a:ext uri="{FF2B5EF4-FFF2-40B4-BE49-F238E27FC236}">
                <a16:creationId xmlns:a16="http://schemas.microsoft.com/office/drawing/2014/main" xmlns="" id="{00000000-0008-0000-0100-000087BF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799" name="Freeform 805">
            <a:extLst>
              <a:ext uri="{FF2B5EF4-FFF2-40B4-BE49-F238E27FC236}">
                <a16:creationId xmlns:a16="http://schemas.microsoft.com/office/drawing/2014/main" xmlns="" id="{00000000-0008-0000-0100-000088BF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0" name="Freeform 806">
            <a:extLst>
              <a:ext uri="{FF2B5EF4-FFF2-40B4-BE49-F238E27FC236}">
                <a16:creationId xmlns:a16="http://schemas.microsoft.com/office/drawing/2014/main" xmlns="" id="{00000000-0008-0000-0100-000089BF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1" name="Freeform 807">
            <a:extLst>
              <a:ext uri="{FF2B5EF4-FFF2-40B4-BE49-F238E27FC236}">
                <a16:creationId xmlns:a16="http://schemas.microsoft.com/office/drawing/2014/main" xmlns="" id="{00000000-0008-0000-0100-00008ABF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2" name="Freeform 808">
            <a:extLst>
              <a:ext uri="{FF2B5EF4-FFF2-40B4-BE49-F238E27FC236}">
                <a16:creationId xmlns:a16="http://schemas.microsoft.com/office/drawing/2014/main" xmlns="" id="{00000000-0008-0000-0100-00008BBF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3" name="Freeform 809">
            <a:extLst>
              <a:ext uri="{FF2B5EF4-FFF2-40B4-BE49-F238E27FC236}">
                <a16:creationId xmlns:a16="http://schemas.microsoft.com/office/drawing/2014/main" xmlns="" id="{00000000-0008-0000-0100-00008CBF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4" name="Freeform 810">
            <a:extLst>
              <a:ext uri="{FF2B5EF4-FFF2-40B4-BE49-F238E27FC236}">
                <a16:creationId xmlns:a16="http://schemas.microsoft.com/office/drawing/2014/main" xmlns="" id="{00000000-0008-0000-0100-00008DBF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5" name="Freeform 811">
            <a:extLst>
              <a:ext uri="{FF2B5EF4-FFF2-40B4-BE49-F238E27FC236}">
                <a16:creationId xmlns:a16="http://schemas.microsoft.com/office/drawing/2014/main" xmlns="" id="{00000000-0008-0000-0100-00008EBF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6" name="Freeform 812">
            <a:extLst>
              <a:ext uri="{FF2B5EF4-FFF2-40B4-BE49-F238E27FC236}">
                <a16:creationId xmlns:a16="http://schemas.microsoft.com/office/drawing/2014/main" xmlns="" id="{00000000-0008-0000-0100-00008FBF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7" name="Freeform 813">
            <a:extLst>
              <a:ext uri="{FF2B5EF4-FFF2-40B4-BE49-F238E27FC236}">
                <a16:creationId xmlns:a16="http://schemas.microsoft.com/office/drawing/2014/main" xmlns="" id="{00000000-0008-0000-0100-000090BF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8" name="Freeform 814">
            <a:extLst>
              <a:ext uri="{FF2B5EF4-FFF2-40B4-BE49-F238E27FC236}">
                <a16:creationId xmlns:a16="http://schemas.microsoft.com/office/drawing/2014/main" xmlns="" id="{00000000-0008-0000-0100-000091BF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09" name="Freeform 815">
            <a:extLst>
              <a:ext uri="{FF2B5EF4-FFF2-40B4-BE49-F238E27FC236}">
                <a16:creationId xmlns:a16="http://schemas.microsoft.com/office/drawing/2014/main" xmlns="" id="{00000000-0008-0000-0100-000092BF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0" name="Freeform 816">
            <a:extLst>
              <a:ext uri="{FF2B5EF4-FFF2-40B4-BE49-F238E27FC236}">
                <a16:creationId xmlns:a16="http://schemas.microsoft.com/office/drawing/2014/main" xmlns="" id="{00000000-0008-0000-0100-000093BF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1" name="Freeform 817">
            <a:extLst>
              <a:ext uri="{FF2B5EF4-FFF2-40B4-BE49-F238E27FC236}">
                <a16:creationId xmlns:a16="http://schemas.microsoft.com/office/drawing/2014/main" xmlns="" id="{00000000-0008-0000-0100-000094BF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2" name="Freeform 818">
            <a:extLst>
              <a:ext uri="{FF2B5EF4-FFF2-40B4-BE49-F238E27FC236}">
                <a16:creationId xmlns:a16="http://schemas.microsoft.com/office/drawing/2014/main" xmlns="" id="{00000000-0008-0000-0100-000095BF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3" name="Freeform 819">
            <a:extLst>
              <a:ext uri="{FF2B5EF4-FFF2-40B4-BE49-F238E27FC236}">
                <a16:creationId xmlns:a16="http://schemas.microsoft.com/office/drawing/2014/main" xmlns="" id="{00000000-0008-0000-0100-000096BF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4" name="Freeform 820">
            <a:extLst>
              <a:ext uri="{FF2B5EF4-FFF2-40B4-BE49-F238E27FC236}">
                <a16:creationId xmlns:a16="http://schemas.microsoft.com/office/drawing/2014/main" xmlns="" id="{00000000-0008-0000-0100-000097BF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5" name="Freeform 821">
            <a:extLst>
              <a:ext uri="{FF2B5EF4-FFF2-40B4-BE49-F238E27FC236}">
                <a16:creationId xmlns:a16="http://schemas.microsoft.com/office/drawing/2014/main" xmlns="" id="{00000000-0008-0000-0100-000098BF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6" name="Freeform 822">
            <a:extLst>
              <a:ext uri="{FF2B5EF4-FFF2-40B4-BE49-F238E27FC236}">
                <a16:creationId xmlns:a16="http://schemas.microsoft.com/office/drawing/2014/main" xmlns="" id="{00000000-0008-0000-0100-000099BF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7" name="Freeform 823">
            <a:extLst>
              <a:ext uri="{FF2B5EF4-FFF2-40B4-BE49-F238E27FC236}">
                <a16:creationId xmlns:a16="http://schemas.microsoft.com/office/drawing/2014/main" xmlns="" id="{00000000-0008-0000-0100-00009ABF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8" name="Freeform 824">
            <a:extLst>
              <a:ext uri="{FF2B5EF4-FFF2-40B4-BE49-F238E27FC236}">
                <a16:creationId xmlns:a16="http://schemas.microsoft.com/office/drawing/2014/main" xmlns="" id="{00000000-0008-0000-0100-00009BBF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19" name="Freeform 825">
            <a:extLst>
              <a:ext uri="{FF2B5EF4-FFF2-40B4-BE49-F238E27FC236}">
                <a16:creationId xmlns:a16="http://schemas.microsoft.com/office/drawing/2014/main" xmlns="" id="{00000000-0008-0000-0100-00009CBF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0" name="Freeform 826">
            <a:extLst>
              <a:ext uri="{FF2B5EF4-FFF2-40B4-BE49-F238E27FC236}">
                <a16:creationId xmlns:a16="http://schemas.microsoft.com/office/drawing/2014/main" xmlns="" id="{00000000-0008-0000-0100-00009DBF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1" name="Freeform 827">
            <a:extLst>
              <a:ext uri="{FF2B5EF4-FFF2-40B4-BE49-F238E27FC236}">
                <a16:creationId xmlns:a16="http://schemas.microsoft.com/office/drawing/2014/main" xmlns="" id="{00000000-0008-0000-0100-00009EBF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2" name="Freeform 828">
            <a:extLst>
              <a:ext uri="{FF2B5EF4-FFF2-40B4-BE49-F238E27FC236}">
                <a16:creationId xmlns:a16="http://schemas.microsoft.com/office/drawing/2014/main" xmlns="" id="{00000000-0008-0000-0100-00009FBF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3" name="Freeform 829">
            <a:extLst>
              <a:ext uri="{FF2B5EF4-FFF2-40B4-BE49-F238E27FC236}">
                <a16:creationId xmlns:a16="http://schemas.microsoft.com/office/drawing/2014/main" xmlns="" id="{00000000-0008-0000-0100-0000A0BF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4" name="Freeform 830">
            <a:extLst>
              <a:ext uri="{FF2B5EF4-FFF2-40B4-BE49-F238E27FC236}">
                <a16:creationId xmlns:a16="http://schemas.microsoft.com/office/drawing/2014/main" xmlns="" id="{00000000-0008-0000-0100-0000A1BF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5" name="Freeform 831">
            <a:extLst>
              <a:ext uri="{FF2B5EF4-FFF2-40B4-BE49-F238E27FC236}">
                <a16:creationId xmlns:a16="http://schemas.microsoft.com/office/drawing/2014/main" xmlns="" id="{00000000-0008-0000-0100-0000A2BF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6" name="Freeform 832">
            <a:extLst>
              <a:ext uri="{FF2B5EF4-FFF2-40B4-BE49-F238E27FC236}">
                <a16:creationId xmlns:a16="http://schemas.microsoft.com/office/drawing/2014/main" xmlns="" id="{00000000-0008-0000-0100-0000A3BF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7" name="Freeform 833">
            <a:extLst>
              <a:ext uri="{FF2B5EF4-FFF2-40B4-BE49-F238E27FC236}">
                <a16:creationId xmlns:a16="http://schemas.microsoft.com/office/drawing/2014/main" xmlns="" id="{00000000-0008-0000-0100-0000A4BF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8" name="Freeform 834">
            <a:extLst>
              <a:ext uri="{FF2B5EF4-FFF2-40B4-BE49-F238E27FC236}">
                <a16:creationId xmlns:a16="http://schemas.microsoft.com/office/drawing/2014/main" xmlns="" id="{00000000-0008-0000-0100-0000A5BF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29" name="Freeform 835">
            <a:extLst>
              <a:ext uri="{FF2B5EF4-FFF2-40B4-BE49-F238E27FC236}">
                <a16:creationId xmlns:a16="http://schemas.microsoft.com/office/drawing/2014/main" xmlns="" id="{00000000-0008-0000-0100-0000A6BF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197</xdr:row>
      <xdr:rowOff>0</xdr:rowOff>
    </xdr:from>
    <xdr:to>
      <xdr:col>13</xdr:col>
      <xdr:colOff>0</xdr:colOff>
      <xdr:row>198</xdr:row>
      <xdr:rowOff>0</xdr:rowOff>
    </xdr:to>
    <xdr:grpSp>
      <xdr:nvGrpSpPr>
        <xdr:cNvPr id="830" name="Group 836">
          <a:extLst>
            <a:ext uri="{FF2B5EF4-FFF2-40B4-BE49-F238E27FC236}">
              <a16:creationId xmlns:a16="http://schemas.microsoft.com/office/drawing/2014/main" xmlns="" id="{00000000-0008-0000-0100-000024ACAA00}"/>
            </a:ext>
          </a:extLst>
        </xdr:cNvPr>
        <xdr:cNvGrpSpPr>
          <a:grpSpLocks/>
        </xdr:cNvGrpSpPr>
      </xdr:nvGrpSpPr>
      <xdr:grpSpPr bwMode="auto">
        <a:xfrm>
          <a:off x="11915775" y="33518475"/>
          <a:ext cx="0" cy="161925"/>
          <a:chOff x="443" y="1460"/>
          <a:chExt cx="755" cy="100"/>
        </a:xfrm>
      </xdr:grpSpPr>
      <xdr:sp macro="" textlink="">
        <xdr:nvSpPr>
          <xdr:cNvPr id="831" name="Freeform 837">
            <a:extLst>
              <a:ext uri="{FF2B5EF4-FFF2-40B4-BE49-F238E27FC236}">
                <a16:creationId xmlns:a16="http://schemas.microsoft.com/office/drawing/2014/main" xmlns="" id="{00000000-0008-0000-0100-000080BF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2" name="Freeform 838">
            <a:extLst>
              <a:ext uri="{FF2B5EF4-FFF2-40B4-BE49-F238E27FC236}">
                <a16:creationId xmlns:a16="http://schemas.microsoft.com/office/drawing/2014/main" xmlns="" id="{00000000-0008-0000-0100-000081BF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3" name="Freeform 839">
            <a:extLst>
              <a:ext uri="{FF2B5EF4-FFF2-40B4-BE49-F238E27FC236}">
                <a16:creationId xmlns:a16="http://schemas.microsoft.com/office/drawing/2014/main" xmlns="" id="{00000000-0008-0000-0100-000082BF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4" name="Freeform 840">
            <a:extLst>
              <a:ext uri="{FF2B5EF4-FFF2-40B4-BE49-F238E27FC236}">
                <a16:creationId xmlns:a16="http://schemas.microsoft.com/office/drawing/2014/main" xmlns="" id="{00000000-0008-0000-0100-000083BF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35" name="Rectangle 841">
            <a:extLst>
              <a:ext uri="{FF2B5EF4-FFF2-40B4-BE49-F238E27FC236}">
                <a16:creationId xmlns:a16="http://schemas.microsoft.com/office/drawing/2014/main" xmlns="" id="{00000000-0008-0000-0100-000084BF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836" name="Freeform 842">
            <a:extLst>
              <a:ext uri="{FF2B5EF4-FFF2-40B4-BE49-F238E27FC236}">
                <a16:creationId xmlns:a16="http://schemas.microsoft.com/office/drawing/2014/main" xmlns="" id="{00000000-0008-0000-0100-000085BF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837" name="Rectangle 843">
          <a:extLst>
            <a:ext uri="{FF2B5EF4-FFF2-40B4-BE49-F238E27FC236}">
              <a16:creationId xmlns:a16="http://schemas.microsoft.com/office/drawing/2014/main" xmlns="" id="{00000000-0008-0000-0100-000025ACAA00}"/>
            </a:ext>
          </a:extLst>
        </xdr:cNvPr>
        <xdr:cNvSpPr>
          <a:spLocks noChangeArrowheads="1"/>
        </xdr:cNvSpPr>
      </xdr:nvSpPr>
      <xdr:spPr bwMode="auto">
        <a:xfrm>
          <a:off x="119157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838" name="Text Box 844">
          <a:extLst>
            <a:ext uri="{FF2B5EF4-FFF2-40B4-BE49-F238E27FC236}">
              <a16:creationId xmlns:a16="http://schemas.microsoft.com/office/drawing/2014/main" xmlns="" id="{00000000-0008-0000-0100-00004C070000}"/>
            </a:ext>
          </a:extLst>
        </xdr:cNvPr>
        <xdr:cNvSpPr txBox="1">
          <a:spLocks noChangeArrowheads="1"/>
        </xdr:cNvSpPr>
      </xdr:nvSpPr>
      <xdr:spPr bwMode="auto">
        <a:xfrm>
          <a:off x="119157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839" name="Text Box 845">
          <a:extLst>
            <a:ext uri="{FF2B5EF4-FFF2-40B4-BE49-F238E27FC236}">
              <a16:creationId xmlns:a16="http://schemas.microsoft.com/office/drawing/2014/main" xmlns="" id="{00000000-0008-0000-0100-000027AC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116</xdr:row>
      <xdr:rowOff>266700</xdr:rowOff>
    </xdr:to>
    <xdr:sp macro="" textlink="">
      <xdr:nvSpPr>
        <xdr:cNvPr id="840" name="Rectangle 846">
          <a:extLst>
            <a:ext uri="{FF2B5EF4-FFF2-40B4-BE49-F238E27FC236}">
              <a16:creationId xmlns:a16="http://schemas.microsoft.com/office/drawing/2014/main" xmlns="" id="{00000000-0008-0000-0100-000028ACAA00}"/>
            </a:ext>
          </a:extLst>
        </xdr:cNvPr>
        <xdr:cNvSpPr>
          <a:spLocks noChangeArrowheads="1"/>
        </xdr:cNvSpPr>
      </xdr:nvSpPr>
      <xdr:spPr bwMode="auto">
        <a:xfrm>
          <a:off x="11915775" y="2040255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0</xdr:rowOff>
    </xdr:to>
    <xdr:grpSp>
      <xdr:nvGrpSpPr>
        <xdr:cNvPr id="841" name="Group 847">
          <a:extLst>
            <a:ext uri="{FF2B5EF4-FFF2-40B4-BE49-F238E27FC236}">
              <a16:creationId xmlns:a16="http://schemas.microsoft.com/office/drawing/2014/main" xmlns="" id="{00000000-0008-0000-0100-000029ACAA00}"/>
            </a:ext>
          </a:extLst>
        </xdr:cNvPr>
        <xdr:cNvGrpSpPr>
          <a:grpSpLocks/>
        </xdr:cNvGrpSpPr>
      </xdr:nvGrpSpPr>
      <xdr:grpSpPr bwMode="auto">
        <a:xfrm>
          <a:off x="11915775" y="20402550"/>
          <a:ext cx="0" cy="161925"/>
          <a:chOff x="592" y="1302"/>
          <a:chExt cx="50" cy="35"/>
        </a:xfrm>
      </xdr:grpSpPr>
      <xdr:sp macro="" textlink="">
        <xdr:nvSpPr>
          <xdr:cNvPr id="842" name="Freeform 848">
            <a:extLst>
              <a:ext uri="{FF2B5EF4-FFF2-40B4-BE49-F238E27FC236}">
                <a16:creationId xmlns:a16="http://schemas.microsoft.com/office/drawing/2014/main" xmlns="" id="{00000000-0008-0000-0100-00005FBF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3" name="Freeform 849">
            <a:extLst>
              <a:ext uri="{FF2B5EF4-FFF2-40B4-BE49-F238E27FC236}">
                <a16:creationId xmlns:a16="http://schemas.microsoft.com/office/drawing/2014/main" xmlns="" id="{00000000-0008-0000-0100-000060BF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4" name="Freeform 850">
            <a:extLst>
              <a:ext uri="{FF2B5EF4-FFF2-40B4-BE49-F238E27FC236}">
                <a16:creationId xmlns:a16="http://schemas.microsoft.com/office/drawing/2014/main" xmlns="" id="{00000000-0008-0000-0100-000061BF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5" name="Freeform 851">
            <a:extLst>
              <a:ext uri="{FF2B5EF4-FFF2-40B4-BE49-F238E27FC236}">
                <a16:creationId xmlns:a16="http://schemas.microsoft.com/office/drawing/2014/main" xmlns="" id="{00000000-0008-0000-0100-000062BF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6" name="Freeform 852">
            <a:extLst>
              <a:ext uri="{FF2B5EF4-FFF2-40B4-BE49-F238E27FC236}">
                <a16:creationId xmlns:a16="http://schemas.microsoft.com/office/drawing/2014/main" xmlns="" id="{00000000-0008-0000-0100-000063BF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7" name="Freeform 853">
            <a:extLst>
              <a:ext uri="{FF2B5EF4-FFF2-40B4-BE49-F238E27FC236}">
                <a16:creationId xmlns:a16="http://schemas.microsoft.com/office/drawing/2014/main" xmlns="" id="{00000000-0008-0000-0100-000064BF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8" name="Freeform 854">
            <a:extLst>
              <a:ext uri="{FF2B5EF4-FFF2-40B4-BE49-F238E27FC236}">
                <a16:creationId xmlns:a16="http://schemas.microsoft.com/office/drawing/2014/main" xmlns="" id="{00000000-0008-0000-0100-000065BF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49" name="Freeform 855">
            <a:extLst>
              <a:ext uri="{FF2B5EF4-FFF2-40B4-BE49-F238E27FC236}">
                <a16:creationId xmlns:a16="http://schemas.microsoft.com/office/drawing/2014/main" xmlns="" id="{00000000-0008-0000-0100-000066BF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0" name="Freeform 856">
            <a:extLst>
              <a:ext uri="{FF2B5EF4-FFF2-40B4-BE49-F238E27FC236}">
                <a16:creationId xmlns:a16="http://schemas.microsoft.com/office/drawing/2014/main" xmlns="" id="{00000000-0008-0000-0100-000067BF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1" name="Freeform 857">
            <a:extLst>
              <a:ext uri="{FF2B5EF4-FFF2-40B4-BE49-F238E27FC236}">
                <a16:creationId xmlns:a16="http://schemas.microsoft.com/office/drawing/2014/main" xmlns="" id="{00000000-0008-0000-0100-000068BF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2" name="Freeform 858">
            <a:extLst>
              <a:ext uri="{FF2B5EF4-FFF2-40B4-BE49-F238E27FC236}">
                <a16:creationId xmlns:a16="http://schemas.microsoft.com/office/drawing/2014/main" xmlns="" id="{00000000-0008-0000-0100-000069BF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3" name="Freeform 859">
            <a:extLst>
              <a:ext uri="{FF2B5EF4-FFF2-40B4-BE49-F238E27FC236}">
                <a16:creationId xmlns:a16="http://schemas.microsoft.com/office/drawing/2014/main" xmlns="" id="{00000000-0008-0000-0100-00006ABF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4" name="Freeform 860">
            <a:extLst>
              <a:ext uri="{FF2B5EF4-FFF2-40B4-BE49-F238E27FC236}">
                <a16:creationId xmlns:a16="http://schemas.microsoft.com/office/drawing/2014/main" xmlns="" id="{00000000-0008-0000-0100-00006BBF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5" name="Freeform 861">
            <a:extLst>
              <a:ext uri="{FF2B5EF4-FFF2-40B4-BE49-F238E27FC236}">
                <a16:creationId xmlns:a16="http://schemas.microsoft.com/office/drawing/2014/main" xmlns="" id="{00000000-0008-0000-0100-00006CBF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6" name="Freeform 862">
            <a:extLst>
              <a:ext uri="{FF2B5EF4-FFF2-40B4-BE49-F238E27FC236}">
                <a16:creationId xmlns:a16="http://schemas.microsoft.com/office/drawing/2014/main" xmlns="" id="{00000000-0008-0000-0100-00006DBF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7" name="Freeform 863">
            <a:extLst>
              <a:ext uri="{FF2B5EF4-FFF2-40B4-BE49-F238E27FC236}">
                <a16:creationId xmlns:a16="http://schemas.microsoft.com/office/drawing/2014/main" xmlns="" id="{00000000-0008-0000-0100-00006EBF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8" name="Freeform 864">
            <a:extLst>
              <a:ext uri="{FF2B5EF4-FFF2-40B4-BE49-F238E27FC236}">
                <a16:creationId xmlns:a16="http://schemas.microsoft.com/office/drawing/2014/main" xmlns="" id="{00000000-0008-0000-0100-00006FBF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59" name="Freeform 865">
            <a:extLst>
              <a:ext uri="{FF2B5EF4-FFF2-40B4-BE49-F238E27FC236}">
                <a16:creationId xmlns:a16="http://schemas.microsoft.com/office/drawing/2014/main" xmlns="" id="{00000000-0008-0000-0100-000070BF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0" name="Freeform 866">
            <a:extLst>
              <a:ext uri="{FF2B5EF4-FFF2-40B4-BE49-F238E27FC236}">
                <a16:creationId xmlns:a16="http://schemas.microsoft.com/office/drawing/2014/main" xmlns="" id="{00000000-0008-0000-0100-000071BF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1" name="Freeform 867">
            <a:extLst>
              <a:ext uri="{FF2B5EF4-FFF2-40B4-BE49-F238E27FC236}">
                <a16:creationId xmlns:a16="http://schemas.microsoft.com/office/drawing/2014/main" xmlns="" id="{00000000-0008-0000-0100-000072BF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2" name="Freeform 868">
            <a:extLst>
              <a:ext uri="{FF2B5EF4-FFF2-40B4-BE49-F238E27FC236}">
                <a16:creationId xmlns:a16="http://schemas.microsoft.com/office/drawing/2014/main" xmlns="" id="{00000000-0008-0000-0100-000073BF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3" name="Freeform 869">
            <a:extLst>
              <a:ext uri="{FF2B5EF4-FFF2-40B4-BE49-F238E27FC236}">
                <a16:creationId xmlns:a16="http://schemas.microsoft.com/office/drawing/2014/main" xmlns="" id="{00000000-0008-0000-0100-000074BF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4" name="Freeform 870">
            <a:extLst>
              <a:ext uri="{FF2B5EF4-FFF2-40B4-BE49-F238E27FC236}">
                <a16:creationId xmlns:a16="http://schemas.microsoft.com/office/drawing/2014/main" xmlns="" id="{00000000-0008-0000-0100-000075BF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5" name="Freeform 871">
            <a:extLst>
              <a:ext uri="{FF2B5EF4-FFF2-40B4-BE49-F238E27FC236}">
                <a16:creationId xmlns:a16="http://schemas.microsoft.com/office/drawing/2014/main" xmlns="" id="{00000000-0008-0000-0100-000076BF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6" name="Freeform 872">
            <a:extLst>
              <a:ext uri="{FF2B5EF4-FFF2-40B4-BE49-F238E27FC236}">
                <a16:creationId xmlns:a16="http://schemas.microsoft.com/office/drawing/2014/main" xmlns="" id="{00000000-0008-0000-0100-000077BF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7" name="Freeform 873">
            <a:extLst>
              <a:ext uri="{FF2B5EF4-FFF2-40B4-BE49-F238E27FC236}">
                <a16:creationId xmlns:a16="http://schemas.microsoft.com/office/drawing/2014/main" xmlns="" id="{00000000-0008-0000-0100-000078BF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8" name="Freeform 874">
            <a:extLst>
              <a:ext uri="{FF2B5EF4-FFF2-40B4-BE49-F238E27FC236}">
                <a16:creationId xmlns:a16="http://schemas.microsoft.com/office/drawing/2014/main" xmlns="" id="{00000000-0008-0000-0100-000079BF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69" name="Freeform 875">
            <a:extLst>
              <a:ext uri="{FF2B5EF4-FFF2-40B4-BE49-F238E27FC236}">
                <a16:creationId xmlns:a16="http://schemas.microsoft.com/office/drawing/2014/main" xmlns="" id="{00000000-0008-0000-0100-00007ABF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0" name="Freeform 876">
            <a:extLst>
              <a:ext uri="{FF2B5EF4-FFF2-40B4-BE49-F238E27FC236}">
                <a16:creationId xmlns:a16="http://schemas.microsoft.com/office/drawing/2014/main" xmlns="" id="{00000000-0008-0000-0100-00007BBF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1" name="Freeform 877">
            <a:extLst>
              <a:ext uri="{FF2B5EF4-FFF2-40B4-BE49-F238E27FC236}">
                <a16:creationId xmlns:a16="http://schemas.microsoft.com/office/drawing/2014/main" xmlns="" id="{00000000-0008-0000-0100-00007CBF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2" name="Freeform 878">
            <a:extLst>
              <a:ext uri="{FF2B5EF4-FFF2-40B4-BE49-F238E27FC236}">
                <a16:creationId xmlns:a16="http://schemas.microsoft.com/office/drawing/2014/main" xmlns="" id="{00000000-0008-0000-0100-00007DBF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3" name="Freeform 879">
            <a:extLst>
              <a:ext uri="{FF2B5EF4-FFF2-40B4-BE49-F238E27FC236}">
                <a16:creationId xmlns:a16="http://schemas.microsoft.com/office/drawing/2014/main" xmlns="" id="{00000000-0008-0000-0100-00007EBF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74" name="Freeform 880">
            <a:extLst>
              <a:ext uri="{FF2B5EF4-FFF2-40B4-BE49-F238E27FC236}">
                <a16:creationId xmlns:a16="http://schemas.microsoft.com/office/drawing/2014/main" xmlns="" id="{00000000-0008-0000-0100-00007FBF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875" name="Text Box 881">
          <a:extLst>
            <a:ext uri="{FF2B5EF4-FFF2-40B4-BE49-F238E27FC236}">
              <a16:creationId xmlns:a16="http://schemas.microsoft.com/office/drawing/2014/main" xmlns="" id="{00000000-0008-0000-0100-00002AAC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0</xdr:rowOff>
    </xdr:to>
    <xdr:grpSp>
      <xdr:nvGrpSpPr>
        <xdr:cNvPr id="876" name="Group 882">
          <a:extLst>
            <a:ext uri="{FF2B5EF4-FFF2-40B4-BE49-F238E27FC236}">
              <a16:creationId xmlns:a16="http://schemas.microsoft.com/office/drawing/2014/main" xmlns="" id="{00000000-0008-0000-0100-00002BACAA00}"/>
            </a:ext>
          </a:extLst>
        </xdr:cNvPr>
        <xdr:cNvGrpSpPr>
          <a:grpSpLocks/>
        </xdr:cNvGrpSpPr>
      </xdr:nvGrpSpPr>
      <xdr:grpSpPr bwMode="auto">
        <a:xfrm>
          <a:off x="11915775" y="20402550"/>
          <a:ext cx="0" cy="161925"/>
          <a:chOff x="443" y="1460"/>
          <a:chExt cx="755" cy="100"/>
        </a:xfrm>
      </xdr:grpSpPr>
      <xdr:sp macro="" textlink="">
        <xdr:nvSpPr>
          <xdr:cNvPr id="877" name="Freeform 883">
            <a:extLst>
              <a:ext uri="{FF2B5EF4-FFF2-40B4-BE49-F238E27FC236}">
                <a16:creationId xmlns:a16="http://schemas.microsoft.com/office/drawing/2014/main" xmlns="" id="{00000000-0008-0000-0100-000059BF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78" name="Freeform 884">
            <a:extLst>
              <a:ext uri="{FF2B5EF4-FFF2-40B4-BE49-F238E27FC236}">
                <a16:creationId xmlns:a16="http://schemas.microsoft.com/office/drawing/2014/main" xmlns="" id="{00000000-0008-0000-0100-00005ABF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79" name="Freeform 885">
            <a:extLst>
              <a:ext uri="{FF2B5EF4-FFF2-40B4-BE49-F238E27FC236}">
                <a16:creationId xmlns:a16="http://schemas.microsoft.com/office/drawing/2014/main" xmlns="" id="{00000000-0008-0000-0100-00005BBF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80" name="Freeform 886">
            <a:extLst>
              <a:ext uri="{FF2B5EF4-FFF2-40B4-BE49-F238E27FC236}">
                <a16:creationId xmlns:a16="http://schemas.microsoft.com/office/drawing/2014/main" xmlns="" id="{00000000-0008-0000-0100-00005CBF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881" name="Rectangle 887">
            <a:extLst>
              <a:ext uri="{FF2B5EF4-FFF2-40B4-BE49-F238E27FC236}">
                <a16:creationId xmlns:a16="http://schemas.microsoft.com/office/drawing/2014/main" xmlns="" id="{00000000-0008-0000-0100-00005DBF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882" name="Freeform 888">
            <a:extLst>
              <a:ext uri="{FF2B5EF4-FFF2-40B4-BE49-F238E27FC236}">
                <a16:creationId xmlns:a16="http://schemas.microsoft.com/office/drawing/2014/main" xmlns="" id="{00000000-0008-0000-0100-00005EBF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883" name="Text Box 889">
          <a:extLst>
            <a:ext uri="{FF2B5EF4-FFF2-40B4-BE49-F238E27FC236}">
              <a16:creationId xmlns:a16="http://schemas.microsoft.com/office/drawing/2014/main" xmlns="" id="{00000000-0008-0000-0100-00002CAC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0</xdr:rowOff>
    </xdr:from>
    <xdr:to>
      <xdr:col>13</xdr:col>
      <xdr:colOff>0</xdr:colOff>
      <xdr:row>118</xdr:row>
      <xdr:rowOff>133350</xdr:rowOff>
    </xdr:to>
    <xdr:sp macro="" textlink="">
      <xdr:nvSpPr>
        <xdr:cNvPr id="884" name="Text Box 890">
          <a:extLst>
            <a:ext uri="{FF2B5EF4-FFF2-40B4-BE49-F238E27FC236}">
              <a16:creationId xmlns:a16="http://schemas.microsoft.com/office/drawing/2014/main" xmlns="" id="{00000000-0008-0000-0100-00007A070000}"/>
            </a:ext>
          </a:extLst>
        </xdr:cNvPr>
        <xdr:cNvSpPr txBox="1">
          <a:spLocks noChangeArrowheads="1"/>
        </xdr:cNvSpPr>
      </xdr:nvSpPr>
      <xdr:spPr bwMode="auto">
        <a:xfrm>
          <a:off x="11915775" y="205644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117</xdr:row>
      <xdr:rowOff>95250</xdr:rowOff>
    </xdr:from>
    <xdr:to>
      <xdr:col>13</xdr:col>
      <xdr:colOff>0</xdr:colOff>
      <xdr:row>118</xdr:row>
      <xdr:rowOff>38100</xdr:rowOff>
    </xdr:to>
    <xdr:sp macro="" textlink="">
      <xdr:nvSpPr>
        <xdr:cNvPr id="885" name="Rectangle 891">
          <a:extLst>
            <a:ext uri="{FF2B5EF4-FFF2-40B4-BE49-F238E27FC236}">
              <a16:creationId xmlns:a16="http://schemas.microsoft.com/office/drawing/2014/main" xmlns="" id="{00000000-0008-0000-0100-00002EACAA00}"/>
            </a:ext>
          </a:extLst>
        </xdr:cNvPr>
        <xdr:cNvSpPr>
          <a:spLocks noChangeArrowheads="1"/>
        </xdr:cNvSpPr>
      </xdr:nvSpPr>
      <xdr:spPr bwMode="auto">
        <a:xfrm>
          <a:off x="11915775" y="2065972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0</xdr:rowOff>
    </xdr:from>
    <xdr:to>
      <xdr:col>13</xdr:col>
      <xdr:colOff>0</xdr:colOff>
      <xdr:row>118</xdr:row>
      <xdr:rowOff>133350</xdr:rowOff>
    </xdr:to>
    <xdr:sp macro="" textlink="">
      <xdr:nvSpPr>
        <xdr:cNvPr id="886" name="Text Box 892">
          <a:extLst>
            <a:ext uri="{FF2B5EF4-FFF2-40B4-BE49-F238E27FC236}">
              <a16:creationId xmlns:a16="http://schemas.microsoft.com/office/drawing/2014/main" xmlns="" id="{00000000-0008-0000-0100-00007C070000}"/>
            </a:ext>
          </a:extLst>
        </xdr:cNvPr>
        <xdr:cNvSpPr txBox="1">
          <a:spLocks noChangeArrowheads="1"/>
        </xdr:cNvSpPr>
      </xdr:nvSpPr>
      <xdr:spPr bwMode="auto">
        <a:xfrm>
          <a:off x="11915775" y="205644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197</xdr:row>
      <xdr:rowOff>0</xdr:rowOff>
    </xdr:from>
    <xdr:to>
      <xdr:col>13</xdr:col>
      <xdr:colOff>0</xdr:colOff>
      <xdr:row>197</xdr:row>
      <xdr:rowOff>266700</xdr:rowOff>
    </xdr:to>
    <xdr:sp macro="" textlink="">
      <xdr:nvSpPr>
        <xdr:cNvPr id="887" name="Rectangle 893">
          <a:extLst>
            <a:ext uri="{FF2B5EF4-FFF2-40B4-BE49-F238E27FC236}">
              <a16:creationId xmlns:a16="http://schemas.microsoft.com/office/drawing/2014/main" xmlns="" id="{00000000-0008-0000-0100-000030ACAA00}"/>
            </a:ext>
          </a:extLst>
        </xdr:cNvPr>
        <xdr:cNvSpPr>
          <a:spLocks noChangeArrowheads="1"/>
        </xdr:cNvSpPr>
      </xdr:nvSpPr>
      <xdr:spPr bwMode="auto">
        <a:xfrm>
          <a:off x="11915775" y="335184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197</xdr:row>
      <xdr:rowOff>0</xdr:rowOff>
    </xdr:from>
    <xdr:to>
      <xdr:col>13</xdr:col>
      <xdr:colOff>0</xdr:colOff>
      <xdr:row>198</xdr:row>
      <xdr:rowOff>0</xdr:rowOff>
    </xdr:to>
    <xdr:grpSp>
      <xdr:nvGrpSpPr>
        <xdr:cNvPr id="888" name="Group 894">
          <a:extLst>
            <a:ext uri="{FF2B5EF4-FFF2-40B4-BE49-F238E27FC236}">
              <a16:creationId xmlns:a16="http://schemas.microsoft.com/office/drawing/2014/main" xmlns="" id="{00000000-0008-0000-0100-000031ACAA00}"/>
            </a:ext>
          </a:extLst>
        </xdr:cNvPr>
        <xdr:cNvGrpSpPr>
          <a:grpSpLocks/>
        </xdr:cNvGrpSpPr>
      </xdr:nvGrpSpPr>
      <xdr:grpSpPr bwMode="auto">
        <a:xfrm>
          <a:off x="11915775" y="33518475"/>
          <a:ext cx="0" cy="161925"/>
          <a:chOff x="592" y="1302"/>
          <a:chExt cx="50" cy="35"/>
        </a:xfrm>
      </xdr:grpSpPr>
      <xdr:sp macro="" textlink="">
        <xdr:nvSpPr>
          <xdr:cNvPr id="889" name="Freeform 895">
            <a:extLst>
              <a:ext uri="{FF2B5EF4-FFF2-40B4-BE49-F238E27FC236}">
                <a16:creationId xmlns:a16="http://schemas.microsoft.com/office/drawing/2014/main" xmlns="" id="{00000000-0008-0000-0100-000038BF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0" name="Freeform 896">
            <a:extLst>
              <a:ext uri="{FF2B5EF4-FFF2-40B4-BE49-F238E27FC236}">
                <a16:creationId xmlns:a16="http://schemas.microsoft.com/office/drawing/2014/main" xmlns="" id="{00000000-0008-0000-0100-000039BF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1" name="Freeform 897">
            <a:extLst>
              <a:ext uri="{FF2B5EF4-FFF2-40B4-BE49-F238E27FC236}">
                <a16:creationId xmlns:a16="http://schemas.microsoft.com/office/drawing/2014/main" xmlns="" id="{00000000-0008-0000-0100-00003ABF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2" name="Freeform 898">
            <a:extLst>
              <a:ext uri="{FF2B5EF4-FFF2-40B4-BE49-F238E27FC236}">
                <a16:creationId xmlns:a16="http://schemas.microsoft.com/office/drawing/2014/main" xmlns="" id="{00000000-0008-0000-0100-00003BBF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3" name="Freeform 899">
            <a:extLst>
              <a:ext uri="{FF2B5EF4-FFF2-40B4-BE49-F238E27FC236}">
                <a16:creationId xmlns:a16="http://schemas.microsoft.com/office/drawing/2014/main" xmlns="" id="{00000000-0008-0000-0100-00003CBF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4" name="Freeform 900">
            <a:extLst>
              <a:ext uri="{FF2B5EF4-FFF2-40B4-BE49-F238E27FC236}">
                <a16:creationId xmlns:a16="http://schemas.microsoft.com/office/drawing/2014/main" xmlns="" id="{00000000-0008-0000-0100-00003DBF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5" name="Freeform 901">
            <a:extLst>
              <a:ext uri="{FF2B5EF4-FFF2-40B4-BE49-F238E27FC236}">
                <a16:creationId xmlns:a16="http://schemas.microsoft.com/office/drawing/2014/main" xmlns="" id="{00000000-0008-0000-0100-00003EBF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6" name="Freeform 902">
            <a:extLst>
              <a:ext uri="{FF2B5EF4-FFF2-40B4-BE49-F238E27FC236}">
                <a16:creationId xmlns:a16="http://schemas.microsoft.com/office/drawing/2014/main" xmlns="" id="{00000000-0008-0000-0100-00003FBF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7" name="Freeform 903">
            <a:extLst>
              <a:ext uri="{FF2B5EF4-FFF2-40B4-BE49-F238E27FC236}">
                <a16:creationId xmlns:a16="http://schemas.microsoft.com/office/drawing/2014/main" xmlns="" id="{00000000-0008-0000-0100-000040BF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8" name="Freeform 904">
            <a:extLst>
              <a:ext uri="{FF2B5EF4-FFF2-40B4-BE49-F238E27FC236}">
                <a16:creationId xmlns:a16="http://schemas.microsoft.com/office/drawing/2014/main" xmlns="" id="{00000000-0008-0000-0100-000041BF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899" name="Freeform 905">
            <a:extLst>
              <a:ext uri="{FF2B5EF4-FFF2-40B4-BE49-F238E27FC236}">
                <a16:creationId xmlns:a16="http://schemas.microsoft.com/office/drawing/2014/main" xmlns="" id="{00000000-0008-0000-0100-000042BF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0" name="Freeform 906">
            <a:extLst>
              <a:ext uri="{FF2B5EF4-FFF2-40B4-BE49-F238E27FC236}">
                <a16:creationId xmlns:a16="http://schemas.microsoft.com/office/drawing/2014/main" xmlns="" id="{00000000-0008-0000-0100-000043BF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1" name="Freeform 907">
            <a:extLst>
              <a:ext uri="{FF2B5EF4-FFF2-40B4-BE49-F238E27FC236}">
                <a16:creationId xmlns:a16="http://schemas.microsoft.com/office/drawing/2014/main" xmlns="" id="{00000000-0008-0000-0100-000044BF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2" name="Freeform 908">
            <a:extLst>
              <a:ext uri="{FF2B5EF4-FFF2-40B4-BE49-F238E27FC236}">
                <a16:creationId xmlns:a16="http://schemas.microsoft.com/office/drawing/2014/main" xmlns="" id="{00000000-0008-0000-0100-000045BF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3" name="Freeform 909">
            <a:extLst>
              <a:ext uri="{FF2B5EF4-FFF2-40B4-BE49-F238E27FC236}">
                <a16:creationId xmlns:a16="http://schemas.microsoft.com/office/drawing/2014/main" xmlns="" id="{00000000-0008-0000-0100-000046BF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4" name="Freeform 910">
            <a:extLst>
              <a:ext uri="{FF2B5EF4-FFF2-40B4-BE49-F238E27FC236}">
                <a16:creationId xmlns:a16="http://schemas.microsoft.com/office/drawing/2014/main" xmlns="" id="{00000000-0008-0000-0100-000047BF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5" name="Freeform 911">
            <a:extLst>
              <a:ext uri="{FF2B5EF4-FFF2-40B4-BE49-F238E27FC236}">
                <a16:creationId xmlns:a16="http://schemas.microsoft.com/office/drawing/2014/main" xmlns="" id="{00000000-0008-0000-0100-000048BF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6" name="Freeform 912">
            <a:extLst>
              <a:ext uri="{FF2B5EF4-FFF2-40B4-BE49-F238E27FC236}">
                <a16:creationId xmlns:a16="http://schemas.microsoft.com/office/drawing/2014/main" xmlns="" id="{00000000-0008-0000-0100-000049BF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7" name="Freeform 913">
            <a:extLst>
              <a:ext uri="{FF2B5EF4-FFF2-40B4-BE49-F238E27FC236}">
                <a16:creationId xmlns:a16="http://schemas.microsoft.com/office/drawing/2014/main" xmlns="" id="{00000000-0008-0000-0100-00004ABF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8" name="Freeform 914">
            <a:extLst>
              <a:ext uri="{FF2B5EF4-FFF2-40B4-BE49-F238E27FC236}">
                <a16:creationId xmlns:a16="http://schemas.microsoft.com/office/drawing/2014/main" xmlns="" id="{00000000-0008-0000-0100-00004BBF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09" name="Freeform 915">
            <a:extLst>
              <a:ext uri="{FF2B5EF4-FFF2-40B4-BE49-F238E27FC236}">
                <a16:creationId xmlns:a16="http://schemas.microsoft.com/office/drawing/2014/main" xmlns="" id="{00000000-0008-0000-0100-00004CBF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0" name="Freeform 916">
            <a:extLst>
              <a:ext uri="{FF2B5EF4-FFF2-40B4-BE49-F238E27FC236}">
                <a16:creationId xmlns:a16="http://schemas.microsoft.com/office/drawing/2014/main" xmlns="" id="{00000000-0008-0000-0100-00004DBF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1" name="Freeform 917">
            <a:extLst>
              <a:ext uri="{FF2B5EF4-FFF2-40B4-BE49-F238E27FC236}">
                <a16:creationId xmlns:a16="http://schemas.microsoft.com/office/drawing/2014/main" xmlns="" id="{00000000-0008-0000-0100-00004EBF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2" name="Freeform 918">
            <a:extLst>
              <a:ext uri="{FF2B5EF4-FFF2-40B4-BE49-F238E27FC236}">
                <a16:creationId xmlns:a16="http://schemas.microsoft.com/office/drawing/2014/main" xmlns="" id="{00000000-0008-0000-0100-00004FBF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3" name="Freeform 919">
            <a:extLst>
              <a:ext uri="{FF2B5EF4-FFF2-40B4-BE49-F238E27FC236}">
                <a16:creationId xmlns:a16="http://schemas.microsoft.com/office/drawing/2014/main" xmlns="" id="{00000000-0008-0000-0100-000050BF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4" name="Freeform 920">
            <a:extLst>
              <a:ext uri="{FF2B5EF4-FFF2-40B4-BE49-F238E27FC236}">
                <a16:creationId xmlns:a16="http://schemas.microsoft.com/office/drawing/2014/main" xmlns="" id="{00000000-0008-0000-0100-000051BF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5" name="Freeform 921">
            <a:extLst>
              <a:ext uri="{FF2B5EF4-FFF2-40B4-BE49-F238E27FC236}">
                <a16:creationId xmlns:a16="http://schemas.microsoft.com/office/drawing/2014/main" xmlns="" id="{00000000-0008-0000-0100-000052BF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6" name="Freeform 922">
            <a:extLst>
              <a:ext uri="{FF2B5EF4-FFF2-40B4-BE49-F238E27FC236}">
                <a16:creationId xmlns:a16="http://schemas.microsoft.com/office/drawing/2014/main" xmlns="" id="{00000000-0008-0000-0100-000053BF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7" name="Freeform 923">
            <a:extLst>
              <a:ext uri="{FF2B5EF4-FFF2-40B4-BE49-F238E27FC236}">
                <a16:creationId xmlns:a16="http://schemas.microsoft.com/office/drawing/2014/main" xmlns="" id="{00000000-0008-0000-0100-000054BF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8" name="Freeform 924">
            <a:extLst>
              <a:ext uri="{FF2B5EF4-FFF2-40B4-BE49-F238E27FC236}">
                <a16:creationId xmlns:a16="http://schemas.microsoft.com/office/drawing/2014/main" xmlns="" id="{00000000-0008-0000-0100-000055BF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19" name="Freeform 925">
            <a:extLst>
              <a:ext uri="{FF2B5EF4-FFF2-40B4-BE49-F238E27FC236}">
                <a16:creationId xmlns:a16="http://schemas.microsoft.com/office/drawing/2014/main" xmlns="" id="{00000000-0008-0000-0100-000056BF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0" name="Freeform 926">
            <a:extLst>
              <a:ext uri="{FF2B5EF4-FFF2-40B4-BE49-F238E27FC236}">
                <a16:creationId xmlns:a16="http://schemas.microsoft.com/office/drawing/2014/main" xmlns="" id="{00000000-0008-0000-0100-000057BF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21" name="Freeform 927">
            <a:extLst>
              <a:ext uri="{FF2B5EF4-FFF2-40B4-BE49-F238E27FC236}">
                <a16:creationId xmlns:a16="http://schemas.microsoft.com/office/drawing/2014/main" xmlns="" id="{00000000-0008-0000-0100-000058BF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197</xdr:row>
      <xdr:rowOff>0</xdr:rowOff>
    </xdr:from>
    <xdr:to>
      <xdr:col>13</xdr:col>
      <xdr:colOff>0</xdr:colOff>
      <xdr:row>198</xdr:row>
      <xdr:rowOff>0</xdr:rowOff>
    </xdr:to>
    <xdr:grpSp>
      <xdr:nvGrpSpPr>
        <xdr:cNvPr id="922" name="Group 928">
          <a:extLst>
            <a:ext uri="{FF2B5EF4-FFF2-40B4-BE49-F238E27FC236}">
              <a16:creationId xmlns:a16="http://schemas.microsoft.com/office/drawing/2014/main" xmlns="" id="{00000000-0008-0000-0100-000032ACAA00}"/>
            </a:ext>
          </a:extLst>
        </xdr:cNvPr>
        <xdr:cNvGrpSpPr>
          <a:grpSpLocks/>
        </xdr:cNvGrpSpPr>
      </xdr:nvGrpSpPr>
      <xdr:grpSpPr bwMode="auto">
        <a:xfrm>
          <a:off x="11915775" y="33518475"/>
          <a:ext cx="0" cy="161925"/>
          <a:chOff x="443" y="1460"/>
          <a:chExt cx="755" cy="100"/>
        </a:xfrm>
      </xdr:grpSpPr>
      <xdr:sp macro="" textlink="">
        <xdr:nvSpPr>
          <xdr:cNvPr id="923" name="Freeform 929">
            <a:extLst>
              <a:ext uri="{FF2B5EF4-FFF2-40B4-BE49-F238E27FC236}">
                <a16:creationId xmlns:a16="http://schemas.microsoft.com/office/drawing/2014/main" xmlns="" id="{00000000-0008-0000-0100-000032BF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4" name="Freeform 930">
            <a:extLst>
              <a:ext uri="{FF2B5EF4-FFF2-40B4-BE49-F238E27FC236}">
                <a16:creationId xmlns:a16="http://schemas.microsoft.com/office/drawing/2014/main" xmlns="" id="{00000000-0008-0000-0100-000033BF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5" name="Freeform 931">
            <a:extLst>
              <a:ext uri="{FF2B5EF4-FFF2-40B4-BE49-F238E27FC236}">
                <a16:creationId xmlns:a16="http://schemas.microsoft.com/office/drawing/2014/main" xmlns="" id="{00000000-0008-0000-0100-000034BF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6" name="Freeform 932">
            <a:extLst>
              <a:ext uri="{FF2B5EF4-FFF2-40B4-BE49-F238E27FC236}">
                <a16:creationId xmlns:a16="http://schemas.microsoft.com/office/drawing/2014/main" xmlns="" id="{00000000-0008-0000-0100-000035BF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27" name="Rectangle 933">
            <a:extLst>
              <a:ext uri="{FF2B5EF4-FFF2-40B4-BE49-F238E27FC236}">
                <a16:creationId xmlns:a16="http://schemas.microsoft.com/office/drawing/2014/main" xmlns="" id="{00000000-0008-0000-0100-000036BF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928" name="Freeform 934">
            <a:extLst>
              <a:ext uri="{FF2B5EF4-FFF2-40B4-BE49-F238E27FC236}">
                <a16:creationId xmlns:a16="http://schemas.microsoft.com/office/drawing/2014/main" xmlns="" id="{00000000-0008-0000-0100-000037BF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929" name="Rectangle 935">
          <a:extLst>
            <a:ext uri="{FF2B5EF4-FFF2-40B4-BE49-F238E27FC236}">
              <a16:creationId xmlns:a16="http://schemas.microsoft.com/office/drawing/2014/main" xmlns="" id="{00000000-0008-0000-0100-000033ACAA00}"/>
            </a:ext>
          </a:extLst>
        </xdr:cNvPr>
        <xdr:cNvSpPr>
          <a:spLocks noChangeArrowheads="1"/>
        </xdr:cNvSpPr>
      </xdr:nvSpPr>
      <xdr:spPr bwMode="auto">
        <a:xfrm>
          <a:off x="119157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930" name="Text Box 936">
          <a:extLst>
            <a:ext uri="{FF2B5EF4-FFF2-40B4-BE49-F238E27FC236}">
              <a16:creationId xmlns:a16="http://schemas.microsoft.com/office/drawing/2014/main" xmlns="" id="{00000000-0008-0000-0100-0000A8070000}"/>
            </a:ext>
          </a:extLst>
        </xdr:cNvPr>
        <xdr:cNvSpPr txBox="1">
          <a:spLocks noChangeArrowheads="1"/>
        </xdr:cNvSpPr>
      </xdr:nvSpPr>
      <xdr:spPr bwMode="auto">
        <a:xfrm>
          <a:off x="119157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931" name="Text Box 937">
          <a:extLst>
            <a:ext uri="{FF2B5EF4-FFF2-40B4-BE49-F238E27FC236}">
              <a16:creationId xmlns:a16="http://schemas.microsoft.com/office/drawing/2014/main" xmlns="" id="{00000000-0008-0000-0100-000035AC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116</xdr:row>
      <xdr:rowOff>266700</xdr:rowOff>
    </xdr:to>
    <xdr:sp macro="" textlink="">
      <xdr:nvSpPr>
        <xdr:cNvPr id="932" name="Rectangle 938">
          <a:extLst>
            <a:ext uri="{FF2B5EF4-FFF2-40B4-BE49-F238E27FC236}">
              <a16:creationId xmlns:a16="http://schemas.microsoft.com/office/drawing/2014/main" xmlns="" id="{00000000-0008-0000-0100-000036ACAA00}"/>
            </a:ext>
          </a:extLst>
        </xdr:cNvPr>
        <xdr:cNvSpPr>
          <a:spLocks noChangeArrowheads="1"/>
        </xdr:cNvSpPr>
      </xdr:nvSpPr>
      <xdr:spPr bwMode="auto">
        <a:xfrm>
          <a:off x="11915775" y="2040255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0</xdr:rowOff>
    </xdr:to>
    <xdr:grpSp>
      <xdr:nvGrpSpPr>
        <xdr:cNvPr id="933" name="Group 939">
          <a:extLst>
            <a:ext uri="{FF2B5EF4-FFF2-40B4-BE49-F238E27FC236}">
              <a16:creationId xmlns:a16="http://schemas.microsoft.com/office/drawing/2014/main" xmlns="" id="{00000000-0008-0000-0100-000037ACAA00}"/>
            </a:ext>
          </a:extLst>
        </xdr:cNvPr>
        <xdr:cNvGrpSpPr>
          <a:grpSpLocks/>
        </xdr:cNvGrpSpPr>
      </xdr:nvGrpSpPr>
      <xdr:grpSpPr bwMode="auto">
        <a:xfrm>
          <a:off x="11915775" y="20402550"/>
          <a:ext cx="0" cy="161925"/>
          <a:chOff x="592" y="1302"/>
          <a:chExt cx="50" cy="35"/>
        </a:xfrm>
      </xdr:grpSpPr>
      <xdr:sp macro="" textlink="">
        <xdr:nvSpPr>
          <xdr:cNvPr id="934" name="Freeform 940">
            <a:extLst>
              <a:ext uri="{FF2B5EF4-FFF2-40B4-BE49-F238E27FC236}">
                <a16:creationId xmlns:a16="http://schemas.microsoft.com/office/drawing/2014/main" xmlns="" id="{00000000-0008-0000-0100-000011BF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5" name="Freeform 941">
            <a:extLst>
              <a:ext uri="{FF2B5EF4-FFF2-40B4-BE49-F238E27FC236}">
                <a16:creationId xmlns:a16="http://schemas.microsoft.com/office/drawing/2014/main" xmlns="" id="{00000000-0008-0000-0100-000012BF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6" name="Freeform 942">
            <a:extLst>
              <a:ext uri="{FF2B5EF4-FFF2-40B4-BE49-F238E27FC236}">
                <a16:creationId xmlns:a16="http://schemas.microsoft.com/office/drawing/2014/main" xmlns="" id="{00000000-0008-0000-0100-000013BF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7" name="Freeform 943">
            <a:extLst>
              <a:ext uri="{FF2B5EF4-FFF2-40B4-BE49-F238E27FC236}">
                <a16:creationId xmlns:a16="http://schemas.microsoft.com/office/drawing/2014/main" xmlns="" id="{00000000-0008-0000-0100-000014BF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8" name="Freeform 944">
            <a:extLst>
              <a:ext uri="{FF2B5EF4-FFF2-40B4-BE49-F238E27FC236}">
                <a16:creationId xmlns:a16="http://schemas.microsoft.com/office/drawing/2014/main" xmlns="" id="{00000000-0008-0000-0100-000015BF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39" name="Freeform 945">
            <a:extLst>
              <a:ext uri="{FF2B5EF4-FFF2-40B4-BE49-F238E27FC236}">
                <a16:creationId xmlns:a16="http://schemas.microsoft.com/office/drawing/2014/main" xmlns="" id="{00000000-0008-0000-0100-000016BF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0" name="Freeform 946">
            <a:extLst>
              <a:ext uri="{FF2B5EF4-FFF2-40B4-BE49-F238E27FC236}">
                <a16:creationId xmlns:a16="http://schemas.microsoft.com/office/drawing/2014/main" xmlns="" id="{00000000-0008-0000-0100-000017BF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1" name="Freeform 947">
            <a:extLst>
              <a:ext uri="{FF2B5EF4-FFF2-40B4-BE49-F238E27FC236}">
                <a16:creationId xmlns:a16="http://schemas.microsoft.com/office/drawing/2014/main" xmlns="" id="{00000000-0008-0000-0100-000018BF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2" name="Freeform 948">
            <a:extLst>
              <a:ext uri="{FF2B5EF4-FFF2-40B4-BE49-F238E27FC236}">
                <a16:creationId xmlns:a16="http://schemas.microsoft.com/office/drawing/2014/main" xmlns="" id="{00000000-0008-0000-0100-000019BF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3" name="Freeform 949">
            <a:extLst>
              <a:ext uri="{FF2B5EF4-FFF2-40B4-BE49-F238E27FC236}">
                <a16:creationId xmlns:a16="http://schemas.microsoft.com/office/drawing/2014/main" xmlns="" id="{00000000-0008-0000-0100-00001ABF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4" name="Freeform 950">
            <a:extLst>
              <a:ext uri="{FF2B5EF4-FFF2-40B4-BE49-F238E27FC236}">
                <a16:creationId xmlns:a16="http://schemas.microsoft.com/office/drawing/2014/main" xmlns="" id="{00000000-0008-0000-0100-00001BBF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5" name="Freeform 951">
            <a:extLst>
              <a:ext uri="{FF2B5EF4-FFF2-40B4-BE49-F238E27FC236}">
                <a16:creationId xmlns:a16="http://schemas.microsoft.com/office/drawing/2014/main" xmlns="" id="{00000000-0008-0000-0100-00001CBF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6" name="Freeform 952">
            <a:extLst>
              <a:ext uri="{FF2B5EF4-FFF2-40B4-BE49-F238E27FC236}">
                <a16:creationId xmlns:a16="http://schemas.microsoft.com/office/drawing/2014/main" xmlns="" id="{00000000-0008-0000-0100-00001DBF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7" name="Freeform 953">
            <a:extLst>
              <a:ext uri="{FF2B5EF4-FFF2-40B4-BE49-F238E27FC236}">
                <a16:creationId xmlns:a16="http://schemas.microsoft.com/office/drawing/2014/main" xmlns="" id="{00000000-0008-0000-0100-00001EBF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8" name="Freeform 954">
            <a:extLst>
              <a:ext uri="{FF2B5EF4-FFF2-40B4-BE49-F238E27FC236}">
                <a16:creationId xmlns:a16="http://schemas.microsoft.com/office/drawing/2014/main" xmlns="" id="{00000000-0008-0000-0100-00001FBF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49" name="Freeform 955">
            <a:extLst>
              <a:ext uri="{FF2B5EF4-FFF2-40B4-BE49-F238E27FC236}">
                <a16:creationId xmlns:a16="http://schemas.microsoft.com/office/drawing/2014/main" xmlns="" id="{00000000-0008-0000-0100-000020BF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0" name="Freeform 956">
            <a:extLst>
              <a:ext uri="{FF2B5EF4-FFF2-40B4-BE49-F238E27FC236}">
                <a16:creationId xmlns:a16="http://schemas.microsoft.com/office/drawing/2014/main" xmlns="" id="{00000000-0008-0000-0100-000021BF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1" name="Freeform 957">
            <a:extLst>
              <a:ext uri="{FF2B5EF4-FFF2-40B4-BE49-F238E27FC236}">
                <a16:creationId xmlns:a16="http://schemas.microsoft.com/office/drawing/2014/main" xmlns="" id="{00000000-0008-0000-0100-000022BF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2" name="Freeform 958">
            <a:extLst>
              <a:ext uri="{FF2B5EF4-FFF2-40B4-BE49-F238E27FC236}">
                <a16:creationId xmlns:a16="http://schemas.microsoft.com/office/drawing/2014/main" xmlns="" id="{00000000-0008-0000-0100-000023BF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3" name="Freeform 959">
            <a:extLst>
              <a:ext uri="{FF2B5EF4-FFF2-40B4-BE49-F238E27FC236}">
                <a16:creationId xmlns:a16="http://schemas.microsoft.com/office/drawing/2014/main" xmlns="" id="{00000000-0008-0000-0100-000024BF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4" name="Freeform 960">
            <a:extLst>
              <a:ext uri="{FF2B5EF4-FFF2-40B4-BE49-F238E27FC236}">
                <a16:creationId xmlns:a16="http://schemas.microsoft.com/office/drawing/2014/main" xmlns="" id="{00000000-0008-0000-0100-000025BF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5" name="Freeform 961">
            <a:extLst>
              <a:ext uri="{FF2B5EF4-FFF2-40B4-BE49-F238E27FC236}">
                <a16:creationId xmlns:a16="http://schemas.microsoft.com/office/drawing/2014/main" xmlns="" id="{00000000-0008-0000-0100-000026BF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6" name="Freeform 962">
            <a:extLst>
              <a:ext uri="{FF2B5EF4-FFF2-40B4-BE49-F238E27FC236}">
                <a16:creationId xmlns:a16="http://schemas.microsoft.com/office/drawing/2014/main" xmlns="" id="{00000000-0008-0000-0100-000027BF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7" name="Freeform 963">
            <a:extLst>
              <a:ext uri="{FF2B5EF4-FFF2-40B4-BE49-F238E27FC236}">
                <a16:creationId xmlns:a16="http://schemas.microsoft.com/office/drawing/2014/main" xmlns="" id="{00000000-0008-0000-0100-000028BF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8" name="Freeform 964">
            <a:extLst>
              <a:ext uri="{FF2B5EF4-FFF2-40B4-BE49-F238E27FC236}">
                <a16:creationId xmlns:a16="http://schemas.microsoft.com/office/drawing/2014/main" xmlns="" id="{00000000-0008-0000-0100-000029BF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59" name="Freeform 965">
            <a:extLst>
              <a:ext uri="{FF2B5EF4-FFF2-40B4-BE49-F238E27FC236}">
                <a16:creationId xmlns:a16="http://schemas.microsoft.com/office/drawing/2014/main" xmlns="" id="{00000000-0008-0000-0100-00002ABF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0" name="Freeform 966">
            <a:extLst>
              <a:ext uri="{FF2B5EF4-FFF2-40B4-BE49-F238E27FC236}">
                <a16:creationId xmlns:a16="http://schemas.microsoft.com/office/drawing/2014/main" xmlns="" id="{00000000-0008-0000-0100-00002BBF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1" name="Freeform 967">
            <a:extLst>
              <a:ext uri="{FF2B5EF4-FFF2-40B4-BE49-F238E27FC236}">
                <a16:creationId xmlns:a16="http://schemas.microsoft.com/office/drawing/2014/main" xmlns="" id="{00000000-0008-0000-0100-00002CBF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2" name="Freeform 968">
            <a:extLst>
              <a:ext uri="{FF2B5EF4-FFF2-40B4-BE49-F238E27FC236}">
                <a16:creationId xmlns:a16="http://schemas.microsoft.com/office/drawing/2014/main" xmlns="" id="{00000000-0008-0000-0100-00002DBF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3" name="Freeform 969">
            <a:extLst>
              <a:ext uri="{FF2B5EF4-FFF2-40B4-BE49-F238E27FC236}">
                <a16:creationId xmlns:a16="http://schemas.microsoft.com/office/drawing/2014/main" xmlns="" id="{00000000-0008-0000-0100-00002EBF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4" name="Freeform 970">
            <a:extLst>
              <a:ext uri="{FF2B5EF4-FFF2-40B4-BE49-F238E27FC236}">
                <a16:creationId xmlns:a16="http://schemas.microsoft.com/office/drawing/2014/main" xmlns="" id="{00000000-0008-0000-0100-00002FBF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5" name="Freeform 971">
            <a:extLst>
              <a:ext uri="{FF2B5EF4-FFF2-40B4-BE49-F238E27FC236}">
                <a16:creationId xmlns:a16="http://schemas.microsoft.com/office/drawing/2014/main" xmlns="" id="{00000000-0008-0000-0100-000030BF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66" name="Freeform 972">
            <a:extLst>
              <a:ext uri="{FF2B5EF4-FFF2-40B4-BE49-F238E27FC236}">
                <a16:creationId xmlns:a16="http://schemas.microsoft.com/office/drawing/2014/main" xmlns="" id="{00000000-0008-0000-0100-000031BF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967" name="Text Box 973">
          <a:extLst>
            <a:ext uri="{FF2B5EF4-FFF2-40B4-BE49-F238E27FC236}">
              <a16:creationId xmlns:a16="http://schemas.microsoft.com/office/drawing/2014/main" xmlns="" id="{00000000-0008-0000-0100-000038AC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0</xdr:rowOff>
    </xdr:to>
    <xdr:grpSp>
      <xdr:nvGrpSpPr>
        <xdr:cNvPr id="968" name="Group 974">
          <a:extLst>
            <a:ext uri="{FF2B5EF4-FFF2-40B4-BE49-F238E27FC236}">
              <a16:creationId xmlns:a16="http://schemas.microsoft.com/office/drawing/2014/main" xmlns="" id="{00000000-0008-0000-0100-000039ACAA00}"/>
            </a:ext>
          </a:extLst>
        </xdr:cNvPr>
        <xdr:cNvGrpSpPr>
          <a:grpSpLocks/>
        </xdr:cNvGrpSpPr>
      </xdr:nvGrpSpPr>
      <xdr:grpSpPr bwMode="auto">
        <a:xfrm>
          <a:off x="11915775" y="20402550"/>
          <a:ext cx="0" cy="161925"/>
          <a:chOff x="443" y="1460"/>
          <a:chExt cx="755" cy="100"/>
        </a:xfrm>
      </xdr:grpSpPr>
      <xdr:sp macro="" textlink="">
        <xdr:nvSpPr>
          <xdr:cNvPr id="969" name="Freeform 975">
            <a:extLst>
              <a:ext uri="{FF2B5EF4-FFF2-40B4-BE49-F238E27FC236}">
                <a16:creationId xmlns:a16="http://schemas.microsoft.com/office/drawing/2014/main" xmlns="" id="{00000000-0008-0000-0100-00000BBF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0" name="Freeform 976">
            <a:extLst>
              <a:ext uri="{FF2B5EF4-FFF2-40B4-BE49-F238E27FC236}">
                <a16:creationId xmlns:a16="http://schemas.microsoft.com/office/drawing/2014/main" xmlns="" id="{00000000-0008-0000-0100-00000CBF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1" name="Freeform 977">
            <a:extLst>
              <a:ext uri="{FF2B5EF4-FFF2-40B4-BE49-F238E27FC236}">
                <a16:creationId xmlns:a16="http://schemas.microsoft.com/office/drawing/2014/main" xmlns="" id="{00000000-0008-0000-0100-00000DBF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2" name="Freeform 978">
            <a:extLst>
              <a:ext uri="{FF2B5EF4-FFF2-40B4-BE49-F238E27FC236}">
                <a16:creationId xmlns:a16="http://schemas.microsoft.com/office/drawing/2014/main" xmlns="" id="{00000000-0008-0000-0100-00000EBF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973" name="Rectangle 979">
            <a:extLst>
              <a:ext uri="{FF2B5EF4-FFF2-40B4-BE49-F238E27FC236}">
                <a16:creationId xmlns:a16="http://schemas.microsoft.com/office/drawing/2014/main" xmlns="" id="{00000000-0008-0000-0100-00000FBF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974" name="Freeform 980">
            <a:extLst>
              <a:ext uri="{FF2B5EF4-FFF2-40B4-BE49-F238E27FC236}">
                <a16:creationId xmlns:a16="http://schemas.microsoft.com/office/drawing/2014/main" xmlns="" id="{00000000-0008-0000-0100-000010BF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975" name="Text Box 981">
          <a:extLst>
            <a:ext uri="{FF2B5EF4-FFF2-40B4-BE49-F238E27FC236}">
              <a16:creationId xmlns:a16="http://schemas.microsoft.com/office/drawing/2014/main" xmlns="" id="{00000000-0008-0000-0100-00003AAC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0</xdr:rowOff>
    </xdr:from>
    <xdr:to>
      <xdr:col>13</xdr:col>
      <xdr:colOff>0</xdr:colOff>
      <xdr:row>118</xdr:row>
      <xdr:rowOff>133350</xdr:rowOff>
    </xdr:to>
    <xdr:sp macro="" textlink="">
      <xdr:nvSpPr>
        <xdr:cNvPr id="976" name="Text Box 982">
          <a:extLst>
            <a:ext uri="{FF2B5EF4-FFF2-40B4-BE49-F238E27FC236}">
              <a16:creationId xmlns:a16="http://schemas.microsoft.com/office/drawing/2014/main" xmlns="" id="{00000000-0008-0000-0100-0000D6070000}"/>
            </a:ext>
          </a:extLst>
        </xdr:cNvPr>
        <xdr:cNvSpPr txBox="1">
          <a:spLocks noChangeArrowheads="1"/>
        </xdr:cNvSpPr>
      </xdr:nvSpPr>
      <xdr:spPr bwMode="auto">
        <a:xfrm>
          <a:off x="11915775" y="205644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117</xdr:row>
      <xdr:rowOff>95250</xdr:rowOff>
    </xdr:from>
    <xdr:to>
      <xdr:col>13</xdr:col>
      <xdr:colOff>0</xdr:colOff>
      <xdr:row>118</xdr:row>
      <xdr:rowOff>38100</xdr:rowOff>
    </xdr:to>
    <xdr:sp macro="" textlink="">
      <xdr:nvSpPr>
        <xdr:cNvPr id="977" name="Rectangle 983">
          <a:extLst>
            <a:ext uri="{FF2B5EF4-FFF2-40B4-BE49-F238E27FC236}">
              <a16:creationId xmlns:a16="http://schemas.microsoft.com/office/drawing/2014/main" xmlns="" id="{00000000-0008-0000-0100-00003CACAA00}"/>
            </a:ext>
          </a:extLst>
        </xdr:cNvPr>
        <xdr:cNvSpPr>
          <a:spLocks noChangeArrowheads="1"/>
        </xdr:cNvSpPr>
      </xdr:nvSpPr>
      <xdr:spPr bwMode="auto">
        <a:xfrm>
          <a:off x="11915775" y="2065972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0</xdr:rowOff>
    </xdr:from>
    <xdr:to>
      <xdr:col>13</xdr:col>
      <xdr:colOff>0</xdr:colOff>
      <xdr:row>118</xdr:row>
      <xdr:rowOff>133350</xdr:rowOff>
    </xdr:to>
    <xdr:sp macro="" textlink="">
      <xdr:nvSpPr>
        <xdr:cNvPr id="978" name="Text Box 984">
          <a:extLst>
            <a:ext uri="{FF2B5EF4-FFF2-40B4-BE49-F238E27FC236}">
              <a16:creationId xmlns:a16="http://schemas.microsoft.com/office/drawing/2014/main" xmlns="" id="{00000000-0008-0000-0100-0000D8070000}"/>
            </a:ext>
          </a:extLst>
        </xdr:cNvPr>
        <xdr:cNvSpPr txBox="1">
          <a:spLocks noChangeArrowheads="1"/>
        </xdr:cNvSpPr>
      </xdr:nvSpPr>
      <xdr:spPr bwMode="auto">
        <a:xfrm>
          <a:off x="11915775" y="205644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197</xdr:row>
      <xdr:rowOff>0</xdr:rowOff>
    </xdr:from>
    <xdr:to>
      <xdr:col>13</xdr:col>
      <xdr:colOff>0</xdr:colOff>
      <xdr:row>197</xdr:row>
      <xdr:rowOff>266700</xdr:rowOff>
    </xdr:to>
    <xdr:sp macro="" textlink="">
      <xdr:nvSpPr>
        <xdr:cNvPr id="979" name="Rectangle 985">
          <a:extLst>
            <a:ext uri="{FF2B5EF4-FFF2-40B4-BE49-F238E27FC236}">
              <a16:creationId xmlns:a16="http://schemas.microsoft.com/office/drawing/2014/main" xmlns="" id="{00000000-0008-0000-0100-00003EACAA00}"/>
            </a:ext>
          </a:extLst>
        </xdr:cNvPr>
        <xdr:cNvSpPr>
          <a:spLocks noChangeArrowheads="1"/>
        </xdr:cNvSpPr>
      </xdr:nvSpPr>
      <xdr:spPr bwMode="auto">
        <a:xfrm>
          <a:off x="11915775" y="335184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197</xdr:row>
      <xdr:rowOff>0</xdr:rowOff>
    </xdr:from>
    <xdr:to>
      <xdr:col>13</xdr:col>
      <xdr:colOff>0</xdr:colOff>
      <xdr:row>198</xdr:row>
      <xdr:rowOff>0</xdr:rowOff>
    </xdr:to>
    <xdr:grpSp>
      <xdr:nvGrpSpPr>
        <xdr:cNvPr id="980" name="Group 986">
          <a:extLst>
            <a:ext uri="{FF2B5EF4-FFF2-40B4-BE49-F238E27FC236}">
              <a16:creationId xmlns:a16="http://schemas.microsoft.com/office/drawing/2014/main" xmlns="" id="{00000000-0008-0000-0100-00003FACAA00}"/>
            </a:ext>
          </a:extLst>
        </xdr:cNvPr>
        <xdr:cNvGrpSpPr>
          <a:grpSpLocks/>
        </xdr:cNvGrpSpPr>
      </xdr:nvGrpSpPr>
      <xdr:grpSpPr bwMode="auto">
        <a:xfrm>
          <a:off x="11915775" y="33518475"/>
          <a:ext cx="0" cy="161925"/>
          <a:chOff x="592" y="1302"/>
          <a:chExt cx="50" cy="35"/>
        </a:xfrm>
      </xdr:grpSpPr>
      <xdr:sp macro="" textlink="">
        <xdr:nvSpPr>
          <xdr:cNvPr id="981" name="Freeform 987">
            <a:extLst>
              <a:ext uri="{FF2B5EF4-FFF2-40B4-BE49-F238E27FC236}">
                <a16:creationId xmlns:a16="http://schemas.microsoft.com/office/drawing/2014/main" xmlns="" id="{00000000-0008-0000-0100-0000EABE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2" name="Freeform 988">
            <a:extLst>
              <a:ext uri="{FF2B5EF4-FFF2-40B4-BE49-F238E27FC236}">
                <a16:creationId xmlns:a16="http://schemas.microsoft.com/office/drawing/2014/main" xmlns="" id="{00000000-0008-0000-0100-0000EBBE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3" name="Freeform 989">
            <a:extLst>
              <a:ext uri="{FF2B5EF4-FFF2-40B4-BE49-F238E27FC236}">
                <a16:creationId xmlns:a16="http://schemas.microsoft.com/office/drawing/2014/main" xmlns="" id="{00000000-0008-0000-0100-0000ECBE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4" name="Freeform 990">
            <a:extLst>
              <a:ext uri="{FF2B5EF4-FFF2-40B4-BE49-F238E27FC236}">
                <a16:creationId xmlns:a16="http://schemas.microsoft.com/office/drawing/2014/main" xmlns="" id="{00000000-0008-0000-0100-0000EDBE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5" name="Freeform 991">
            <a:extLst>
              <a:ext uri="{FF2B5EF4-FFF2-40B4-BE49-F238E27FC236}">
                <a16:creationId xmlns:a16="http://schemas.microsoft.com/office/drawing/2014/main" xmlns="" id="{00000000-0008-0000-0100-0000EEBE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6" name="Freeform 992">
            <a:extLst>
              <a:ext uri="{FF2B5EF4-FFF2-40B4-BE49-F238E27FC236}">
                <a16:creationId xmlns:a16="http://schemas.microsoft.com/office/drawing/2014/main" xmlns="" id="{00000000-0008-0000-0100-0000EFBE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7" name="Freeform 993">
            <a:extLst>
              <a:ext uri="{FF2B5EF4-FFF2-40B4-BE49-F238E27FC236}">
                <a16:creationId xmlns:a16="http://schemas.microsoft.com/office/drawing/2014/main" xmlns="" id="{00000000-0008-0000-0100-0000F0BE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8" name="Freeform 994">
            <a:extLst>
              <a:ext uri="{FF2B5EF4-FFF2-40B4-BE49-F238E27FC236}">
                <a16:creationId xmlns:a16="http://schemas.microsoft.com/office/drawing/2014/main" xmlns="" id="{00000000-0008-0000-0100-0000F1BE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89" name="Freeform 995">
            <a:extLst>
              <a:ext uri="{FF2B5EF4-FFF2-40B4-BE49-F238E27FC236}">
                <a16:creationId xmlns:a16="http://schemas.microsoft.com/office/drawing/2014/main" xmlns="" id="{00000000-0008-0000-0100-0000F2BE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0" name="Freeform 996">
            <a:extLst>
              <a:ext uri="{FF2B5EF4-FFF2-40B4-BE49-F238E27FC236}">
                <a16:creationId xmlns:a16="http://schemas.microsoft.com/office/drawing/2014/main" xmlns="" id="{00000000-0008-0000-0100-0000F3BE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1" name="Freeform 997">
            <a:extLst>
              <a:ext uri="{FF2B5EF4-FFF2-40B4-BE49-F238E27FC236}">
                <a16:creationId xmlns:a16="http://schemas.microsoft.com/office/drawing/2014/main" xmlns="" id="{00000000-0008-0000-0100-0000F4BE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2" name="Freeform 998">
            <a:extLst>
              <a:ext uri="{FF2B5EF4-FFF2-40B4-BE49-F238E27FC236}">
                <a16:creationId xmlns:a16="http://schemas.microsoft.com/office/drawing/2014/main" xmlns="" id="{00000000-0008-0000-0100-0000F5BE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3" name="Freeform 999">
            <a:extLst>
              <a:ext uri="{FF2B5EF4-FFF2-40B4-BE49-F238E27FC236}">
                <a16:creationId xmlns:a16="http://schemas.microsoft.com/office/drawing/2014/main" xmlns="" id="{00000000-0008-0000-0100-0000F6BE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4" name="Freeform 1000">
            <a:extLst>
              <a:ext uri="{FF2B5EF4-FFF2-40B4-BE49-F238E27FC236}">
                <a16:creationId xmlns:a16="http://schemas.microsoft.com/office/drawing/2014/main" xmlns="" id="{00000000-0008-0000-0100-0000F7BE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5" name="Freeform 1001">
            <a:extLst>
              <a:ext uri="{FF2B5EF4-FFF2-40B4-BE49-F238E27FC236}">
                <a16:creationId xmlns:a16="http://schemas.microsoft.com/office/drawing/2014/main" xmlns="" id="{00000000-0008-0000-0100-0000F8BE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6" name="Freeform 1002">
            <a:extLst>
              <a:ext uri="{FF2B5EF4-FFF2-40B4-BE49-F238E27FC236}">
                <a16:creationId xmlns:a16="http://schemas.microsoft.com/office/drawing/2014/main" xmlns="" id="{00000000-0008-0000-0100-0000F9BE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7" name="Freeform 1003">
            <a:extLst>
              <a:ext uri="{FF2B5EF4-FFF2-40B4-BE49-F238E27FC236}">
                <a16:creationId xmlns:a16="http://schemas.microsoft.com/office/drawing/2014/main" xmlns="" id="{00000000-0008-0000-0100-0000FABE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8" name="Freeform 1004">
            <a:extLst>
              <a:ext uri="{FF2B5EF4-FFF2-40B4-BE49-F238E27FC236}">
                <a16:creationId xmlns:a16="http://schemas.microsoft.com/office/drawing/2014/main" xmlns="" id="{00000000-0008-0000-0100-0000FBBE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999" name="Freeform 1005">
            <a:extLst>
              <a:ext uri="{FF2B5EF4-FFF2-40B4-BE49-F238E27FC236}">
                <a16:creationId xmlns:a16="http://schemas.microsoft.com/office/drawing/2014/main" xmlns="" id="{00000000-0008-0000-0100-0000FCBE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0" name="Freeform 1006">
            <a:extLst>
              <a:ext uri="{FF2B5EF4-FFF2-40B4-BE49-F238E27FC236}">
                <a16:creationId xmlns:a16="http://schemas.microsoft.com/office/drawing/2014/main" xmlns="" id="{00000000-0008-0000-0100-0000FDBE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1" name="Freeform 1007">
            <a:extLst>
              <a:ext uri="{FF2B5EF4-FFF2-40B4-BE49-F238E27FC236}">
                <a16:creationId xmlns:a16="http://schemas.microsoft.com/office/drawing/2014/main" xmlns="" id="{00000000-0008-0000-0100-0000FEBE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2" name="Freeform 1008">
            <a:extLst>
              <a:ext uri="{FF2B5EF4-FFF2-40B4-BE49-F238E27FC236}">
                <a16:creationId xmlns:a16="http://schemas.microsoft.com/office/drawing/2014/main" xmlns="" id="{00000000-0008-0000-0100-0000FFBE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3" name="Freeform 1009">
            <a:extLst>
              <a:ext uri="{FF2B5EF4-FFF2-40B4-BE49-F238E27FC236}">
                <a16:creationId xmlns:a16="http://schemas.microsoft.com/office/drawing/2014/main" xmlns="" id="{00000000-0008-0000-0100-000000BF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4" name="Freeform 1010">
            <a:extLst>
              <a:ext uri="{FF2B5EF4-FFF2-40B4-BE49-F238E27FC236}">
                <a16:creationId xmlns:a16="http://schemas.microsoft.com/office/drawing/2014/main" xmlns="" id="{00000000-0008-0000-0100-000001BF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5" name="Freeform 1011">
            <a:extLst>
              <a:ext uri="{FF2B5EF4-FFF2-40B4-BE49-F238E27FC236}">
                <a16:creationId xmlns:a16="http://schemas.microsoft.com/office/drawing/2014/main" xmlns="" id="{00000000-0008-0000-0100-000002BF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6" name="Freeform 1012">
            <a:extLst>
              <a:ext uri="{FF2B5EF4-FFF2-40B4-BE49-F238E27FC236}">
                <a16:creationId xmlns:a16="http://schemas.microsoft.com/office/drawing/2014/main" xmlns="" id="{00000000-0008-0000-0100-000003BF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7" name="Freeform 1013">
            <a:extLst>
              <a:ext uri="{FF2B5EF4-FFF2-40B4-BE49-F238E27FC236}">
                <a16:creationId xmlns:a16="http://schemas.microsoft.com/office/drawing/2014/main" xmlns="" id="{00000000-0008-0000-0100-000004BF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8" name="Freeform 1014">
            <a:extLst>
              <a:ext uri="{FF2B5EF4-FFF2-40B4-BE49-F238E27FC236}">
                <a16:creationId xmlns:a16="http://schemas.microsoft.com/office/drawing/2014/main" xmlns="" id="{00000000-0008-0000-0100-000005BF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09" name="Freeform 1015">
            <a:extLst>
              <a:ext uri="{FF2B5EF4-FFF2-40B4-BE49-F238E27FC236}">
                <a16:creationId xmlns:a16="http://schemas.microsoft.com/office/drawing/2014/main" xmlns="" id="{00000000-0008-0000-0100-000006BF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0" name="Freeform 1016">
            <a:extLst>
              <a:ext uri="{FF2B5EF4-FFF2-40B4-BE49-F238E27FC236}">
                <a16:creationId xmlns:a16="http://schemas.microsoft.com/office/drawing/2014/main" xmlns="" id="{00000000-0008-0000-0100-000007BF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1" name="Freeform 1017">
            <a:extLst>
              <a:ext uri="{FF2B5EF4-FFF2-40B4-BE49-F238E27FC236}">
                <a16:creationId xmlns:a16="http://schemas.microsoft.com/office/drawing/2014/main" xmlns="" id="{00000000-0008-0000-0100-000008BF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2" name="Freeform 1018">
            <a:extLst>
              <a:ext uri="{FF2B5EF4-FFF2-40B4-BE49-F238E27FC236}">
                <a16:creationId xmlns:a16="http://schemas.microsoft.com/office/drawing/2014/main" xmlns="" id="{00000000-0008-0000-0100-000009BF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13" name="Freeform 1019">
            <a:extLst>
              <a:ext uri="{FF2B5EF4-FFF2-40B4-BE49-F238E27FC236}">
                <a16:creationId xmlns:a16="http://schemas.microsoft.com/office/drawing/2014/main" xmlns="" id="{00000000-0008-0000-0100-00000ABF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197</xdr:row>
      <xdr:rowOff>0</xdr:rowOff>
    </xdr:from>
    <xdr:to>
      <xdr:col>13</xdr:col>
      <xdr:colOff>0</xdr:colOff>
      <xdr:row>198</xdr:row>
      <xdr:rowOff>0</xdr:rowOff>
    </xdr:to>
    <xdr:grpSp>
      <xdr:nvGrpSpPr>
        <xdr:cNvPr id="1014" name="Group 1020">
          <a:extLst>
            <a:ext uri="{FF2B5EF4-FFF2-40B4-BE49-F238E27FC236}">
              <a16:creationId xmlns:a16="http://schemas.microsoft.com/office/drawing/2014/main" xmlns="" id="{00000000-0008-0000-0100-000040ACAA00}"/>
            </a:ext>
          </a:extLst>
        </xdr:cNvPr>
        <xdr:cNvGrpSpPr>
          <a:grpSpLocks/>
        </xdr:cNvGrpSpPr>
      </xdr:nvGrpSpPr>
      <xdr:grpSpPr bwMode="auto">
        <a:xfrm>
          <a:off x="11915775" y="33518475"/>
          <a:ext cx="0" cy="161925"/>
          <a:chOff x="443" y="1460"/>
          <a:chExt cx="755" cy="100"/>
        </a:xfrm>
      </xdr:grpSpPr>
      <xdr:sp macro="" textlink="">
        <xdr:nvSpPr>
          <xdr:cNvPr id="1015" name="Freeform 1021">
            <a:extLst>
              <a:ext uri="{FF2B5EF4-FFF2-40B4-BE49-F238E27FC236}">
                <a16:creationId xmlns:a16="http://schemas.microsoft.com/office/drawing/2014/main" xmlns="" id="{00000000-0008-0000-0100-0000E4BE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6" name="Freeform 1022">
            <a:extLst>
              <a:ext uri="{FF2B5EF4-FFF2-40B4-BE49-F238E27FC236}">
                <a16:creationId xmlns:a16="http://schemas.microsoft.com/office/drawing/2014/main" xmlns="" id="{00000000-0008-0000-0100-0000E5BE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7" name="Freeform 1023">
            <a:extLst>
              <a:ext uri="{FF2B5EF4-FFF2-40B4-BE49-F238E27FC236}">
                <a16:creationId xmlns:a16="http://schemas.microsoft.com/office/drawing/2014/main" xmlns="" id="{00000000-0008-0000-0100-0000E6BE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8" name="Freeform 1024">
            <a:extLst>
              <a:ext uri="{FF2B5EF4-FFF2-40B4-BE49-F238E27FC236}">
                <a16:creationId xmlns:a16="http://schemas.microsoft.com/office/drawing/2014/main" xmlns="" id="{00000000-0008-0000-0100-0000E7BE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19" name="Rectangle 1025">
            <a:extLst>
              <a:ext uri="{FF2B5EF4-FFF2-40B4-BE49-F238E27FC236}">
                <a16:creationId xmlns:a16="http://schemas.microsoft.com/office/drawing/2014/main" xmlns="" id="{00000000-0008-0000-0100-0000E8BE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20" name="Freeform 1026">
            <a:extLst>
              <a:ext uri="{FF2B5EF4-FFF2-40B4-BE49-F238E27FC236}">
                <a16:creationId xmlns:a16="http://schemas.microsoft.com/office/drawing/2014/main" xmlns="" id="{00000000-0008-0000-0100-0000E9BE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021" name="Rectangle 1027">
          <a:extLst>
            <a:ext uri="{FF2B5EF4-FFF2-40B4-BE49-F238E27FC236}">
              <a16:creationId xmlns:a16="http://schemas.microsoft.com/office/drawing/2014/main" xmlns="" id="{00000000-0008-0000-0100-000041ACAA00}"/>
            </a:ext>
          </a:extLst>
        </xdr:cNvPr>
        <xdr:cNvSpPr>
          <a:spLocks noChangeArrowheads="1"/>
        </xdr:cNvSpPr>
      </xdr:nvSpPr>
      <xdr:spPr bwMode="auto">
        <a:xfrm>
          <a:off x="119157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022" name="Text Box 1028">
          <a:extLst>
            <a:ext uri="{FF2B5EF4-FFF2-40B4-BE49-F238E27FC236}">
              <a16:creationId xmlns:a16="http://schemas.microsoft.com/office/drawing/2014/main" xmlns="" id="{00000000-0008-0000-0100-000004080000}"/>
            </a:ext>
          </a:extLst>
        </xdr:cNvPr>
        <xdr:cNvSpPr txBox="1">
          <a:spLocks noChangeArrowheads="1"/>
        </xdr:cNvSpPr>
      </xdr:nvSpPr>
      <xdr:spPr bwMode="auto">
        <a:xfrm>
          <a:off x="119157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023" name="Text Box 1029">
          <a:extLst>
            <a:ext uri="{FF2B5EF4-FFF2-40B4-BE49-F238E27FC236}">
              <a16:creationId xmlns:a16="http://schemas.microsoft.com/office/drawing/2014/main" xmlns="" id="{00000000-0008-0000-0100-000043AC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116</xdr:row>
      <xdr:rowOff>266700</xdr:rowOff>
    </xdr:to>
    <xdr:sp macro="" textlink="">
      <xdr:nvSpPr>
        <xdr:cNvPr id="1024" name="Rectangle 1030">
          <a:extLst>
            <a:ext uri="{FF2B5EF4-FFF2-40B4-BE49-F238E27FC236}">
              <a16:creationId xmlns:a16="http://schemas.microsoft.com/office/drawing/2014/main" xmlns="" id="{00000000-0008-0000-0100-000044ACAA00}"/>
            </a:ext>
          </a:extLst>
        </xdr:cNvPr>
        <xdr:cNvSpPr>
          <a:spLocks noChangeArrowheads="1"/>
        </xdr:cNvSpPr>
      </xdr:nvSpPr>
      <xdr:spPr bwMode="auto">
        <a:xfrm>
          <a:off x="11915775" y="2040255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0</xdr:rowOff>
    </xdr:to>
    <xdr:grpSp>
      <xdr:nvGrpSpPr>
        <xdr:cNvPr id="1025" name="Group 1031">
          <a:extLst>
            <a:ext uri="{FF2B5EF4-FFF2-40B4-BE49-F238E27FC236}">
              <a16:creationId xmlns:a16="http://schemas.microsoft.com/office/drawing/2014/main" xmlns="" id="{00000000-0008-0000-0100-000045ACAA00}"/>
            </a:ext>
          </a:extLst>
        </xdr:cNvPr>
        <xdr:cNvGrpSpPr>
          <a:grpSpLocks/>
        </xdr:cNvGrpSpPr>
      </xdr:nvGrpSpPr>
      <xdr:grpSpPr bwMode="auto">
        <a:xfrm>
          <a:off x="11915775" y="20402550"/>
          <a:ext cx="0" cy="161925"/>
          <a:chOff x="592" y="1302"/>
          <a:chExt cx="50" cy="35"/>
        </a:xfrm>
      </xdr:grpSpPr>
      <xdr:sp macro="" textlink="">
        <xdr:nvSpPr>
          <xdr:cNvPr id="1026" name="Freeform 1032">
            <a:extLst>
              <a:ext uri="{FF2B5EF4-FFF2-40B4-BE49-F238E27FC236}">
                <a16:creationId xmlns:a16="http://schemas.microsoft.com/office/drawing/2014/main" xmlns="" id="{00000000-0008-0000-0100-0000C3BE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7" name="Freeform 1033">
            <a:extLst>
              <a:ext uri="{FF2B5EF4-FFF2-40B4-BE49-F238E27FC236}">
                <a16:creationId xmlns:a16="http://schemas.microsoft.com/office/drawing/2014/main" xmlns="" id="{00000000-0008-0000-0100-0000C4BE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8" name="Freeform 1034">
            <a:extLst>
              <a:ext uri="{FF2B5EF4-FFF2-40B4-BE49-F238E27FC236}">
                <a16:creationId xmlns:a16="http://schemas.microsoft.com/office/drawing/2014/main" xmlns="" id="{00000000-0008-0000-0100-0000C5BE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29" name="Freeform 1035">
            <a:extLst>
              <a:ext uri="{FF2B5EF4-FFF2-40B4-BE49-F238E27FC236}">
                <a16:creationId xmlns:a16="http://schemas.microsoft.com/office/drawing/2014/main" xmlns="" id="{00000000-0008-0000-0100-0000C6BE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0" name="Freeform 1036">
            <a:extLst>
              <a:ext uri="{FF2B5EF4-FFF2-40B4-BE49-F238E27FC236}">
                <a16:creationId xmlns:a16="http://schemas.microsoft.com/office/drawing/2014/main" xmlns="" id="{00000000-0008-0000-0100-0000C7BE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1" name="Freeform 1037">
            <a:extLst>
              <a:ext uri="{FF2B5EF4-FFF2-40B4-BE49-F238E27FC236}">
                <a16:creationId xmlns:a16="http://schemas.microsoft.com/office/drawing/2014/main" xmlns="" id="{00000000-0008-0000-0100-0000C8BE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2" name="Freeform 1038">
            <a:extLst>
              <a:ext uri="{FF2B5EF4-FFF2-40B4-BE49-F238E27FC236}">
                <a16:creationId xmlns:a16="http://schemas.microsoft.com/office/drawing/2014/main" xmlns="" id="{00000000-0008-0000-0100-0000C9BE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3" name="Freeform 1039">
            <a:extLst>
              <a:ext uri="{FF2B5EF4-FFF2-40B4-BE49-F238E27FC236}">
                <a16:creationId xmlns:a16="http://schemas.microsoft.com/office/drawing/2014/main" xmlns="" id="{00000000-0008-0000-0100-0000CABE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4" name="Freeform 1040">
            <a:extLst>
              <a:ext uri="{FF2B5EF4-FFF2-40B4-BE49-F238E27FC236}">
                <a16:creationId xmlns:a16="http://schemas.microsoft.com/office/drawing/2014/main" xmlns="" id="{00000000-0008-0000-0100-0000CBBE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5" name="Freeform 1041">
            <a:extLst>
              <a:ext uri="{FF2B5EF4-FFF2-40B4-BE49-F238E27FC236}">
                <a16:creationId xmlns:a16="http://schemas.microsoft.com/office/drawing/2014/main" xmlns="" id="{00000000-0008-0000-0100-0000CCBE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6" name="Freeform 1042">
            <a:extLst>
              <a:ext uri="{FF2B5EF4-FFF2-40B4-BE49-F238E27FC236}">
                <a16:creationId xmlns:a16="http://schemas.microsoft.com/office/drawing/2014/main" xmlns="" id="{00000000-0008-0000-0100-0000CDBE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7" name="Freeform 1043">
            <a:extLst>
              <a:ext uri="{FF2B5EF4-FFF2-40B4-BE49-F238E27FC236}">
                <a16:creationId xmlns:a16="http://schemas.microsoft.com/office/drawing/2014/main" xmlns="" id="{00000000-0008-0000-0100-0000CEBE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8" name="Freeform 1044">
            <a:extLst>
              <a:ext uri="{FF2B5EF4-FFF2-40B4-BE49-F238E27FC236}">
                <a16:creationId xmlns:a16="http://schemas.microsoft.com/office/drawing/2014/main" xmlns="" id="{00000000-0008-0000-0100-0000CFBE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39" name="Freeform 1045">
            <a:extLst>
              <a:ext uri="{FF2B5EF4-FFF2-40B4-BE49-F238E27FC236}">
                <a16:creationId xmlns:a16="http://schemas.microsoft.com/office/drawing/2014/main" xmlns="" id="{00000000-0008-0000-0100-0000D0BE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0" name="Freeform 1046">
            <a:extLst>
              <a:ext uri="{FF2B5EF4-FFF2-40B4-BE49-F238E27FC236}">
                <a16:creationId xmlns:a16="http://schemas.microsoft.com/office/drawing/2014/main" xmlns="" id="{00000000-0008-0000-0100-0000D1BE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1" name="Freeform 1047">
            <a:extLst>
              <a:ext uri="{FF2B5EF4-FFF2-40B4-BE49-F238E27FC236}">
                <a16:creationId xmlns:a16="http://schemas.microsoft.com/office/drawing/2014/main" xmlns="" id="{00000000-0008-0000-0100-0000D2BE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2" name="Freeform 1048">
            <a:extLst>
              <a:ext uri="{FF2B5EF4-FFF2-40B4-BE49-F238E27FC236}">
                <a16:creationId xmlns:a16="http://schemas.microsoft.com/office/drawing/2014/main" xmlns="" id="{00000000-0008-0000-0100-0000D3BE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3" name="Freeform 1049">
            <a:extLst>
              <a:ext uri="{FF2B5EF4-FFF2-40B4-BE49-F238E27FC236}">
                <a16:creationId xmlns:a16="http://schemas.microsoft.com/office/drawing/2014/main" xmlns="" id="{00000000-0008-0000-0100-0000D4BE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4" name="Freeform 1050">
            <a:extLst>
              <a:ext uri="{FF2B5EF4-FFF2-40B4-BE49-F238E27FC236}">
                <a16:creationId xmlns:a16="http://schemas.microsoft.com/office/drawing/2014/main" xmlns="" id="{00000000-0008-0000-0100-0000D5BE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5" name="Freeform 1051">
            <a:extLst>
              <a:ext uri="{FF2B5EF4-FFF2-40B4-BE49-F238E27FC236}">
                <a16:creationId xmlns:a16="http://schemas.microsoft.com/office/drawing/2014/main" xmlns="" id="{00000000-0008-0000-0100-0000D6BE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6" name="Freeform 1052">
            <a:extLst>
              <a:ext uri="{FF2B5EF4-FFF2-40B4-BE49-F238E27FC236}">
                <a16:creationId xmlns:a16="http://schemas.microsoft.com/office/drawing/2014/main" xmlns="" id="{00000000-0008-0000-0100-0000D7BE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7" name="Freeform 1053">
            <a:extLst>
              <a:ext uri="{FF2B5EF4-FFF2-40B4-BE49-F238E27FC236}">
                <a16:creationId xmlns:a16="http://schemas.microsoft.com/office/drawing/2014/main" xmlns="" id="{00000000-0008-0000-0100-0000D8BE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8" name="Freeform 1054">
            <a:extLst>
              <a:ext uri="{FF2B5EF4-FFF2-40B4-BE49-F238E27FC236}">
                <a16:creationId xmlns:a16="http://schemas.microsoft.com/office/drawing/2014/main" xmlns="" id="{00000000-0008-0000-0100-0000D9BE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49" name="Freeform 1055">
            <a:extLst>
              <a:ext uri="{FF2B5EF4-FFF2-40B4-BE49-F238E27FC236}">
                <a16:creationId xmlns:a16="http://schemas.microsoft.com/office/drawing/2014/main" xmlns="" id="{00000000-0008-0000-0100-0000DABE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0" name="Freeform 1056">
            <a:extLst>
              <a:ext uri="{FF2B5EF4-FFF2-40B4-BE49-F238E27FC236}">
                <a16:creationId xmlns:a16="http://schemas.microsoft.com/office/drawing/2014/main" xmlns="" id="{00000000-0008-0000-0100-0000DBBE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1" name="Freeform 1057">
            <a:extLst>
              <a:ext uri="{FF2B5EF4-FFF2-40B4-BE49-F238E27FC236}">
                <a16:creationId xmlns:a16="http://schemas.microsoft.com/office/drawing/2014/main" xmlns="" id="{00000000-0008-0000-0100-0000DCBE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2" name="Freeform 1058">
            <a:extLst>
              <a:ext uri="{FF2B5EF4-FFF2-40B4-BE49-F238E27FC236}">
                <a16:creationId xmlns:a16="http://schemas.microsoft.com/office/drawing/2014/main" xmlns="" id="{00000000-0008-0000-0100-0000DDBE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3" name="Freeform 1059">
            <a:extLst>
              <a:ext uri="{FF2B5EF4-FFF2-40B4-BE49-F238E27FC236}">
                <a16:creationId xmlns:a16="http://schemas.microsoft.com/office/drawing/2014/main" xmlns="" id="{00000000-0008-0000-0100-0000DEBE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4" name="Freeform 1060">
            <a:extLst>
              <a:ext uri="{FF2B5EF4-FFF2-40B4-BE49-F238E27FC236}">
                <a16:creationId xmlns:a16="http://schemas.microsoft.com/office/drawing/2014/main" xmlns="" id="{00000000-0008-0000-0100-0000DFBE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5" name="Freeform 1061">
            <a:extLst>
              <a:ext uri="{FF2B5EF4-FFF2-40B4-BE49-F238E27FC236}">
                <a16:creationId xmlns:a16="http://schemas.microsoft.com/office/drawing/2014/main" xmlns="" id="{00000000-0008-0000-0100-0000E0BE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6" name="Freeform 1062">
            <a:extLst>
              <a:ext uri="{FF2B5EF4-FFF2-40B4-BE49-F238E27FC236}">
                <a16:creationId xmlns:a16="http://schemas.microsoft.com/office/drawing/2014/main" xmlns="" id="{00000000-0008-0000-0100-0000E1BE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7" name="Freeform 1063">
            <a:extLst>
              <a:ext uri="{FF2B5EF4-FFF2-40B4-BE49-F238E27FC236}">
                <a16:creationId xmlns:a16="http://schemas.microsoft.com/office/drawing/2014/main" xmlns="" id="{00000000-0008-0000-0100-0000E2BE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58" name="Freeform 1064">
            <a:extLst>
              <a:ext uri="{FF2B5EF4-FFF2-40B4-BE49-F238E27FC236}">
                <a16:creationId xmlns:a16="http://schemas.microsoft.com/office/drawing/2014/main" xmlns="" id="{00000000-0008-0000-0100-0000E3BE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059" name="Text Box 1065">
          <a:extLst>
            <a:ext uri="{FF2B5EF4-FFF2-40B4-BE49-F238E27FC236}">
              <a16:creationId xmlns:a16="http://schemas.microsoft.com/office/drawing/2014/main" xmlns="" id="{00000000-0008-0000-0100-000046AC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0</xdr:rowOff>
    </xdr:to>
    <xdr:grpSp>
      <xdr:nvGrpSpPr>
        <xdr:cNvPr id="1060" name="Group 1066">
          <a:extLst>
            <a:ext uri="{FF2B5EF4-FFF2-40B4-BE49-F238E27FC236}">
              <a16:creationId xmlns:a16="http://schemas.microsoft.com/office/drawing/2014/main" xmlns="" id="{00000000-0008-0000-0100-000047ACAA00}"/>
            </a:ext>
          </a:extLst>
        </xdr:cNvPr>
        <xdr:cNvGrpSpPr>
          <a:grpSpLocks/>
        </xdr:cNvGrpSpPr>
      </xdr:nvGrpSpPr>
      <xdr:grpSpPr bwMode="auto">
        <a:xfrm>
          <a:off x="11915775" y="20402550"/>
          <a:ext cx="0" cy="161925"/>
          <a:chOff x="443" y="1460"/>
          <a:chExt cx="755" cy="100"/>
        </a:xfrm>
      </xdr:grpSpPr>
      <xdr:sp macro="" textlink="">
        <xdr:nvSpPr>
          <xdr:cNvPr id="1061" name="Freeform 1067">
            <a:extLst>
              <a:ext uri="{FF2B5EF4-FFF2-40B4-BE49-F238E27FC236}">
                <a16:creationId xmlns:a16="http://schemas.microsoft.com/office/drawing/2014/main" xmlns="" id="{00000000-0008-0000-0100-0000BDBE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2" name="Freeform 1068">
            <a:extLst>
              <a:ext uri="{FF2B5EF4-FFF2-40B4-BE49-F238E27FC236}">
                <a16:creationId xmlns:a16="http://schemas.microsoft.com/office/drawing/2014/main" xmlns="" id="{00000000-0008-0000-0100-0000BEBE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3" name="Freeform 1069">
            <a:extLst>
              <a:ext uri="{FF2B5EF4-FFF2-40B4-BE49-F238E27FC236}">
                <a16:creationId xmlns:a16="http://schemas.microsoft.com/office/drawing/2014/main" xmlns="" id="{00000000-0008-0000-0100-0000BFBE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4" name="Freeform 1070">
            <a:extLst>
              <a:ext uri="{FF2B5EF4-FFF2-40B4-BE49-F238E27FC236}">
                <a16:creationId xmlns:a16="http://schemas.microsoft.com/office/drawing/2014/main" xmlns="" id="{00000000-0008-0000-0100-0000C0BE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065" name="Rectangle 1071">
            <a:extLst>
              <a:ext uri="{FF2B5EF4-FFF2-40B4-BE49-F238E27FC236}">
                <a16:creationId xmlns:a16="http://schemas.microsoft.com/office/drawing/2014/main" xmlns="" id="{00000000-0008-0000-0100-0000C1BE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066" name="Freeform 1072">
            <a:extLst>
              <a:ext uri="{FF2B5EF4-FFF2-40B4-BE49-F238E27FC236}">
                <a16:creationId xmlns:a16="http://schemas.microsoft.com/office/drawing/2014/main" xmlns="" id="{00000000-0008-0000-0100-0000C2BE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067" name="Text Box 1073">
          <a:extLst>
            <a:ext uri="{FF2B5EF4-FFF2-40B4-BE49-F238E27FC236}">
              <a16:creationId xmlns:a16="http://schemas.microsoft.com/office/drawing/2014/main" xmlns="" id="{00000000-0008-0000-0100-000048AC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0</xdr:rowOff>
    </xdr:from>
    <xdr:to>
      <xdr:col>13</xdr:col>
      <xdr:colOff>0</xdr:colOff>
      <xdr:row>118</xdr:row>
      <xdr:rowOff>133350</xdr:rowOff>
    </xdr:to>
    <xdr:sp macro="" textlink="">
      <xdr:nvSpPr>
        <xdr:cNvPr id="1068" name="Text Box 1074">
          <a:extLst>
            <a:ext uri="{FF2B5EF4-FFF2-40B4-BE49-F238E27FC236}">
              <a16:creationId xmlns:a16="http://schemas.microsoft.com/office/drawing/2014/main" xmlns="" id="{00000000-0008-0000-0100-000032080000}"/>
            </a:ext>
          </a:extLst>
        </xdr:cNvPr>
        <xdr:cNvSpPr txBox="1">
          <a:spLocks noChangeArrowheads="1"/>
        </xdr:cNvSpPr>
      </xdr:nvSpPr>
      <xdr:spPr bwMode="auto">
        <a:xfrm>
          <a:off x="11915775" y="205644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117</xdr:row>
      <xdr:rowOff>95250</xdr:rowOff>
    </xdr:from>
    <xdr:to>
      <xdr:col>13</xdr:col>
      <xdr:colOff>0</xdr:colOff>
      <xdr:row>118</xdr:row>
      <xdr:rowOff>38100</xdr:rowOff>
    </xdr:to>
    <xdr:sp macro="" textlink="">
      <xdr:nvSpPr>
        <xdr:cNvPr id="1069" name="Rectangle 1075">
          <a:extLst>
            <a:ext uri="{FF2B5EF4-FFF2-40B4-BE49-F238E27FC236}">
              <a16:creationId xmlns:a16="http://schemas.microsoft.com/office/drawing/2014/main" xmlns="" id="{00000000-0008-0000-0100-00004AACAA00}"/>
            </a:ext>
          </a:extLst>
        </xdr:cNvPr>
        <xdr:cNvSpPr>
          <a:spLocks noChangeArrowheads="1"/>
        </xdr:cNvSpPr>
      </xdr:nvSpPr>
      <xdr:spPr bwMode="auto">
        <a:xfrm>
          <a:off x="11915775" y="2065972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0</xdr:rowOff>
    </xdr:from>
    <xdr:to>
      <xdr:col>13</xdr:col>
      <xdr:colOff>0</xdr:colOff>
      <xdr:row>118</xdr:row>
      <xdr:rowOff>133350</xdr:rowOff>
    </xdr:to>
    <xdr:sp macro="" textlink="">
      <xdr:nvSpPr>
        <xdr:cNvPr id="1070" name="Text Box 1076">
          <a:extLst>
            <a:ext uri="{FF2B5EF4-FFF2-40B4-BE49-F238E27FC236}">
              <a16:creationId xmlns:a16="http://schemas.microsoft.com/office/drawing/2014/main" xmlns="" id="{00000000-0008-0000-0100-000034080000}"/>
            </a:ext>
          </a:extLst>
        </xdr:cNvPr>
        <xdr:cNvSpPr txBox="1">
          <a:spLocks noChangeArrowheads="1"/>
        </xdr:cNvSpPr>
      </xdr:nvSpPr>
      <xdr:spPr bwMode="auto">
        <a:xfrm>
          <a:off x="11915775" y="205644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197</xdr:row>
      <xdr:rowOff>0</xdr:rowOff>
    </xdr:from>
    <xdr:to>
      <xdr:col>13</xdr:col>
      <xdr:colOff>0</xdr:colOff>
      <xdr:row>197</xdr:row>
      <xdr:rowOff>266700</xdr:rowOff>
    </xdr:to>
    <xdr:sp macro="" textlink="">
      <xdr:nvSpPr>
        <xdr:cNvPr id="1071" name="Rectangle 1077">
          <a:extLst>
            <a:ext uri="{FF2B5EF4-FFF2-40B4-BE49-F238E27FC236}">
              <a16:creationId xmlns:a16="http://schemas.microsoft.com/office/drawing/2014/main" xmlns="" id="{00000000-0008-0000-0100-00004CACAA00}"/>
            </a:ext>
          </a:extLst>
        </xdr:cNvPr>
        <xdr:cNvSpPr>
          <a:spLocks noChangeArrowheads="1"/>
        </xdr:cNvSpPr>
      </xdr:nvSpPr>
      <xdr:spPr bwMode="auto">
        <a:xfrm>
          <a:off x="11915775" y="335184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197</xdr:row>
      <xdr:rowOff>0</xdr:rowOff>
    </xdr:from>
    <xdr:to>
      <xdr:col>13</xdr:col>
      <xdr:colOff>0</xdr:colOff>
      <xdr:row>198</xdr:row>
      <xdr:rowOff>0</xdr:rowOff>
    </xdr:to>
    <xdr:grpSp>
      <xdr:nvGrpSpPr>
        <xdr:cNvPr id="1072" name="Group 1078">
          <a:extLst>
            <a:ext uri="{FF2B5EF4-FFF2-40B4-BE49-F238E27FC236}">
              <a16:creationId xmlns:a16="http://schemas.microsoft.com/office/drawing/2014/main" xmlns="" id="{00000000-0008-0000-0100-00004DACAA00}"/>
            </a:ext>
          </a:extLst>
        </xdr:cNvPr>
        <xdr:cNvGrpSpPr>
          <a:grpSpLocks/>
        </xdr:cNvGrpSpPr>
      </xdr:nvGrpSpPr>
      <xdr:grpSpPr bwMode="auto">
        <a:xfrm>
          <a:off x="11915775" y="33518475"/>
          <a:ext cx="0" cy="161925"/>
          <a:chOff x="592" y="1302"/>
          <a:chExt cx="50" cy="35"/>
        </a:xfrm>
      </xdr:grpSpPr>
      <xdr:sp macro="" textlink="">
        <xdr:nvSpPr>
          <xdr:cNvPr id="1073" name="Freeform 1079">
            <a:extLst>
              <a:ext uri="{FF2B5EF4-FFF2-40B4-BE49-F238E27FC236}">
                <a16:creationId xmlns:a16="http://schemas.microsoft.com/office/drawing/2014/main" xmlns="" id="{00000000-0008-0000-0100-00009CBE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4" name="Freeform 1080">
            <a:extLst>
              <a:ext uri="{FF2B5EF4-FFF2-40B4-BE49-F238E27FC236}">
                <a16:creationId xmlns:a16="http://schemas.microsoft.com/office/drawing/2014/main" xmlns="" id="{00000000-0008-0000-0100-00009DBE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5" name="Freeform 1081">
            <a:extLst>
              <a:ext uri="{FF2B5EF4-FFF2-40B4-BE49-F238E27FC236}">
                <a16:creationId xmlns:a16="http://schemas.microsoft.com/office/drawing/2014/main" xmlns="" id="{00000000-0008-0000-0100-00009EBE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6" name="Freeform 1082">
            <a:extLst>
              <a:ext uri="{FF2B5EF4-FFF2-40B4-BE49-F238E27FC236}">
                <a16:creationId xmlns:a16="http://schemas.microsoft.com/office/drawing/2014/main" xmlns="" id="{00000000-0008-0000-0100-00009FBE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7" name="Freeform 1083">
            <a:extLst>
              <a:ext uri="{FF2B5EF4-FFF2-40B4-BE49-F238E27FC236}">
                <a16:creationId xmlns:a16="http://schemas.microsoft.com/office/drawing/2014/main" xmlns="" id="{00000000-0008-0000-0100-0000A0BE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8" name="Freeform 1084">
            <a:extLst>
              <a:ext uri="{FF2B5EF4-FFF2-40B4-BE49-F238E27FC236}">
                <a16:creationId xmlns:a16="http://schemas.microsoft.com/office/drawing/2014/main" xmlns="" id="{00000000-0008-0000-0100-0000A1BE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79" name="Freeform 1085">
            <a:extLst>
              <a:ext uri="{FF2B5EF4-FFF2-40B4-BE49-F238E27FC236}">
                <a16:creationId xmlns:a16="http://schemas.microsoft.com/office/drawing/2014/main" xmlns="" id="{00000000-0008-0000-0100-0000A2BE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0" name="Freeform 1086">
            <a:extLst>
              <a:ext uri="{FF2B5EF4-FFF2-40B4-BE49-F238E27FC236}">
                <a16:creationId xmlns:a16="http://schemas.microsoft.com/office/drawing/2014/main" xmlns="" id="{00000000-0008-0000-0100-0000A3BE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1" name="Freeform 1087">
            <a:extLst>
              <a:ext uri="{FF2B5EF4-FFF2-40B4-BE49-F238E27FC236}">
                <a16:creationId xmlns:a16="http://schemas.microsoft.com/office/drawing/2014/main" xmlns="" id="{00000000-0008-0000-0100-0000A4BE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2" name="Freeform 1088">
            <a:extLst>
              <a:ext uri="{FF2B5EF4-FFF2-40B4-BE49-F238E27FC236}">
                <a16:creationId xmlns:a16="http://schemas.microsoft.com/office/drawing/2014/main" xmlns="" id="{00000000-0008-0000-0100-0000A5BE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3" name="Freeform 1089">
            <a:extLst>
              <a:ext uri="{FF2B5EF4-FFF2-40B4-BE49-F238E27FC236}">
                <a16:creationId xmlns:a16="http://schemas.microsoft.com/office/drawing/2014/main" xmlns="" id="{00000000-0008-0000-0100-0000A6BE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4" name="Freeform 1090">
            <a:extLst>
              <a:ext uri="{FF2B5EF4-FFF2-40B4-BE49-F238E27FC236}">
                <a16:creationId xmlns:a16="http://schemas.microsoft.com/office/drawing/2014/main" xmlns="" id="{00000000-0008-0000-0100-0000A7BE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5" name="Freeform 1091">
            <a:extLst>
              <a:ext uri="{FF2B5EF4-FFF2-40B4-BE49-F238E27FC236}">
                <a16:creationId xmlns:a16="http://schemas.microsoft.com/office/drawing/2014/main" xmlns="" id="{00000000-0008-0000-0100-0000A8BE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6" name="Freeform 1092">
            <a:extLst>
              <a:ext uri="{FF2B5EF4-FFF2-40B4-BE49-F238E27FC236}">
                <a16:creationId xmlns:a16="http://schemas.microsoft.com/office/drawing/2014/main" xmlns="" id="{00000000-0008-0000-0100-0000A9BE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7" name="Freeform 1093">
            <a:extLst>
              <a:ext uri="{FF2B5EF4-FFF2-40B4-BE49-F238E27FC236}">
                <a16:creationId xmlns:a16="http://schemas.microsoft.com/office/drawing/2014/main" xmlns="" id="{00000000-0008-0000-0100-0000AABE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8" name="Freeform 1094">
            <a:extLst>
              <a:ext uri="{FF2B5EF4-FFF2-40B4-BE49-F238E27FC236}">
                <a16:creationId xmlns:a16="http://schemas.microsoft.com/office/drawing/2014/main" xmlns="" id="{00000000-0008-0000-0100-0000ABBE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89" name="Freeform 1095">
            <a:extLst>
              <a:ext uri="{FF2B5EF4-FFF2-40B4-BE49-F238E27FC236}">
                <a16:creationId xmlns:a16="http://schemas.microsoft.com/office/drawing/2014/main" xmlns="" id="{00000000-0008-0000-0100-0000ACBE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0" name="Freeform 1096">
            <a:extLst>
              <a:ext uri="{FF2B5EF4-FFF2-40B4-BE49-F238E27FC236}">
                <a16:creationId xmlns:a16="http://schemas.microsoft.com/office/drawing/2014/main" xmlns="" id="{00000000-0008-0000-0100-0000ADBE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1" name="Freeform 1097">
            <a:extLst>
              <a:ext uri="{FF2B5EF4-FFF2-40B4-BE49-F238E27FC236}">
                <a16:creationId xmlns:a16="http://schemas.microsoft.com/office/drawing/2014/main" xmlns="" id="{00000000-0008-0000-0100-0000AEBE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2" name="Freeform 1098">
            <a:extLst>
              <a:ext uri="{FF2B5EF4-FFF2-40B4-BE49-F238E27FC236}">
                <a16:creationId xmlns:a16="http://schemas.microsoft.com/office/drawing/2014/main" xmlns="" id="{00000000-0008-0000-0100-0000AFBE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3" name="Freeform 1099">
            <a:extLst>
              <a:ext uri="{FF2B5EF4-FFF2-40B4-BE49-F238E27FC236}">
                <a16:creationId xmlns:a16="http://schemas.microsoft.com/office/drawing/2014/main" xmlns="" id="{00000000-0008-0000-0100-0000B0BE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4" name="Freeform 1100">
            <a:extLst>
              <a:ext uri="{FF2B5EF4-FFF2-40B4-BE49-F238E27FC236}">
                <a16:creationId xmlns:a16="http://schemas.microsoft.com/office/drawing/2014/main" xmlns="" id="{00000000-0008-0000-0100-0000B1BE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5" name="Freeform 1101">
            <a:extLst>
              <a:ext uri="{FF2B5EF4-FFF2-40B4-BE49-F238E27FC236}">
                <a16:creationId xmlns:a16="http://schemas.microsoft.com/office/drawing/2014/main" xmlns="" id="{00000000-0008-0000-0100-0000B2BE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6" name="Freeform 1102">
            <a:extLst>
              <a:ext uri="{FF2B5EF4-FFF2-40B4-BE49-F238E27FC236}">
                <a16:creationId xmlns:a16="http://schemas.microsoft.com/office/drawing/2014/main" xmlns="" id="{00000000-0008-0000-0100-0000B3BE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7" name="Freeform 1103">
            <a:extLst>
              <a:ext uri="{FF2B5EF4-FFF2-40B4-BE49-F238E27FC236}">
                <a16:creationId xmlns:a16="http://schemas.microsoft.com/office/drawing/2014/main" xmlns="" id="{00000000-0008-0000-0100-0000B4BE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8" name="Freeform 1104">
            <a:extLst>
              <a:ext uri="{FF2B5EF4-FFF2-40B4-BE49-F238E27FC236}">
                <a16:creationId xmlns:a16="http://schemas.microsoft.com/office/drawing/2014/main" xmlns="" id="{00000000-0008-0000-0100-0000B5BE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099" name="Freeform 1105">
            <a:extLst>
              <a:ext uri="{FF2B5EF4-FFF2-40B4-BE49-F238E27FC236}">
                <a16:creationId xmlns:a16="http://schemas.microsoft.com/office/drawing/2014/main" xmlns="" id="{00000000-0008-0000-0100-0000B6BE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0" name="Freeform 1106">
            <a:extLst>
              <a:ext uri="{FF2B5EF4-FFF2-40B4-BE49-F238E27FC236}">
                <a16:creationId xmlns:a16="http://schemas.microsoft.com/office/drawing/2014/main" xmlns="" id="{00000000-0008-0000-0100-0000B7BE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1" name="Freeform 1107">
            <a:extLst>
              <a:ext uri="{FF2B5EF4-FFF2-40B4-BE49-F238E27FC236}">
                <a16:creationId xmlns:a16="http://schemas.microsoft.com/office/drawing/2014/main" xmlns="" id="{00000000-0008-0000-0100-0000B8BE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2" name="Freeform 1108">
            <a:extLst>
              <a:ext uri="{FF2B5EF4-FFF2-40B4-BE49-F238E27FC236}">
                <a16:creationId xmlns:a16="http://schemas.microsoft.com/office/drawing/2014/main" xmlns="" id="{00000000-0008-0000-0100-0000B9BE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3" name="Freeform 1109">
            <a:extLst>
              <a:ext uri="{FF2B5EF4-FFF2-40B4-BE49-F238E27FC236}">
                <a16:creationId xmlns:a16="http://schemas.microsoft.com/office/drawing/2014/main" xmlns="" id="{00000000-0008-0000-0100-0000BABE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4" name="Freeform 1110">
            <a:extLst>
              <a:ext uri="{FF2B5EF4-FFF2-40B4-BE49-F238E27FC236}">
                <a16:creationId xmlns:a16="http://schemas.microsoft.com/office/drawing/2014/main" xmlns="" id="{00000000-0008-0000-0100-0000BBBE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05" name="Freeform 1111">
            <a:extLst>
              <a:ext uri="{FF2B5EF4-FFF2-40B4-BE49-F238E27FC236}">
                <a16:creationId xmlns:a16="http://schemas.microsoft.com/office/drawing/2014/main" xmlns="" id="{00000000-0008-0000-0100-0000BCBE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197</xdr:row>
      <xdr:rowOff>0</xdr:rowOff>
    </xdr:from>
    <xdr:to>
      <xdr:col>13</xdr:col>
      <xdr:colOff>0</xdr:colOff>
      <xdr:row>198</xdr:row>
      <xdr:rowOff>0</xdr:rowOff>
    </xdr:to>
    <xdr:grpSp>
      <xdr:nvGrpSpPr>
        <xdr:cNvPr id="1106" name="Group 1112">
          <a:extLst>
            <a:ext uri="{FF2B5EF4-FFF2-40B4-BE49-F238E27FC236}">
              <a16:creationId xmlns:a16="http://schemas.microsoft.com/office/drawing/2014/main" xmlns="" id="{00000000-0008-0000-0100-00004EACAA00}"/>
            </a:ext>
          </a:extLst>
        </xdr:cNvPr>
        <xdr:cNvGrpSpPr>
          <a:grpSpLocks/>
        </xdr:cNvGrpSpPr>
      </xdr:nvGrpSpPr>
      <xdr:grpSpPr bwMode="auto">
        <a:xfrm>
          <a:off x="11915775" y="33518475"/>
          <a:ext cx="0" cy="161925"/>
          <a:chOff x="443" y="1460"/>
          <a:chExt cx="755" cy="100"/>
        </a:xfrm>
      </xdr:grpSpPr>
      <xdr:sp macro="" textlink="">
        <xdr:nvSpPr>
          <xdr:cNvPr id="1107" name="Freeform 1113">
            <a:extLst>
              <a:ext uri="{FF2B5EF4-FFF2-40B4-BE49-F238E27FC236}">
                <a16:creationId xmlns:a16="http://schemas.microsoft.com/office/drawing/2014/main" xmlns="" id="{00000000-0008-0000-0100-000096BE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08" name="Freeform 1114">
            <a:extLst>
              <a:ext uri="{FF2B5EF4-FFF2-40B4-BE49-F238E27FC236}">
                <a16:creationId xmlns:a16="http://schemas.microsoft.com/office/drawing/2014/main" xmlns="" id="{00000000-0008-0000-0100-000097BE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09" name="Freeform 1115">
            <a:extLst>
              <a:ext uri="{FF2B5EF4-FFF2-40B4-BE49-F238E27FC236}">
                <a16:creationId xmlns:a16="http://schemas.microsoft.com/office/drawing/2014/main" xmlns="" id="{00000000-0008-0000-0100-000098BE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10" name="Freeform 1116">
            <a:extLst>
              <a:ext uri="{FF2B5EF4-FFF2-40B4-BE49-F238E27FC236}">
                <a16:creationId xmlns:a16="http://schemas.microsoft.com/office/drawing/2014/main" xmlns="" id="{00000000-0008-0000-0100-000099BE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11" name="Rectangle 1117">
            <a:extLst>
              <a:ext uri="{FF2B5EF4-FFF2-40B4-BE49-F238E27FC236}">
                <a16:creationId xmlns:a16="http://schemas.microsoft.com/office/drawing/2014/main" xmlns="" id="{00000000-0008-0000-0100-00009ABE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112" name="Freeform 1118">
            <a:extLst>
              <a:ext uri="{FF2B5EF4-FFF2-40B4-BE49-F238E27FC236}">
                <a16:creationId xmlns:a16="http://schemas.microsoft.com/office/drawing/2014/main" xmlns="" id="{00000000-0008-0000-0100-00009BBE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113" name="Rectangle 1119">
          <a:extLst>
            <a:ext uri="{FF2B5EF4-FFF2-40B4-BE49-F238E27FC236}">
              <a16:creationId xmlns:a16="http://schemas.microsoft.com/office/drawing/2014/main" xmlns="" id="{00000000-0008-0000-0100-00004FACAA00}"/>
            </a:ext>
          </a:extLst>
        </xdr:cNvPr>
        <xdr:cNvSpPr>
          <a:spLocks noChangeArrowheads="1"/>
        </xdr:cNvSpPr>
      </xdr:nvSpPr>
      <xdr:spPr bwMode="auto">
        <a:xfrm>
          <a:off x="119157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114" name="Text Box 1120">
          <a:extLst>
            <a:ext uri="{FF2B5EF4-FFF2-40B4-BE49-F238E27FC236}">
              <a16:creationId xmlns:a16="http://schemas.microsoft.com/office/drawing/2014/main" xmlns="" id="{00000000-0008-0000-0100-000060080000}"/>
            </a:ext>
          </a:extLst>
        </xdr:cNvPr>
        <xdr:cNvSpPr txBox="1">
          <a:spLocks noChangeArrowheads="1"/>
        </xdr:cNvSpPr>
      </xdr:nvSpPr>
      <xdr:spPr bwMode="auto">
        <a:xfrm>
          <a:off x="119157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115" name="Text Box 1121">
          <a:extLst>
            <a:ext uri="{FF2B5EF4-FFF2-40B4-BE49-F238E27FC236}">
              <a16:creationId xmlns:a16="http://schemas.microsoft.com/office/drawing/2014/main" xmlns="" id="{00000000-0008-0000-0100-000051AC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116</xdr:row>
      <xdr:rowOff>266700</xdr:rowOff>
    </xdr:to>
    <xdr:sp macro="" textlink="">
      <xdr:nvSpPr>
        <xdr:cNvPr id="1116" name="Rectangle 1122">
          <a:extLst>
            <a:ext uri="{FF2B5EF4-FFF2-40B4-BE49-F238E27FC236}">
              <a16:creationId xmlns:a16="http://schemas.microsoft.com/office/drawing/2014/main" xmlns="" id="{00000000-0008-0000-0100-000052ACAA00}"/>
            </a:ext>
          </a:extLst>
        </xdr:cNvPr>
        <xdr:cNvSpPr>
          <a:spLocks noChangeArrowheads="1"/>
        </xdr:cNvSpPr>
      </xdr:nvSpPr>
      <xdr:spPr bwMode="auto">
        <a:xfrm>
          <a:off x="11915775" y="2040255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0</xdr:rowOff>
    </xdr:to>
    <xdr:grpSp>
      <xdr:nvGrpSpPr>
        <xdr:cNvPr id="1117" name="Group 1123">
          <a:extLst>
            <a:ext uri="{FF2B5EF4-FFF2-40B4-BE49-F238E27FC236}">
              <a16:creationId xmlns:a16="http://schemas.microsoft.com/office/drawing/2014/main" xmlns="" id="{00000000-0008-0000-0100-000053ACAA00}"/>
            </a:ext>
          </a:extLst>
        </xdr:cNvPr>
        <xdr:cNvGrpSpPr>
          <a:grpSpLocks/>
        </xdr:cNvGrpSpPr>
      </xdr:nvGrpSpPr>
      <xdr:grpSpPr bwMode="auto">
        <a:xfrm>
          <a:off x="11915775" y="20402550"/>
          <a:ext cx="0" cy="161925"/>
          <a:chOff x="592" y="1302"/>
          <a:chExt cx="50" cy="35"/>
        </a:xfrm>
      </xdr:grpSpPr>
      <xdr:sp macro="" textlink="">
        <xdr:nvSpPr>
          <xdr:cNvPr id="1118" name="Freeform 1124">
            <a:extLst>
              <a:ext uri="{FF2B5EF4-FFF2-40B4-BE49-F238E27FC236}">
                <a16:creationId xmlns:a16="http://schemas.microsoft.com/office/drawing/2014/main" xmlns="" id="{00000000-0008-0000-0100-000075BE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19" name="Freeform 1125">
            <a:extLst>
              <a:ext uri="{FF2B5EF4-FFF2-40B4-BE49-F238E27FC236}">
                <a16:creationId xmlns:a16="http://schemas.microsoft.com/office/drawing/2014/main" xmlns="" id="{00000000-0008-0000-0100-000076BE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0" name="Freeform 1126">
            <a:extLst>
              <a:ext uri="{FF2B5EF4-FFF2-40B4-BE49-F238E27FC236}">
                <a16:creationId xmlns:a16="http://schemas.microsoft.com/office/drawing/2014/main" xmlns="" id="{00000000-0008-0000-0100-000077BE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1" name="Freeform 1127">
            <a:extLst>
              <a:ext uri="{FF2B5EF4-FFF2-40B4-BE49-F238E27FC236}">
                <a16:creationId xmlns:a16="http://schemas.microsoft.com/office/drawing/2014/main" xmlns="" id="{00000000-0008-0000-0100-000078BE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2" name="Freeform 1128">
            <a:extLst>
              <a:ext uri="{FF2B5EF4-FFF2-40B4-BE49-F238E27FC236}">
                <a16:creationId xmlns:a16="http://schemas.microsoft.com/office/drawing/2014/main" xmlns="" id="{00000000-0008-0000-0100-000079BE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3" name="Freeform 1129">
            <a:extLst>
              <a:ext uri="{FF2B5EF4-FFF2-40B4-BE49-F238E27FC236}">
                <a16:creationId xmlns:a16="http://schemas.microsoft.com/office/drawing/2014/main" xmlns="" id="{00000000-0008-0000-0100-00007ABE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4" name="Freeform 1130">
            <a:extLst>
              <a:ext uri="{FF2B5EF4-FFF2-40B4-BE49-F238E27FC236}">
                <a16:creationId xmlns:a16="http://schemas.microsoft.com/office/drawing/2014/main" xmlns="" id="{00000000-0008-0000-0100-00007BBE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5" name="Freeform 1131">
            <a:extLst>
              <a:ext uri="{FF2B5EF4-FFF2-40B4-BE49-F238E27FC236}">
                <a16:creationId xmlns:a16="http://schemas.microsoft.com/office/drawing/2014/main" xmlns="" id="{00000000-0008-0000-0100-00007CBE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6" name="Freeform 1132">
            <a:extLst>
              <a:ext uri="{FF2B5EF4-FFF2-40B4-BE49-F238E27FC236}">
                <a16:creationId xmlns:a16="http://schemas.microsoft.com/office/drawing/2014/main" xmlns="" id="{00000000-0008-0000-0100-00007DBE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7" name="Freeform 1133">
            <a:extLst>
              <a:ext uri="{FF2B5EF4-FFF2-40B4-BE49-F238E27FC236}">
                <a16:creationId xmlns:a16="http://schemas.microsoft.com/office/drawing/2014/main" xmlns="" id="{00000000-0008-0000-0100-00007EBE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8" name="Freeform 1134">
            <a:extLst>
              <a:ext uri="{FF2B5EF4-FFF2-40B4-BE49-F238E27FC236}">
                <a16:creationId xmlns:a16="http://schemas.microsoft.com/office/drawing/2014/main" xmlns="" id="{00000000-0008-0000-0100-00007FBE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29" name="Freeform 1135">
            <a:extLst>
              <a:ext uri="{FF2B5EF4-FFF2-40B4-BE49-F238E27FC236}">
                <a16:creationId xmlns:a16="http://schemas.microsoft.com/office/drawing/2014/main" xmlns="" id="{00000000-0008-0000-0100-000080BE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0" name="Freeform 1136">
            <a:extLst>
              <a:ext uri="{FF2B5EF4-FFF2-40B4-BE49-F238E27FC236}">
                <a16:creationId xmlns:a16="http://schemas.microsoft.com/office/drawing/2014/main" xmlns="" id="{00000000-0008-0000-0100-000081BE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1" name="Freeform 1137">
            <a:extLst>
              <a:ext uri="{FF2B5EF4-FFF2-40B4-BE49-F238E27FC236}">
                <a16:creationId xmlns:a16="http://schemas.microsoft.com/office/drawing/2014/main" xmlns="" id="{00000000-0008-0000-0100-000082BE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2" name="Freeform 1138">
            <a:extLst>
              <a:ext uri="{FF2B5EF4-FFF2-40B4-BE49-F238E27FC236}">
                <a16:creationId xmlns:a16="http://schemas.microsoft.com/office/drawing/2014/main" xmlns="" id="{00000000-0008-0000-0100-000083BE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3" name="Freeform 1139">
            <a:extLst>
              <a:ext uri="{FF2B5EF4-FFF2-40B4-BE49-F238E27FC236}">
                <a16:creationId xmlns:a16="http://schemas.microsoft.com/office/drawing/2014/main" xmlns="" id="{00000000-0008-0000-0100-000084BE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4" name="Freeform 1140">
            <a:extLst>
              <a:ext uri="{FF2B5EF4-FFF2-40B4-BE49-F238E27FC236}">
                <a16:creationId xmlns:a16="http://schemas.microsoft.com/office/drawing/2014/main" xmlns="" id="{00000000-0008-0000-0100-000085BE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5" name="Freeform 1141">
            <a:extLst>
              <a:ext uri="{FF2B5EF4-FFF2-40B4-BE49-F238E27FC236}">
                <a16:creationId xmlns:a16="http://schemas.microsoft.com/office/drawing/2014/main" xmlns="" id="{00000000-0008-0000-0100-000086BE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6" name="Freeform 1142">
            <a:extLst>
              <a:ext uri="{FF2B5EF4-FFF2-40B4-BE49-F238E27FC236}">
                <a16:creationId xmlns:a16="http://schemas.microsoft.com/office/drawing/2014/main" xmlns="" id="{00000000-0008-0000-0100-000087BE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7" name="Freeform 1143">
            <a:extLst>
              <a:ext uri="{FF2B5EF4-FFF2-40B4-BE49-F238E27FC236}">
                <a16:creationId xmlns:a16="http://schemas.microsoft.com/office/drawing/2014/main" xmlns="" id="{00000000-0008-0000-0100-000088BE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8" name="Freeform 1144">
            <a:extLst>
              <a:ext uri="{FF2B5EF4-FFF2-40B4-BE49-F238E27FC236}">
                <a16:creationId xmlns:a16="http://schemas.microsoft.com/office/drawing/2014/main" xmlns="" id="{00000000-0008-0000-0100-000089BE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39" name="Freeform 1145">
            <a:extLst>
              <a:ext uri="{FF2B5EF4-FFF2-40B4-BE49-F238E27FC236}">
                <a16:creationId xmlns:a16="http://schemas.microsoft.com/office/drawing/2014/main" xmlns="" id="{00000000-0008-0000-0100-00008ABE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0" name="Freeform 1146">
            <a:extLst>
              <a:ext uri="{FF2B5EF4-FFF2-40B4-BE49-F238E27FC236}">
                <a16:creationId xmlns:a16="http://schemas.microsoft.com/office/drawing/2014/main" xmlns="" id="{00000000-0008-0000-0100-00008BBE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1" name="Freeform 1147">
            <a:extLst>
              <a:ext uri="{FF2B5EF4-FFF2-40B4-BE49-F238E27FC236}">
                <a16:creationId xmlns:a16="http://schemas.microsoft.com/office/drawing/2014/main" xmlns="" id="{00000000-0008-0000-0100-00008CBE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2" name="Freeform 1148">
            <a:extLst>
              <a:ext uri="{FF2B5EF4-FFF2-40B4-BE49-F238E27FC236}">
                <a16:creationId xmlns:a16="http://schemas.microsoft.com/office/drawing/2014/main" xmlns="" id="{00000000-0008-0000-0100-00008DBE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3" name="Freeform 1149">
            <a:extLst>
              <a:ext uri="{FF2B5EF4-FFF2-40B4-BE49-F238E27FC236}">
                <a16:creationId xmlns:a16="http://schemas.microsoft.com/office/drawing/2014/main" xmlns="" id="{00000000-0008-0000-0100-00008EBE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4" name="Freeform 1150">
            <a:extLst>
              <a:ext uri="{FF2B5EF4-FFF2-40B4-BE49-F238E27FC236}">
                <a16:creationId xmlns:a16="http://schemas.microsoft.com/office/drawing/2014/main" xmlns="" id="{00000000-0008-0000-0100-00008FBE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5" name="Freeform 1151">
            <a:extLst>
              <a:ext uri="{FF2B5EF4-FFF2-40B4-BE49-F238E27FC236}">
                <a16:creationId xmlns:a16="http://schemas.microsoft.com/office/drawing/2014/main" xmlns="" id="{00000000-0008-0000-0100-000090BE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6" name="Freeform 1152">
            <a:extLst>
              <a:ext uri="{FF2B5EF4-FFF2-40B4-BE49-F238E27FC236}">
                <a16:creationId xmlns:a16="http://schemas.microsoft.com/office/drawing/2014/main" xmlns="" id="{00000000-0008-0000-0100-000091BE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7" name="Freeform 1153">
            <a:extLst>
              <a:ext uri="{FF2B5EF4-FFF2-40B4-BE49-F238E27FC236}">
                <a16:creationId xmlns:a16="http://schemas.microsoft.com/office/drawing/2014/main" xmlns="" id="{00000000-0008-0000-0100-000092BE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8" name="Freeform 1154">
            <a:extLst>
              <a:ext uri="{FF2B5EF4-FFF2-40B4-BE49-F238E27FC236}">
                <a16:creationId xmlns:a16="http://schemas.microsoft.com/office/drawing/2014/main" xmlns="" id="{00000000-0008-0000-0100-000093BE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49" name="Freeform 1155">
            <a:extLst>
              <a:ext uri="{FF2B5EF4-FFF2-40B4-BE49-F238E27FC236}">
                <a16:creationId xmlns:a16="http://schemas.microsoft.com/office/drawing/2014/main" xmlns="" id="{00000000-0008-0000-0100-000094BE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50" name="Freeform 1156">
            <a:extLst>
              <a:ext uri="{FF2B5EF4-FFF2-40B4-BE49-F238E27FC236}">
                <a16:creationId xmlns:a16="http://schemas.microsoft.com/office/drawing/2014/main" xmlns="" id="{00000000-0008-0000-0100-000095BE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151" name="Text Box 1157">
          <a:extLst>
            <a:ext uri="{FF2B5EF4-FFF2-40B4-BE49-F238E27FC236}">
              <a16:creationId xmlns:a16="http://schemas.microsoft.com/office/drawing/2014/main" xmlns="" id="{00000000-0008-0000-0100-000054AC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0</xdr:rowOff>
    </xdr:to>
    <xdr:grpSp>
      <xdr:nvGrpSpPr>
        <xdr:cNvPr id="1152" name="Group 1158">
          <a:extLst>
            <a:ext uri="{FF2B5EF4-FFF2-40B4-BE49-F238E27FC236}">
              <a16:creationId xmlns:a16="http://schemas.microsoft.com/office/drawing/2014/main" xmlns="" id="{00000000-0008-0000-0100-000055ACAA00}"/>
            </a:ext>
          </a:extLst>
        </xdr:cNvPr>
        <xdr:cNvGrpSpPr>
          <a:grpSpLocks/>
        </xdr:cNvGrpSpPr>
      </xdr:nvGrpSpPr>
      <xdr:grpSpPr bwMode="auto">
        <a:xfrm>
          <a:off x="11915775" y="20402550"/>
          <a:ext cx="0" cy="161925"/>
          <a:chOff x="443" y="1460"/>
          <a:chExt cx="755" cy="100"/>
        </a:xfrm>
      </xdr:grpSpPr>
      <xdr:sp macro="" textlink="">
        <xdr:nvSpPr>
          <xdr:cNvPr id="1153" name="Freeform 1159">
            <a:extLst>
              <a:ext uri="{FF2B5EF4-FFF2-40B4-BE49-F238E27FC236}">
                <a16:creationId xmlns:a16="http://schemas.microsoft.com/office/drawing/2014/main" xmlns="" id="{00000000-0008-0000-0100-00006FBE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4" name="Freeform 1160">
            <a:extLst>
              <a:ext uri="{FF2B5EF4-FFF2-40B4-BE49-F238E27FC236}">
                <a16:creationId xmlns:a16="http://schemas.microsoft.com/office/drawing/2014/main" xmlns="" id="{00000000-0008-0000-0100-000070BE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5" name="Freeform 1161">
            <a:extLst>
              <a:ext uri="{FF2B5EF4-FFF2-40B4-BE49-F238E27FC236}">
                <a16:creationId xmlns:a16="http://schemas.microsoft.com/office/drawing/2014/main" xmlns="" id="{00000000-0008-0000-0100-000071BE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6" name="Freeform 1162">
            <a:extLst>
              <a:ext uri="{FF2B5EF4-FFF2-40B4-BE49-F238E27FC236}">
                <a16:creationId xmlns:a16="http://schemas.microsoft.com/office/drawing/2014/main" xmlns="" id="{00000000-0008-0000-0100-000072BE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157" name="Rectangle 1163">
            <a:extLst>
              <a:ext uri="{FF2B5EF4-FFF2-40B4-BE49-F238E27FC236}">
                <a16:creationId xmlns:a16="http://schemas.microsoft.com/office/drawing/2014/main" xmlns="" id="{00000000-0008-0000-0100-000073BE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158" name="Freeform 1164">
            <a:extLst>
              <a:ext uri="{FF2B5EF4-FFF2-40B4-BE49-F238E27FC236}">
                <a16:creationId xmlns:a16="http://schemas.microsoft.com/office/drawing/2014/main" xmlns="" id="{00000000-0008-0000-0100-000074BE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159" name="Text Box 1165">
          <a:extLst>
            <a:ext uri="{FF2B5EF4-FFF2-40B4-BE49-F238E27FC236}">
              <a16:creationId xmlns:a16="http://schemas.microsoft.com/office/drawing/2014/main" xmlns="" id="{00000000-0008-0000-0100-000056AC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0</xdr:rowOff>
    </xdr:from>
    <xdr:to>
      <xdr:col>13</xdr:col>
      <xdr:colOff>0</xdr:colOff>
      <xdr:row>118</xdr:row>
      <xdr:rowOff>133350</xdr:rowOff>
    </xdr:to>
    <xdr:sp macro="" textlink="">
      <xdr:nvSpPr>
        <xdr:cNvPr id="1160" name="Text Box 1166">
          <a:extLst>
            <a:ext uri="{FF2B5EF4-FFF2-40B4-BE49-F238E27FC236}">
              <a16:creationId xmlns:a16="http://schemas.microsoft.com/office/drawing/2014/main" xmlns="" id="{00000000-0008-0000-0100-00008E080000}"/>
            </a:ext>
          </a:extLst>
        </xdr:cNvPr>
        <xdr:cNvSpPr txBox="1">
          <a:spLocks noChangeArrowheads="1"/>
        </xdr:cNvSpPr>
      </xdr:nvSpPr>
      <xdr:spPr bwMode="auto">
        <a:xfrm>
          <a:off x="11915775" y="205644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117</xdr:row>
      <xdr:rowOff>95250</xdr:rowOff>
    </xdr:from>
    <xdr:to>
      <xdr:col>13</xdr:col>
      <xdr:colOff>0</xdr:colOff>
      <xdr:row>118</xdr:row>
      <xdr:rowOff>38100</xdr:rowOff>
    </xdr:to>
    <xdr:sp macro="" textlink="">
      <xdr:nvSpPr>
        <xdr:cNvPr id="1161" name="Rectangle 1167">
          <a:extLst>
            <a:ext uri="{FF2B5EF4-FFF2-40B4-BE49-F238E27FC236}">
              <a16:creationId xmlns:a16="http://schemas.microsoft.com/office/drawing/2014/main" xmlns="" id="{00000000-0008-0000-0100-000058ACAA00}"/>
            </a:ext>
          </a:extLst>
        </xdr:cNvPr>
        <xdr:cNvSpPr>
          <a:spLocks noChangeArrowheads="1"/>
        </xdr:cNvSpPr>
      </xdr:nvSpPr>
      <xdr:spPr bwMode="auto">
        <a:xfrm>
          <a:off x="11915775" y="2065972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0</xdr:rowOff>
    </xdr:from>
    <xdr:to>
      <xdr:col>13</xdr:col>
      <xdr:colOff>0</xdr:colOff>
      <xdr:row>118</xdr:row>
      <xdr:rowOff>133350</xdr:rowOff>
    </xdr:to>
    <xdr:sp macro="" textlink="">
      <xdr:nvSpPr>
        <xdr:cNvPr id="1162" name="Text Box 1168">
          <a:extLst>
            <a:ext uri="{FF2B5EF4-FFF2-40B4-BE49-F238E27FC236}">
              <a16:creationId xmlns:a16="http://schemas.microsoft.com/office/drawing/2014/main" xmlns="" id="{00000000-0008-0000-0100-000090080000}"/>
            </a:ext>
          </a:extLst>
        </xdr:cNvPr>
        <xdr:cNvSpPr txBox="1">
          <a:spLocks noChangeArrowheads="1"/>
        </xdr:cNvSpPr>
      </xdr:nvSpPr>
      <xdr:spPr bwMode="auto">
        <a:xfrm>
          <a:off x="11915775" y="205644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197</xdr:row>
      <xdr:rowOff>0</xdr:rowOff>
    </xdr:from>
    <xdr:to>
      <xdr:col>13</xdr:col>
      <xdr:colOff>0</xdr:colOff>
      <xdr:row>197</xdr:row>
      <xdr:rowOff>266700</xdr:rowOff>
    </xdr:to>
    <xdr:sp macro="" textlink="">
      <xdr:nvSpPr>
        <xdr:cNvPr id="1163" name="Rectangle 1169">
          <a:extLst>
            <a:ext uri="{FF2B5EF4-FFF2-40B4-BE49-F238E27FC236}">
              <a16:creationId xmlns:a16="http://schemas.microsoft.com/office/drawing/2014/main" xmlns="" id="{00000000-0008-0000-0100-00005AACAA00}"/>
            </a:ext>
          </a:extLst>
        </xdr:cNvPr>
        <xdr:cNvSpPr>
          <a:spLocks noChangeArrowheads="1"/>
        </xdr:cNvSpPr>
      </xdr:nvSpPr>
      <xdr:spPr bwMode="auto">
        <a:xfrm>
          <a:off x="11915775" y="335184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197</xdr:row>
      <xdr:rowOff>0</xdr:rowOff>
    </xdr:from>
    <xdr:to>
      <xdr:col>13</xdr:col>
      <xdr:colOff>0</xdr:colOff>
      <xdr:row>198</xdr:row>
      <xdr:rowOff>0</xdr:rowOff>
    </xdr:to>
    <xdr:grpSp>
      <xdr:nvGrpSpPr>
        <xdr:cNvPr id="1164" name="Group 1170">
          <a:extLst>
            <a:ext uri="{FF2B5EF4-FFF2-40B4-BE49-F238E27FC236}">
              <a16:creationId xmlns:a16="http://schemas.microsoft.com/office/drawing/2014/main" xmlns="" id="{00000000-0008-0000-0100-00005BACAA00}"/>
            </a:ext>
          </a:extLst>
        </xdr:cNvPr>
        <xdr:cNvGrpSpPr>
          <a:grpSpLocks/>
        </xdr:cNvGrpSpPr>
      </xdr:nvGrpSpPr>
      <xdr:grpSpPr bwMode="auto">
        <a:xfrm>
          <a:off x="11915775" y="33518475"/>
          <a:ext cx="0" cy="161925"/>
          <a:chOff x="592" y="1302"/>
          <a:chExt cx="50" cy="35"/>
        </a:xfrm>
      </xdr:grpSpPr>
      <xdr:sp macro="" textlink="">
        <xdr:nvSpPr>
          <xdr:cNvPr id="1165" name="Freeform 1171">
            <a:extLst>
              <a:ext uri="{FF2B5EF4-FFF2-40B4-BE49-F238E27FC236}">
                <a16:creationId xmlns:a16="http://schemas.microsoft.com/office/drawing/2014/main" xmlns="" id="{00000000-0008-0000-0100-00004EBE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6" name="Freeform 1172">
            <a:extLst>
              <a:ext uri="{FF2B5EF4-FFF2-40B4-BE49-F238E27FC236}">
                <a16:creationId xmlns:a16="http://schemas.microsoft.com/office/drawing/2014/main" xmlns="" id="{00000000-0008-0000-0100-00004FBE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7" name="Freeform 1173">
            <a:extLst>
              <a:ext uri="{FF2B5EF4-FFF2-40B4-BE49-F238E27FC236}">
                <a16:creationId xmlns:a16="http://schemas.microsoft.com/office/drawing/2014/main" xmlns="" id="{00000000-0008-0000-0100-000050BE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8" name="Freeform 1174">
            <a:extLst>
              <a:ext uri="{FF2B5EF4-FFF2-40B4-BE49-F238E27FC236}">
                <a16:creationId xmlns:a16="http://schemas.microsoft.com/office/drawing/2014/main" xmlns="" id="{00000000-0008-0000-0100-000051BE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69" name="Freeform 1175">
            <a:extLst>
              <a:ext uri="{FF2B5EF4-FFF2-40B4-BE49-F238E27FC236}">
                <a16:creationId xmlns:a16="http://schemas.microsoft.com/office/drawing/2014/main" xmlns="" id="{00000000-0008-0000-0100-000052BE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0" name="Freeform 1176">
            <a:extLst>
              <a:ext uri="{FF2B5EF4-FFF2-40B4-BE49-F238E27FC236}">
                <a16:creationId xmlns:a16="http://schemas.microsoft.com/office/drawing/2014/main" xmlns="" id="{00000000-0008-0000-0100-000053BE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1" name="Freeform 1177">
            <a:extLst>
              <a:ext uri="{FF2B5EF4-FFF2-40B4-BE49-F238E27FC236}">
                <a16:creationId xmlns:a16="http://schemas.microsoft.com/office/drawing/2014/main" xmlns="" id="{00000000-0008-0000-0100-000054BE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2" name="Freeform 1178">
            <a:extLst>
              <a:ext uri="{FF2B5EF4-FFF2-40B4-BE49-F238E27FC236}">
                <a16:creationId xmlns:a16="http://schemas.microsoft.com/office/drawing/2014/main" xmlns="" id="{00000000-0008-0000-0100-000055BE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3" name="Freeform 1179">
            <a:extLst>
              <a:ext uri="{FF2B5EF4-FFF2-40B4-BE49-F238E27FC236}">
                <a16:creationId xmlns:a16="http://schemas.microsoft.com/office/drawing/2014/main" xmlns="" id="{00000000-0008-0000-0100-000056BE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4" name="Freeform 1180">
            <a:extLst>
              <a:ext uri="{FF2B5EF4-FFF2-40B4-BE49-F238E27FC236}">
                <a16:creationId xmlns:a16="http://schemas.microsoft.com/office/drawing/2014/main" xmlns="" id="{00000000-0008-0000-0100-000057BE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5" name="Freeform 1181">
            <a:extLst>
              <a:ext uri="{FF2B5EF4-FFF2-40B4-BE49-F238E27FC236}">
                <a16:creationId xmlns:a16="http://schemas.microsoft.com/office/drawing/2014/main" xmlns="" id="{00000000-0008-0000-0100-000058BE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6" name="Freeform 1182">
            <a:extLst>
              <a:ext uri="{FF2B5EF4-FFF2-40B4-BE49-F238E27FC236}">
                <a16:creationId xmlns:a16="http://schemas.microsoft.com/office/drawing/2014/main" xmlns="" id="{00000000-0008-0000-0100-000059BE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7" name="Freeform 1183">
            <a:extLst>
              <a:ext uri="{FF2B5EF4-FFF2-40B4-BE49-F238E27FC236}">
                <a16:creationId xmlns:a16="http://schemas.microsoft.com/office/drawing/2014/main" xmlns="" id="{00000000-0008-0000-0100-00005ABE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8" name="Freeform 1184">
            <a:extLst>
              <a:ext uri="{FF2B5EF4-FFF2-40B4-BE49-F238E27FC236}">
                <a16:creationId xmlns:a16="http://schemas.microsoft.com/office/drawing/2014/main" xmlns="" id="{00000000-0008-0000-0100-00005BBE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79" name="Freeform 1185">
            <a:extLst>
              <a:ext uri="{FF2B5EF4-FFF2-40B4-BE49-F238E27FC236}">
                <a16:creationId xmlns:a16="http://schemas.microsoft.com/office/drawing/2014/main" xmlns="" id="{00000000-0008-0000-0100-00005CBE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0" name="Freeform 1186">
            <a:extLst>
              <a:ext uri="{FF2B5EF4-FFF2-40B4-BE49-F238E27FC236}">
                <a16:creationId xmlns:a16="http://schemas.microsoft.com/office/drawing/2014/main" xmlns="" id="{00000000-0008-0000-0100-00005DBE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1" name="Freeform 1187">
            <a:extLst>
              <a:ext uri="{FF2B5EF4-FFF2-40B4-BE49-F238E27FC236}">
                <a16:creationId xmlns:a16="http://schemas.microsoft.com/office/drawing/2014/main" xmlns="" id="{00000000-0008-0000-0100-00005EBE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2" name="Freeform 1188">
            <a:extLst>
              <a:ext uri="{FF2B5EF4-FFF2-40B4-BE49-F238E27FC236}">
                <a16:creationId xmlns:a16="http://schemas.microsoft.com/office/drawing/2014/main" xmlns="" id="{00000000-0008-0000-0100-00005FBE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3" name="Freeform 1189">
            <a:extLst>
              <a:ext uri="{FF2B5EF4-FFF2-40B4-BE49-F238E27FC236}">
                <a16:creationId xmlns:a16="http://schemas.microsoft.com/office/drawing/2014/main" xmlns="" id="{00000000-0008-0000-0100-000060BE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4" name="Freeform 1190">
            <a:extLst>
              <a:ext uri="{FF2B5EF4-FFF2-40B4-BE49-F238E27FC236}">
                <a16:creationId xmlns:a16="http://schemas.microsoft.com/office/drawing/2014/main" xmlns="" id="{00000000-0008-0000-0100-000061BE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5" name="Freeform 1191">
            <a:extLst>
              <a:ext uri="{FF2B5EF4-FFF2-40B4-BE49-F238E27FC236}">
                <a16:creationId xmlns:a16="http://schemas.microsoft.com/office/drawing/2014/main" xmlns="" id="{00000000-0008-0000-0100-000062BE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6" name="Freeform 1192">
            <a:extLst>
              <a:ext uri="{FF2B5EF4-FFF2-40B4-BE49-F238E27FC236}">
                <a16:creationId xmlns:a16="http://schemas.microsoft.com/office/drawing/2014/main" xmlns="" id="{00000000-0008-0000-0100-000063BE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7" name="Freeform 1193">
            <a:extLst>
              <a:ext uri="{FF2B5EF4-FFF2-40B4-BE49-F238E27FC236}">
                <a16:creationId xmlns:a16="http://schemas.microsoft.com/office/drawing/2014/main" xmlns="" id="{00000000-0008-0000-0100-000064BE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8" name="Freeform 1194">
            <a:extLst>
              <a:ext uri="{FF2B5EF4-FFF2-40B4-BE49-F238E27FC236}">
                <a16:creationId xmlns:a16="http://schemas.microsoft.com/office/drawing/2014/main" xmlns="" id="{00000000-0008-0000-0100-000065BE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89" name="Freeform 1195">
            <a:extLst>
              <a:ext uri="{FF2B5EF4-FFF2-40B4-BE49-F238E27FC236}">
                <a16:creationId xmlns:a16="http://schemas.microsoft.com/office/drawing/2014/main" xmlns="" id="{00000000-0008-0000-0100-000066BE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0" name="Freeform 1196">
            <a:extLst>
              <a:ext uri="{FF2B5EF4-FFF2-40B4-BE49-F238E27FC236}">
                <a16:creationId xmlns:a16="http://schemas.microsoft.com/office/drawing/2014/main" xmlns="" id="{00000000-0008-0000-0100-000067BE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1" name="Freeform 1197">
            <a:extLst>
              <a:ext uri="{FF2B5EF4-FFF2-40B4-BE49-F238E27FC236}">
                <a16:creationId xmlns:a16="http://schemas.microsoft.com/office/drawing/2014/main" xmlns="" id="{00000000-0008-0000-0100-000068BE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2" name="Freeform 1198">
            <a:extLst>
              <a:ext uri="{FF2B5EF4-FFF2-40B4-BE49-F238E27FC236}">
                <a16:creationId xmlns:a16="http://schemas.microsoft.com/office/drawing/2014/main" xmlns="" id="{00000000-0008-0000-0100-000069BE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3" name="Freeform 1199">
            <a:extLst>
              <a:ext uri="{FF2B5EF4-FFF2-40B4-BE49-F238E27FC236}">
                <a16:creationId xmlns:a16="http://schemas.microsoft.com/office/drawing/2014/main" xmlns="" id="{00000000-0008-0000-0100-00006ABE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4" name="Freeform 1200">
            <a:extLst>
              <a:ext uri="{FF2B5EF4-FFF2-40B4-BE49-F238E27FC236}">
                <a16:creationId xmlns:a16="http://schemas.microsoft.com/office/drawing/2014/main" xmlns="" id="{00000000-0008-0000-0100-00006BBE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5" name="Freeform 1201">
            <a:extLst>
              <a:ext uri="{FF2B5EF4-FFF2-40B4-BE49-F238E27FC236}">
                <a16:creationId xmlns:a16="http://schemas.microsoft.com/office/drawing/2014/main" xmlns="" id="{00000000-0008-0000-0100-00006CBE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6" name="Freeform 1202">
            <a:extLst>
              <a:ext uri="{FF2B5EF4-FFF2-40B4-BE49-F238E27FC236}">
                <a16:creationId xmlns:a16="http://schemas.microsoft.com/office/drawing/2014/main" xmlns="" id="{00000000-0008-0000-0100-00006DBE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197" name="Freeform 1203">
            <a:extLst>
              <a:ext uri="{FF2B5EF4-FFF2-40B4-BE49-F238E27FC236}">
                <a16:creationId xmlns:a16="http://schemas.microsoft.com/office/drawing/2014/main" xmlns="" id="{00000000-0008-0000-0100-00006EBE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197</xdr:row>
      <xdr:rowOff>0</xdr:rowOff>
    </xdr:from>
    <xdr:to>
      <xdr:col>13</xdr:col>
      <xdr:colOff>0</xdr:colOff>
      <xdr:row>198</xdr:row>
      <xdr:rowOff>0</xdr:rowOff>
    </xdr:to>
    <xdr:grpSp>
      <xdr:nvGrpSpPr>
        <xdr:cNvPr id="1198" name="Group 1204">
          <a:extLst>
            <a:ext uri="{FF2B5EF4-FFF2-40B4-BE49-F238E27FC236}">
              <a16:creationId xmlns:a16="http://schemas.microsoft.com/office/drawing/2014/main" xmlns="" id="{00000000-0008-0000-0100-00005CACAA00}"/>
            </a:ext>
          </a:extLst>
        </xdr:cNvPr>
        <xdr:cNvGrpSpPr>
          <a:grpSpLocks/>
        </xdr:cNvGrpSpPr>
      </xdr:nvGrpSpPr>
      <xdr:grpSpPr bwMode="auto">
        <a:xfrm>
          <a:off x="11915775" y="33518475"/>
          <a:ext cx="0" cy="161925"/>
          <a:chOff x="443" y="1460"/>
          <a:chExt cx="755" cy="100"/>
        </a:xfrm>
      </xdr:grpSpPr>
      <xdr:sp macro="" textlink="">
        <xdr:nvSpPr>
          <xdr:cNvPr id="1199" name="Freeform 1205">
            <a:extLst>
              <a:ext uri="{FF2B5EF4-FFF2-40B4-BE49-F238E27FC236}">
                <a16:creationId xmlns:a16="http://schemas.microsoft.com/office/drawing/2014/main" xmlns="" id="{00000000-0008-0000-0100-000048BE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0" name="Freeform 1206">
            <a:extLst>
              <a:ext uri="{FF2B5EF4-FFF2-40B4-BE49-F238E27FC236}">
                <a16:creationId xmlns:a16="http://schemas.microsoft.com/office/drawing/2014/main" xmlns="" id="{00000000-0008-0000-0100-000049BE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1" name="Freeform 1207">
            <a:extLst>
              <a:ext uri="{FF2B5EF4-FFF2-40B4-BE49-F238E27FC236}">
                <a16:creationId xmlns:a16="http://schemas.microsoft.com/office/drawing/2014/main" xmlns="" id="{00000000-0008-0000-0100-00004ABE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2" name="Freeform 1208">
            <a:extLst>
              <a:ext uri="{FF2B5EF4-FFF2-40B4-BE49-F238E27FC236}">
                <a16:creationId xmlns:a16="http://schemas.microsoft.com/office/drawing/2014/main" xmlns="" id="{00000000-0008-0000-0100-00004BBE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03" name="Rectangle 1209">
            <a:extLst>
              <a:ext uri="{FF2B5EF4-FFF2-40B4-BE49-F238E27FC236}">
                <a16:creationId xmlns:a16="http://schemas.microsoft.com/office/drawing/2014/main" xmlns="" id="{00000000-0008-0000-0100-00004CBE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04" name="Freeform 1210">
            <a:extLst>
              <a:ext uri="{FF2B5EF4-FFF2-40B4-BE49-F238E27FC236}">
                <a16:creationId xmlns:a16="http://schemas.microsoft.com/office/drawing/2014/main" xmlns="" id="{00000000-0008-0000-0100-00004DBE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0</xdr:row>
      <xdr:rowOff>95250</xdr:rowOff>
    </xdr:from>
    <xdr:to>
      <xdr:col>13</xdr:col>
      <xdr:colOff>0</xdr:colOff>
      <xdr:row>1</xdr:row>
      <xdr:rowOff>28575</xdr:rowOff>
    </xdr:to>
    <xdr:sp macro="" textlink="">
      <xdr:nvSpPr>
        <xdr:cNvPr id="1205" name="Rectangle 1211">
          <a:extLst>
            <a:ext uri="{FF2B5EF4-FFF2-40B4-BE49-F238E27FC236}">
              <a16:creationId xmlns:a16="http://schemas.microsoft.com/office/drawing/2014/main" xmlns="" id="{00000000-0008-0000-0100-00005DACAA00}"/>
            </a:ext>
          </a:extLst>
        </xdr:cNvPr>
        <xdr:cNvSpPr>
          <a:spLocks noChangeArrowheads="1"/>
        </xdr:cNvSpPr>
      </xdr:nvSpPr>
      <xdr:spPr bwMode="auto">
        <a:xfrm>
          <a:off x="11915775" y="95250"/>
          <a:ext cx="0" cy="1809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0</xdr:rowOff>
    </xdr:from>
    <xdr:to>
      <xdr:col>13</xdr:col>
      <xdr:colOff>0</xdr:colOff>
      <xdr:row>1</xdr:row>
      <xdr:rowOff>133350</xdr:rowOff>
    </xdr:to>
    <xdr:sp macro="" textlink="">
      <xdr:nvSpPr>
        <xdr:cNvPr id="1206" name="Text Box 1212">
          <a:extLst>
            <a:ext uri="{FF2B5EF4-FFF2-40B4-BE49-F238E27FC236}">
              <a16:creationId xmlns:a16="http://schemas.microsoft.com/office/drawing/2014/main" xmlns="" id="{00000000-0008-0000-0100-0000BC080000}"/>
            </a:ext>
          </a:extLst>
        </xdr:cNvPr>
        <xdr:cNvSpPr txBox="1">
          <a:spLocks noChangeArrowheads="1"/>
        </xdr:cNvSpPr>
      </xdr:nvSpPr>
      <xdr:spPr bwMode="auto">
        <a:xfrm>
          <a:off x="11915775" y="0"/>
          <a:ext cx="0" cy="3810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207" name="Text Box 1213">
          <a:extLst>
            <a:ext uri="{FF2B5EF4-FFF2-40B4-BE49-F238E27FC236}">
              <a16:creationId xmlns:a16="http://schemas.microsoft.com/office/drawing/2014/main" xmlns="" id="{00000000-0008-0000-0100-00005FAC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116</xdr:row>
      <xdr:rowOff>266700</xdr:rowOff>
    </xdr:to>
    <xdr:sp macro="" textlink="">
      <xdr:nvSpPr>
        <xdr:cNvPr id="1208" name="Rectangle 1214">
          <a:extLst>
            <a:ext uri="{FF2B5EF4-FFF2-40B4-BE49-F238E27FC236}">
              <a16:creationId xmlns:a16="http://schemas.microsoft.com/office/drawing/2014/main" xmlns="" id="{00000000-0008-0000-0100-000060ACAA00}"/>
            </a:ext>
          </a:extLst>
        </xdr:cNvPr>
        <xdr:cNvSpPr>
          <a:spLocks noChangeArrowheads="1"/>
        </xdr:cNvSpPr>
      </xdr:nvSpPr>
      <xdr:spPr bwMode="auto">
        <a:xfrm>
          <a:off x="11915775" y="20402550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0</xdr:rowOff>
    </xdr:to>
    <xdr:grpSp>
      <xdr:nvGrpSpPr>
        <xdr:cNvPr id="1209" name="Group 1215">
          <a:extLst>
            <a:ext uri="{FF2B5EF4-FFF2-40B4-BE49-F238E27FC236}">
              <a16:creationId xmlns:a16="http://schemas.microsoft.com/office/drawing/2014/main" xmlns="" id="{00000000-0008-0000-0100-000061ACAA00}"/>
            </a:ext>
          </a:extLst>
        </xdr:cNvPr>
        <xdr:cNvGrpSpPr>
          <a:grpSpLocks/>
        </xdr:cNvGrpSpPr>
      </xdr:nvGrpSpPr>
      <xdr:grpSpPr bwMode="auto">
        <a:xfrm>
          <a:off x="11915775" y="20402550"/>
          <a:ext cx="0" cy="161925"/>
          <a:chOff x="592" y="1302"/>
          <a:chExt cx="50" cy="35"/>
        </a:xfrm>
      </xdr:grpSpPr>
      <xdr:sp macro="" textlink="">
        <xdr:nvSpPr>
          <xdr:cNvPr id="1210" name="Freeform 1216">
            <a:extLst>
              <a:ext uri="{FF2B5EF4-FFF2-40B4-BE49-F238E27FC236}">
                <a16:creationId xmlns:a16="http://schemas.microsoft.com/office/drawing/2014/main" xmlns="" id="{00000000-0008-0000-0100-000027BE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1" name="Freeform 1217">
            <a:extLst>
              <a:ext uri="{FF2B5EF4-FFF2-40B4-BE49-F238E27FC236}">
                <a16:creationId xmlns:a16="http://schemas.microsoft.com/office/drawing/2014/main" xmlns="" id="{00000000-0008-0000-0100-000028BE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2" name="Freeform 1218">
            <a:extLst>
              <a:ext uri="{FF2B5EF4-FFF2-40B4-BE49-F238E27FC236}">
                <a16:creationId xmlns:a16="http://schemas.microsoft.com/office/drawing/2014/main" xmlns="" id="{00000000-0008-0000-0100-000029BE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3" name="Freeform 1219">
            <a:extLst>
              <a:ext uri="{FF2B5EF4-FFF2-40B4-BE49-F238E27FC236}">
                <a16:creationId xmlns:a16="http://schemas.microsoft.com/office/drawing/2014/main" xmlns="" id="{00000000-0008-0000-0100-00002ABE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4" name="Freeform 1220">
            <a:extLst>
              <a:ext uri="{FF2B5EF4-FFF2-40B4-BE49-F238E27FC236}">
                <a16:creationId xmlns:a16="http://schemas.microsoft.com/office/drawing/2014/main" xmlns="" id="{00000000-0008-0000-0100-00002BBE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5" name="Freeform 1221">
            <a:extLst>
              <a:ext uri="{FF2B5EF4-FFF2-40B4-BE49-F238E27FC236}">
                <a16:creationId xmlns:a16="http://schemas.microsoft.com/office/drawing/2014/main" xmlns="" id="{00000000-0008-0000-0100-00002CBE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6" name="Freeform 1222">
            <a:extLst>
              <a:ext uri="{FF2B5EF4-FFF2-40B4-BE49-F238E27FC236}">
                <a16:creationId xmlns:a16="http://schemas.microsoft.com/office/drawing/2014/main" xmlns="" id="{00000000-0008-0000-0100-00002DBE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7" name="Freeform 1223">
            <a:extLst>
              <a:ext uri="{FF2B5EF4-FFF2-40B4-BE49-F238E27FC236}">
                <a16:creationId xmlns:a16="http://schemas.microsoft.com/office/drawing/2014/main" xmlns="" id="{00000000-0008-0000-0100-00002EBE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8" name="Freeform 1224">
            <a:extLst>
              <a:ext uri="{FF2B5EF4-FFF2-40B4-BE49-F238E27FC236}">
                <a16:creationId xmlns:a16="http://schemas.microsoft.com/office/drawing/2014/main" xmlns="" id="{00000000-0008-0000-0100-00002FBE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19" name="Freeform 1225">
            <a:extLst>
              <a:ext uri="{FF2B5EF4-FFF2-40B4-BE49-F238E27FC236}">
                <a16:creationId xmlns:a16="http://schemas.microsoft.com/office/drawing/2014/main" xmlns="" id="{00000000-0008-0000-0100-000030BE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0" name="Freeform 1226">
            <a:extLst>
              <a:ext uri="{FF2B5EF4-FFF2-40B4-BE49-F238E27FC236}">
                <a16:creationId xmlns:a16="http://schemas.microsoft.com/office/drawing/2014/main" xmlns="" id="{00000000-0008-0000-0100-000031BE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1" name="Freeform 1227">
            <a:extLst>
              <a:ext uri="{FF2B5EF4-FFF2-40B4-BE49-F238E27FC236}">
                <a16:creationId xmlns:a16="http://schemas.microsoft.com/office/drawing/2014/main" xmlns="" id="{00000000-0008-0000-0100-000032BE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2" name="Freeform 1228">
            <a:extLst>
              <a:ext uri="{FF2B5EF4-FFF2-40B4-BE49-F238E27FC236}">
                <a16:creationId xmlns:a16="http://schemas.microsoft.com/office/drawing/2014/main" xmlns="" id="{00000000-0008-0000-0100-000033BE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3" name="Freeform 1229">
            <a:extLst>
              <a:ext uri="{FF2B5EF4-FFF2-40B4-BE49-F238E27FC236}">
                <a16:creationId xmlns:a16="http://schemas.microsoft.com/office/drawing/2014/main" xmlns="" id="{00000000-0008-0000-0100-000034BE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4" name="Freeform 1230">
            <a:extLst>
              <a:ext uri="{FF2B5EF4-FFF2-40B4-BE49-F238E27FC236}">
                <a16:creationId xmlns:a16="http://schemas.microsoft.com/office/drawing/2014/main" xmlns="" id="{00000000-0008-0000-0100-000035BE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5" name="Freeform 1231">
            <a:extLst>
              <a:ext uri="{FF2B5EF4-FFF2-40B4-BE49-F238E27FC236}">
                <a16:creationId xmlns:a16="http://schemas.microsoft.com/office/drawing/2014/main" xmlns="" id="{00000000-0008-0000-0100-000036BE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6" name="Freeform 1232">
            <a:extLst>
              <a:ext uri="{FF2B5EF4-FFF2-40B4-BE49-F238E27FC236}">
                <a16:creationId xmlns:a16="http://schemas.microsoft.com/office/drawing/2014/main" xmlns="" id="{00000000-0008-0000-0100-000037BE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7" name="Freeform 1233">
            <a:extLst>
              <a:ext uri="{FF2B5EF4-FFF2-40B4-BE49-F238E27FC236}">
                <a16:creationId xmlns:a16="http://schemas.microsoft.com/office/drawing/2014/main" xmlns="" id="{00000000-0008-0000-0100-000038BE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8" name="Freeform 1234">
            <a:extLst>
              <a:ext uri="{FF2B5EF4-FFF2-40B4-BE49-F238E27FC236}">
                <a16:creationId xmlns:a16="http://schemas.microsoft.com/office/drawing/2014/main" xmlns="" id="{00000000-0008-0000-0100-000039BE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29" name="Freeform 1235">
            <a:extLst>
              <a:ext uri="{FF2B5EF4-FFF2-40B4-BE49-F238E27FC236}">
                <a16:creationId xmlns:a16="http://schemas.microsoft.com/office/drawing/2014/main" xmlns="" id="{00000000-0008-0000-0100-00003ABE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0" name="Freeform 1236">
            <a:extLst>
              <a:ext uri="{FF2B5EF4-FFF2-40B4-BE49-F238E27FC236}">
                <a16:creationId xmlns:a16="http://schemas.microsoft.com/office/drawing/2014/main" xmlns="" id="{00000000-0008-0000-0100-00003BBE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1" name="Freeform 1237">
            <a:extLst>
              <a:ext uri="{FF2B5EF4-FFF2-40B4-BE49-F238E27FC236}">
                <a16:creationId xmlns:a16="http://schemas.microsoft.com/office/drawing/2014/main" xmlns="" id="{00000000-0008-0000-0100-00003CBE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2" name="Freeform 1238">
            <a:extLst>
              <a:ext uri="{FF2B5EF4-FFF2-40B4-BE49-F238E27FC236}">
                <a16:creationId xmlns:a16="http://schemas.microsoft.com/office/drawing/2014/main" xmlns="" id="{00000000-0008-0000-0100-00003DBE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3" name="Freeform 1239">
            <a:extLst>
              <a:ext uri="{FF2B5EF4-FFF2-40B4-BE49-F238E27FC236}">
                <a16:creationId xmlns:a16="http://schemas.microsoft.com/office/drawing/2014/main" xmlns="" id="{00000000-0008-0000-0100-00003EBE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4" name="Freeform 1240">
            <a:extLst>
              <a:ext uri="{FF2B5EF4-FFF2-40B4-BE49-F238E27FC236}">
                <a16:creationId xmlns:a16="http://schemas.microsoft.com/office/drawing/2014/main" xmlns="" id="{00000000-0008-0000-0100-00003FBE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5" name="Freeform 1241">
            <a:extLst>
              <a:ext uri="{FF2B5EF4-FFF2-40B4-BE49-F238E27FC236}">
                <a16:creationId xmlns:a16="http://schemas.microsoft.com/office/drawing/2014/main" xmlns="" id="{00000000-0008-0000-0100-000040BE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6" name="Freeform 1242">
            <a:extLst>
              <a:ext uri="{FF2B5EF4-FFF2-40B4-BE49-F238E27FC236}">
                <a16:creationId xmlns:a16="http://schemas.microsoft.com/office/drawing/2014/main" xmlns="" id="{00000000-0008-0000-0100-000041BE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7" name="Freeform 1243">
            <a:extLst>
              <a:ext uri="{FF2B5EF4-FFF2-40B4-BE49-F238E27FC236}">
                <a16:creationId xmlns:a16="http://schemas.microsoft.com/office/drawing/2014/main" xmlns="" id="{00000000-0008-0000-0100-000042BE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8" name="Freeform 1244">
            <a:extLst>
              <a:ext uri="{FF2B5EF4-FFF2-40B4-BE49-F238E27FC236}">
                <a16:creationId xmlns:a16="http://schemas.microsoft.com/office/drawing/2014/main" xmlns="" id="{00000000-0008-0000-0100-000043BE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39" name="Freeform 1245">
            <a:extLst>
              <a:ext uri="{FF2B5EF4-FFF2-40B4-BE49-F238E27FC236}">
                <a16:creationId xmlns:a16="http://schemas.microsoft.com/office/drawing/2014/main" xmlns="" id="{00000000-0008-0000-0100-000044BE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0" name="Freeform 1246">
            <a:extLst>
              <a:ext uri="{FF2B5EF4-FFF2-40B4-BE49-F238E27FC236}">
                <a16:creationId xmlns:a16="http://schemas.microsoft.com/office/drawing/2014/main" xmlns="" id="{00000000-0008-0000-0100-000045BE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1" name="Freeform 1247">
            <a:extLst>
              <a:ext uri="{FF2B5EF4-FFF2-40B4-BE49-F238E27FC236}">
                <a16:creationId xmlns:a16="http://schemas.microsoft.com/office/drawing/2014/main" xmlns="" id="{00000000-0008-0000-0100-000046BE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42" name="Freeform 1248">
            <a:extLst>
              <a:ext uri="{FF2B5EF4-FFF2-40B4-BE49-F238E27FC236}">
                <a16:creationId xmlns:a16="http://schemas.microsoft.com/office/drawing/2014/main" xmlns="" id="{00000000-0008-0000-0100-000047BE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243" name="Text Box 1249">
          <a:extLst>
            <a:ext uri="{FF2B5EF4-FFF2-40B4-BE49-F238E27FC236}">
              <a16:creationId xmlns:a16="http://schemas.microsoft.com/office/drawing/2014/main" xmlns="" id="{00000000-0008-0000-0100-000062AC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116</xdr:row>
      <xdr:rowOff>0</xdr:rowOff>
    </xdr:from>
    <xdr:to>
      <xdr:col>13</xdr:col>
      <xdr:colOff>0</xdr:colOff>
      <xdr:row>117</xdr:row>
      <xdr:rowOff>0</xdr:rowOff>
    </xdr:to>
    <xdr:grpSp>
      <xdr:nvGrpSpPr>
        <xdr:cNvPr id="1244" name="Group 1250">
          <a:extLst>
            <a:ext uri="{FF2B5EF4-FFF2-40B4-BE49-F238E27FC236}">
              <a16:creationId xmlns:a16="http://schemas.microsoft.com/office/drawing/2014/main" xmlns="" id="{00000000-0008-0000-0100-000063ACAA00}"/>
            </a:ext>
          </a:extLst>
        </xdr:cNvPr>
        <xdr:cNvGrpSpPr>
          <a:grpSpLocks/>
        </xdr:cNvGrpSpPr>
      </xdr:nvGrpSpPr>
      <xdr:grpSpPr bwMode="auto">
        <a:xfrm>
          <a:off x="11915775" y="20402550"/>
          <a:ext cx="0" cy="161925"/>
          <a:chOff x="443" y="1460"/>
          <a:chExt cx="755" cy="100"/>
        </a:xfrm>
      </xdr:grpSpPr>
      <xdr:sp macro="" textlink="">
        <xdr:nvSpPr>
          <xdr:cNvPr id="1245" name="Freeform 1251">
            <a:extLst>
              <a:ext uri="{FF2B5EF4-FFF2-40B4-BE49-F238E27FC236}">
                <a16:creationId xmlns:a16="http://schemas.microsoft.com/office/drawing/2014/main" xmlns="" id="{00000000-0008-0000-0100-000021BE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6" name="Freeform 1252">
            <a:extLst>
              <a:ext uri="{FF2B5EF4-FFF2-40B4-BE49-F238E27FC236}">
                <a16:creationId xmlns:a16="http://schemas.microsoft.com/office/drawing/2014/main" xmlns="" id="{00000000-0008-0000-0100-000022BE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7" name="Freeform 1253">
            <a:extLst>
              <a:ext uri="{FF2B5EF4-FFF2-40B4-BE49-F238E27FC236}">
                <a16:creationId xmlns:a16="http://schemas.microsoft.com/office/drawing/2014/main" xmlns="" id="{00000000-0008-0000-0100-000023BE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8" name="Freeform 1254">
            <a:extLst>
              <a:ext uri="{FF2B5EF4-FFF2-40B4-BE49-F238E27FC236}">
                <a16:creationId xmlns:a16="http://schemas.microsoft.com/office/drawing/2014/main" xmlns="" id="{00000000-0008-0000-0100-000024BE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49" name="Rectangle 1255">
            <a:extLst>
              <a:ext uri="{FF2B5EF4-FFF2-40B4-BE49-F238E27FC236}">
                <a16:creationId xmlns:a16="http://schemas.microsoft.com/office/drawing/2014/main" xmlns="" id="{00000000-0008-0000-0100-000025BE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50" name="Freeform 1256">
            <a:extLst>
              <a:ext uri="{FF2B5EF4-FFF2-40B4-BE49-F238E27FC236}">
                <a16:creationId xmlns:a16="http://schemas.microsoft.com/office/drawing/2014/main" xmlns="" id="{00000000-0008-0000-0100-000026BE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251" name="Text Box 1257">
          <a:extLst>
            <a:ext uri="{FF2B5EF4-FFF2-40B4-BE49-F238E27FC236}">
              <a16:creationId xmlns:a16="http://schemas.microsoft.com/office/drawing/2014/main" xmlns="" id="{00000000-0008-0000-0100-000064AC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0</xdr:rowOff>
    </xdr:from>
    <xdr:to>
      <xdr:col>13</xdr:col>
      <xdr:colOff>0</xdr:colOff>
      <xdr:row>118</xdr:row>
      <xdr:rowOff>133350</xdr:rowOff>
    </xdr:to>
    <xdr:sp macro="" textlink="">
      <xdr:nvSpPr>
        <xdr:cNvPr id="1252" name="Text Box 1258">
          <a:extLst>
            <a:ext uri="{FF2B5EF4-FFF2-40B4-BE49-F238E27FC236}">
              <a16:creationId xmlns:a16="http://schemas.microsoft.com/office/drawing/2014/main" xmlns="" id="{00000000-0008-0000-0100-0000EA080000}"/>
            </a:ext>
          </a:extLst>
        </xdr:cNvPr>
        <xdr:cNvSpPr txBox="1">
          <a:spLocks noChangeArrowheads="1"/>
        </xdr:cNvSpPr>
      </xdr:nvSpPr>
      <xdr:spPr bwMode="auto">
        <a:xfrm>
          <a:off x="11915775" y="205644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117</xdr:row>
      <xdr:rowOff>95250</xdr:rowOff>
    </xdr:from>
    <xdr:to>
      <xdr:col>13</xdr:col>
      <xdr:colOff>0</xdr:colOff>
      <xdr:row>118</xdr:row>
      <xdr:rowOff>38100</xdr:rowOff>
    </xdr:to>
    <xdr:sp macro="" textlink="">
      <xdr:nvSpPr>
        <xdr:cNvPr id="1253" name="Rectangle 1259">
          <a:extLst>
            <a:ext uri="{FF2B5EF4-FFF2-40B4-BE49-F238E27FC236}">
              <a16:creationId xmlns:a16="http://schemas.microsoft.com/office/drawing/2014/main" xmlns="" id="{00000000-0008-0000-0100-000066ACAA00}"/>
            </a:ext>
          </a:extLst>
        </xdr:cNvPr>
        <xdr:cNvSpPr>
          <a:spLocks noChangeArrowheads="1"/>
        </xdr:cNvSpPr>
      </xdr:nvSpPr>
      <xdr:spPr bwMode="auto">
        <a:xfrm>
          <a:off x="11915775" y="20659725"/>
          <a:ext cx="0" cy="10477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0</xdr:rowOff>
    </xdr:from>
    <xdr:to>
      <xdr:col>13</xdr:col>
      <xdr:colOff>0</xdr:colOff>
      <xdr:row>118</xdr:row>
      <xdr:rowOff>133350</xdr:rowOff>
    </xdr:to>
    <xdr:sp macro="" textlink="">
      <xdr:nvSpPr>
        <xdr:cNvPr id="1254" name="Text Box 1260">
          <a:extLst>
            <a:ext uri="{FF2B5EF4-FFF2-40B4-BE49-F238E27FC236}">
              <a16:creationId xmlns:a16="http://schemas.microsoft.com/office/drawing/2014/main" xmlns="" id="{00000000-0008-0000-0100-0000EC080000}"/>
            </a:ext>
          </a:extLst>
        </xdr:cNvPr>
        <xdr:cNvSpPr txBox="1">
          <a:spLocks noChangeArrowheads="1"/>
        </xdr:cNvSpPr>
      </xdr:nvSpPr>
      <xdr:spPr bwMode="auto">
        <a:xfrm>
          <a:off x="11915775" y="2056447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13</xdr:col>
      <xdr:colOff>0</xdr:colOff>
      <xdr:row>197</xdr:row>
      <xdr:rowOff>0</xdr:rowOff>
    </xdr:from>
    <xdr:to>
      <xdr:col>13</xdr:col>
      <xdr:colOff>0</xdr:colOff>
      <xdr:row>197</xdr:row>
      <xdr:rowOff>266700</xdr:rowOff>
    </xdr:to>
    <xdr:sp macro="" textlink="">
      <xdr:nvSpPr>
        <xdr:cNvPr id="1255" name="Rectangle 1261">
          <a:extLst>
            <a:ext uri="{FF2B5EF4-FFF2-40B4-BE49-F238E27FC236}">
              <a16:creationId xmlns:a16="http://schemas.microsoft.com/office/drawing/2014/main" xmlns="" id="{00000000-0008-0000-0100-000068ACAA00}"/>
            </a:ext>
          </a:extLst>
        </xdr:cNvPr>
        <xdr:cNvSpPr>
          <a:spLocks noChangeArrowheads="1"/>
        </xdr:cNvSpPr>
      </xdr:nvSpPr>
      <xdr:spPr bwMode="auto">
        <a:xfrm>
          <a:off x="11915775" y="33518475"/>
          <a:ext cx="0" cy="161925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197</xdr:row>
      <xdr:rowOff>0</xdr:rowOff>
    </xdr:from>
    <xdr:to>
      <xdr:col>13</xdr:col>
      <xdr:colOff>0</xdr:colOff>
      <xdr:row>198</xdr:row>
      <xdr:rowOff>0</xdr:rowOff>
    </xdr:to>
    <xdr:grpSp>
      <xdr:nvGrpSpPr>
        <xdr:cNvPr id="1256" name="Group 1262">
          <a:extLst>
            <a:ext uri="{FF2B5EF4-FFF2-40B4-BE49-F238E27FC236}">
              <a16:creationId xmlns:a16="http://schemas.microsoft.com/office/drawing/2014/main" xmlns="" id="{00000000-0008-0000-0100-000069ACAA00}"/>
            </a:ext>
          </a:extLst>
        </xdr:cNvPr>
        <xdr:cNvGrpSpPr>
          <a:grpSpLocks/>
        </xdr:cNvGrpSpPr>
      </xdr:nvGrpSpPr>
      <xdr:grpSpPr bwMode="auto">
        <a:xfrm>
          <a:off x="11915775" y="33518475"/>
          <a:ext cx="0" cy="161925"/>
          <a:chOff x="592" y="1302"/>
          <a:chExt cx="50" cy="35"/>
        </a:xfrm>
      </xdr:grpSpPr>
      <xdr:sp macro="" textlink="">
        <xdr:nvSpPr>
          <xdr:cNvPr id="1257" name="Freeform 1263">
            <a:extLst>
              <a:ext uri="{FF2B5EF4-FFF2-40B4-BE49-F238E27FC236}">
                <a16:creationId xmlns:a16="http://schemas.microsoft.com/office/drawing/2014/main" xmlns="" id="{00000000-0008-0000-0100-000000BEAA00}"/>
              </a:ext>
            </a:extLst>
          </xdr:cNvPr>
          <xdr:cNvSpPr>
            <a:spLocks/>
          </xdr:cNvSpPr>
        </xdr:nvSpPr>
        <xdr:spPr bwMode="auto">
          <a:xfrm>
            <a:off x="594" y="1304"/>
            <a:ext cx="46" cy="31"/>
          </a:xfrm>
          <a:custGeom>
            <a:avLst/>
            <a:gdLst>
              <a:gd name="T0" fmla="*/ 17 w 46"/>
              <a:gd name="T1" fmla="*/ 29 h 31"/>
              <a:gd name="T2" fmla="*/ 3 w 46"/>
              <a:gd name="T3" fmla="*/ 29 h 31"/>
              <a:gd name="T4" fmla="*/ 9 w 46"/>
              <a:gd name="T5" fmla="*/ 23 h 31"/>
              <a:gd name="T6" fmla="*/ 3 w 46"/>
              <a:gd name="T7" fmla="*/ 17 h 31"/>
              <a:gd name="T8" fmla="*/ 17 w 46"/>
              <a:gd name="T9" fmla="*/ 17 h 31"/>
              <a:gd name="T10" fmla="*/ 17 w 46"/>
              <a:gd name="T11" fmla="*/ 3 h 31"/>
              <a:gd name="T12" fmla="*/ 23 w 46"/>
              <a:gd name="T13" fmla="*/ 9 h 31"/>
              <a:gd name="T14" fmla="*/ 29 w 46"/>
              <a:gd name="T15" fmla="*/ 3 h 31"/>
              <a:gd name="T16" fmla="*/ 29 w 46"/>
              <a:gd name="T17" fmla="*/ 17 h 31"/>
              <a:gd name="T18" fmla="*/ 43 w 46"/>
              <a:gd name="T19" fmla="*/ 17 h 31"/>
              <a:gd name="T20" fmla="*/ 37 w 46"/>
              <a:gd name="T21" fmla="*/ 23 h 31"/>
              <a:gd name="T22" fmla="*/ 43 w 46"/>
              <a:gd name="T23" fmla="*/ 29 h 31"/>
              <a:gd name="T24" fmla="*/ 29 w 46"/>
              <a:gd name="T25" fmla="*/ 29 h 31"/>
              <a:gd name="T26" fmla="*/ 29 w 46"/>
              <a:gd name="T27" fmla="*/ 31 h 31"/>
              <a:gd name="T28" fmla="*/ 46 w 46"/>
              <a:gd name="T29" fmla="*/ 31 h 31"/>
              <a:gd name="T30" fmla="*/ 46 w 46"/>
              <a:gd name="T31" fmla="*/ 29 h 31"/>
              <a:gd name="T32" fmla="*/ 40 w 46"/>
              <a:gd name="T33" fmla="*/ 23 h 31"/>
              <a:gd name="T34" fmla="*/ 46 w 46"/>
              <a:gd name="T35" fmla="*/ 17 h 31"/>
              <a:gd name="T36" fmla="*/ 46 w 46"/>
              <a:gd name="T37" fmla="*/ 15 h 31"/>
              <a:gd name="T38" fmla="*/ 31 w 46"/>
              <a:gd name="T39" fmla="*/ 15 h 31"/>
              <a:gd name="T40" fmla="*/ 31 w 46"/>
              <a:gd name="T41" fmla="*/ 0 h 31"/>
              <a:gd name="T42" fmla="*/ 29 w 46"/>
              <a:gd name="T43" fmla="*/ 0 h 31"/>
              <a:gd name="T44" fmla="*/ 23 w 46"/>
              <a:gd name="T45" fmla="*/ 6 h 31"/>
              <a:gd name="T46" fmla="*/ 17 w 46"/>
              <a:gd name="T47" fmla="*/ 0 h 31"/>
              <a:gd name="T48" fmla="*/ 15 w 46"/>
              <a:gd name="T49" fmla="*/ 0 h 31"/>
              <a:gd name="T50" fmla="*/ 15 w 46"/>
              <a:gd name="T51" fmla="*/ 15 h 31"/>
              <a:gd name="T52" fmla="*/ 0 w 46"/>
              <a:gd name="T53" fmla="*/ 15 h 31"/>
              <a:gd name="T54" fmla="*/ 0 w 46"/>
              <a:gd name="T55" fmla="*/ 17 h 31"/>
              <a:gd name="T56" fmla="*/ 6 w 46"/>
              <a:gd name="T57" fmla="*/ 23 h 31"/>
              <a:gd name="T58" fmla="*/ 0 w 46"/>
              <a:gd name="T59" fmla="*/ 29 h 31"/>
              <a:gd name="T60" fmla="*/ 0 w 46"/>
              <a:gd name="T61" fmla="*/ 31 h 31"/>
              <a:gd name="T62" fmla="*/ 17 w 46"/>
              <a:gd name="T63" fmla="*/ 31 h 31"/>
              <a:gd name="T64" fmla="*/ 17 w 46"/>
              <a:gd name="T65" fmla="*/ 29 h 3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46"/>
              <a:gd name="T100" fmla="*/ 0 h 31"/>
              <a:gd name="T101" fmla="*/ 46 w 46"/>
              <a:gd name="T102" fmla="*/ 31 h 3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46" h="31">
                <a:moveTo>
                  <a:pt x="17" y="29"/>
                </a:moveTo>
                <a:lnTo>
                  <a:pt x="3" y="29"/>
                </a:lnTo>
                <a:lnTo>
                  <a:pt x="9" y="23"/>
                </a:lnTo>
                <a:lnTo>
                  <a:pt x="3" y="17"/>
                </a:lnTo>
                <a:lnTo>
                  <a:pt x="17" y="17"/>
                </a:lnTo>
                <a:lnTo>
                  <a:pt x="17" y="3"/>
                </a:lnTo>
                <a:lnTo>
                  <a:pt x="23" y="9"/>
                </a:lnTo>
                <a:lnTo>
                  <a:pt x="29" y="3"/>
                </a:lnTo>
                <a:lnTo>
                  <a:pt x="29" y="17"/>
                </a:lnTo>
                <a:lnTo>
                  <a:pt x="43" y="17"/>
                </a:lnTo>
                <a:lnTo>
                  <a:pt x="37" y="23"/>
                </a:lnTo>
                <a:lnTo>
                  <a:pt x="43" y="29"/>
                </a:lnTo>
                <a:lnTo>
                  <a:pt x="29" y="29"/>
                </a:lnTo>
                <a:lnTo>
                  <a:pt x="29" y="31"/>
                </a:lnTo>
                <a:lnTo>
                  <a:pt x="46" y="31"/>
                </a:lnTo>
                <a:lnTo>
                  <a:pt x="46" y="29"/>
                </a:lnTo>
                <a:lnTo>
                  <a:pt x="40" y="23"/>
                </a:lnTo>
                <a:lnTo>
                  <a:pt x="46" y="17"/>
                </a:lnTo>
                <a:lnTo>
                  <a:pt x="46" y="15"/>
                </a:lnTo>
                <a:lnTo>
                  <a:pt x="31" y="15"/>
                </a:lnTo>
                <a:lnTo>
                  <a:pt x="31" y="0"/>
                </a:lnTo>
                <a:lnTo>
                  <a:pt x="29" y="0"/>
                </a:lnTo>
                <a:lnTo>
                  <a:pt x="23" y="6"/>
                </a:lnTo>
                <a:lnTo>
                  <a:pt x="17" y="0"/>
                </a:lnTo>
                <a:lnTo>
                  <a:pt x="15" y="0"/>
                </a:lnTo>
                <a:lnTo>
                  <a:pt x="15" y="15"/>
                </a:lnTo>
                <a:lnTo>
                  <a:pt x="0" y="15"/>
                </a:lnTo>
                <a:lnTo>
                  <a:pt x="0" y="17"/>
                </a:lnTo>
                <a:lnTo>
                  <a:pt x="6" y="23"/>
                </a:lnTo>
                <a:lnTo>
                  <a:pt x="0" y="29"/>
                </a:lnTo>
                <a:lnTo>
                  <a:pt x="0" y="31"/>
                </a:lnTo>
                <a:lnTo>
                  <a:pt x="17" y="31"/>
                </a:lnTo>
                <a:cubicBezTo>
                  <a:pt x="17" y="31"/>
                  <a:pt x="17" y="29"/>
                  <a:pt x="17" y="29"/>
                </a:cubicBezTo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8" name="Freeform 1264">
            <a:extLst>
              <a:ext uri="{FF2B5EF4-FFF2-40B4-BE49-F238E27FC236}">
                <a16:creationId xmlns:a16="http://schemas.microsoft.com/office/drawing/2014/main" xmlns="" id="{00000000-0008-0000-0100-000001BEAA00}"/>
              </a:ext>
            </a:extLst>
          </xdr:cNvPr>
          <xdr:cNvSpPr>
            <a:spLocks/>
          </xdr:cNvSpPr>
        </xdr:nvSpPr>
        <xdr:spPr bwMode="auto">
          <a:xfrm>
            <a:off x="593" y="1331"/>
            <a:ext cx="18" cy="3"/>
          </a:xfrm>
          <a:custGeom>
            <a:avLst/>
            <a:gdLst>
              <a:gd name="T0" fmla="*/ 3 w 18"/>
              <a:gd name="T1" fmla="*/ 1 h 3"/>
              <a:gd name="T2" fmla="*/ 4 w 18"/>
              <a:gd name="T3" fmla="*/ 3 h 3"/>
              <a:gd name="T4" fmla="*/ 18 w 18"/>
              <a:gd name="T5" fmla="*/ 3 h 3"/>
              <a:gd name="T6" fmla="*/ 18 w 18"/>
              <a:gd name="T7" fmla="*/ 0 h 3"/>
              <a:gd name="T8" fmla="*/ 4 w 18"/>
              <a:gd name="T9" fmla="*/ 0 h 3"/>
              <a:gd name="T10" fmla="*/ 5 w 18"/>
              <a:gd name="T11" fmla="*/ 3 h 3"/>
              <a:gd name="T12" fmla="*/ 3 w 18"/>
              <a:gd name="T13" fmla="*/ 1 h 3"/>
              <a:gd name="T14" fmla="*/ 0 w 18"/>
              <a:gd name="T15" fmla="*/ 3 h 3"/>
              <a:gd name="T16" fmla="*/ 4 w 18"/>
              <a:gd name="T17" fmla="*/ 3 h 3"/>
              <a:gd name="T18" fmla="*/ 3 w 18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3" y="1"/>
                </a:moveTo>
                <a:lnTo>
                  <a:pt x="4" y="3"/>
                </a:lnTo>
                <a:lnTo>
                  <a:pt x="18" y="3"/>
                </a:lnTo>
                <a:lnTo>
                  <a:pt x="18" y="0"/>
                </a:lnTo>
                <a:lnTo>
                  <a:pt x="4" y="0"/>
                </a:lnTo>
                <a:lnTo>
                  <a:pt x="5" y="3"/>
                </a:lnTo>
                <a:lnTo>
                  <a:pt x="3" y="1"/>
                </a:lnTo>
                <a:lnTo>
                  <a:pt x="0" y="3"/>
                </a:lnTo>
                <a:lnTo>
                  <a:pt x="4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59" name="Freeform 1265">
            <a:extLst>
              <a:ext uri="{FF2B5EF4-FFF2-40B4-BE49-F238E27FC236}">
                <a16:creationId xmlns:a16="http://schemas.microsoft.com/office/drawing/2014/main" xmlns="" id="{00000000-0008-0000-0100-000002BEAA00}"/>
              </a:ext>
            </a:extLst>
          </xdr:cNvPr>
          <xdr:cNvSpPr>
            <a:spLocks/>
          </xdr:cNvSpPr>
        </xdr:nvSpPr>
        <xdr:spPr bwMode="auto">
          <a:xfrm>
            <a:off x="596" y="1326"/>
            <a:ext cx="9" cy="8"/>
          </a:xfrm>
          <a:custGeom>
            <a:avLst/>
            <a:gdLst>
              <a:gd name="T0" fmla="*/ 6 w 9"/>
              <a:gd name="T1" fmla="*/ 2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8 w 9"/>
              <a:gd name="T11" fmla="*/ 0 h 8"/>
              <a:gd name="T12" fmla="*/ 8 w 9"/>
              <a:gd name="T13" fmla="*/ 2 h 8"/>
              <a:gd name="T14" fmla="*/ 9 w 9"/>
              <a:gd name="T15" fmla="*/ 1 h 8"/>
              <a:gd name="T16" fmla="*/ 8 w 9"/>
              <a:gd name="T17" fmla="*/ 0 h 8"/>
              <a:gd name="T18" fmla="*/ 6 w 9"/>
              <a:gd name="T19" fmla="*/ 2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6" y="2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8" y="0"/>
                </a:lnTo>
                <a:lnTo>
                  <a:pt x="8" y="2"/>
                </a:lnTo>
                <a:lnTo>
                  <a:pt x="9" y="1"/>
                </a:lnTo>
                <a:lnTo>
                  <a:pt x="8" y="0"/>
                </a:lnTo>
                <a:lnTo>
                  <a:pt x="6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0" name="Freeform 1266">
            <a:extLst>
              <a:ext uri="{FF2B5EF4-FFF2-40B4-BE49-F238E27FC236}">
                <a16:creationId xmlns:a16="http://schemas.microsoft.com/office/drawing/2014/main" xmlns="" id="{00000000-0008-0000-0100-000003BEAA00}"/>
              </a:ext>
            </a:extLst>
          </xdr:cNvPr>
          <xdr:cNvSpPr>
            <a:spLocks/>
          </xdr:cNvSpPr>
        </xdr:nvSpPr>
        <xdr:spPr bwMode="auto">
          <a:xfrm>
            <a:off x="594" y="1320"/>
            <a:ext cx="10" cy="8"/>
          </a:xfrm>
          <a:custGeom>
            <a:avLst/>
            <a:gdLst>
              <a:gd name="T0" fmla="*/ 3 w 10"/>
              <a:gd name="T1" fmla="*/ 0 h 8"/>
              <a:gd name="T2" fmla="*/ 2 w 10"/>
              <a:gd name="T3" fmla="*/ 2 h 8"/>
              <a:gd name="T4" fmla="*/ 8 w 10"/>
              <a:gd name="T5" fmla="*/ 8 h 8"/>
              <a:gd name="T6" fmla="*/ 10 w 10"/>
              <a:gd name="T7" fmla="*/ 6 h 8"/>
              <a:gd name="T8" fmla="*/ 4 w 10"/>
              <a:gd name="T9" fmla="*/ 0 h 8"/>
              <a:gd name="T10" fmla="*/ 3 w 10"/>
              <a:gd name="T11" fmla="*/ 3 h 8"/>
              <a:gd name="T12" fmla="*/ 3 w 10"/>
              <a:gd name="T13" fmla="*/ 0 h 8"/>
              <a:gd name="T14" fmla="*/ 0 w 10"/>
              <a:gd name="T15" fmla="*/ 0 h 8"/>
              <a:gd name="T16" fmla="*/ 2 w 10"/>
              <a:gd name="T17" fmla="*/ 2 h 8"/>
              <a:gd name="T18" fmla="*/ 3 w 10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3" y="0"/>
                </a:moveTo>
                <a:lnTo>
                  <a:pt x="2" y="2"/>
                </a:lnTo>
                <a:lnTo>
                  <a:pt x="8" y="8"/>
                </a:lnTo>
                <a:lnTo>
                  <a:pt x="10" y="6"/>
                </a:lnTo>
                <a:lnTo>
                  <a:pt x="4" y="0"/>
                </a:lnTo>
                <a:lnTo>
                  <a:pt x="3" y="3"/>
                </a:lnTo>
                <a:lnTo>
                  <a:pt x="3" y="0"/>
                </a:lnTo>
                <a:lnTo>
                  <a:pt x="0" y="0"/>
                </a:lnTo>
                <a:lnTo>
                  <a:pt x="2" y="2"/>
                </a:lnTo>
                <a:lnTo>
                  <a:pt x="3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1" name="Freeform 1267">
            <a:extLst>
              <a:ext uri="{FF2B5EF4-FFF2-40B4-BE49-F238E27FC236}">
                <a16:creationId xmlns:a16="http://schemas.microsoft.com/office/drawing/2014/main" xmlns="" id="{00000000-0008-0000-0100-000004BEAA00}"/>
              </a:ext>
            </a:extLst>
          </xdr:cNvPr>
          <xdr:cNvSpPr>
            <a:spLocks/>
          </xdr:cNvSpPr>
        </xdr:nvSpPr>
        <xdr:spPr bwMode="auto">
          <a:xfrm>
            <a:off x="597" y="1320"/>
            <a:ext cx="16" cy="3"/>
          </a:xfrm>
          <a:custGeom>
            <a:avLst/>
            <a:gdLst>
              <a:gd name="T0" fmla="*/ 12 w 16"/>
              <a:gd name="T1" fmla="*/ 1 h 3"/>
              <a:gd name="T2" fmla="*/ 14 w 16"/>
              <a:gd name="T3" fmla="*/ 0 h 3"/>
              <a:gd name="T4" fmla="*/ 0 w 16"/>
              <a:gd name="T5" fmla="*/ 0 h 3"/>
              <a:gd name="T6" fmla="*/ 0 w 16"/>
              <a:gd name="T7" fmla="*/ 3 h 3"/>
              <a:gd name="T8" fmla="*/ 14 w 16"/>
              <a:gd name="T9" fmla="*/ 3 h 3"/>
              <a:gd name="T10" fmla="*/ 16 w 16"/>
              <a:gd name="T11" fmla="*/ 1 h 3"/>
              <a:gd name="T12" fmla="*/ 14 w 16"/>
              <a:gd name="T13" fmla="*/ 3 h 3"/>
              <a:gd name="T14" fmla="*/ 16 w 16"/>
              <a:gd name="T15" fmla="*/ 3 h 3"/>
              <a:gd name="T16" fmla="*/ 16 w 16"/>
              <a:gd name="T17" fmla="*/ 1 h 3"/>
              <a:gd name="T18" fmla="*/ 12 w 16"/>
              <a:gd name="T19" fmla="*/ 1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12" y="1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6" y="1"/>
                </a:lnTo>
                <a:lnTo>
                  <a:pt x="14" y="3"/>
                </a:lnTo>
                <a:lnTo>
                  <a:pt x="16" y="3"/>
                </a:lnTo>
                <a:lnTo>
                  <a:pt x="16" y="1"/>
                </a:lnTo>
                <a:lnTo>
                  <a:pt x="12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2" name="Freeform 1268">
            <a:extLst>
              <a:ext uri="{FF2B5EF4-FFF2-40B4-BE49-F238E27FC236}">
                <a16:creationId xmlns:a16="http://schemas.microsoft.com/office/drawing/2014/main" xmlns="" id="{00000000-0008-0000-0100-000005BEAA00}"/>
              </a:ext>
            </a:extLst>
          </xdr:cNvPr>
          <xdr:cNvSpPr>
            <a:spLocks/>
          </xdr:cNvSpPr>
        </xdr:nvSpPr>
        <xdr:spPr bwMode="auto">
          <a:xfrm>
            <a:off x="609" y="1304"/>
            <a:ext cx="4" cy="17"/>
          </a:xfrm>
          <a:custGeom>
            <a:avLst/>
            <a:gdLst>
              <a:gd name="T0" fmla="*/ 3 w 4"/>
              <a:gd name="T1" fmla="*/ 2 h 17"/>
              <a:gd name="T2" fmla="*/ 0 w 4"/>
              <a:gd name="T3" fmla="*/ 3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3 h 17"/>
              <a:gd name="T10" fmla="*/ 1 w 4"/>
              <a:gd name="T11" fmla="*/ 4 h 17"/>
              <a:gd name="T12" fmla="*/ 3 w 4"/>
              <a:gd name="T13" fmla="*/ 2 h 17"/>
              <a:gd name="T14" fmla="*/ 0 w 4"/>
              <a:gd name="T15" fmla="*/ 0 h 17"/>
              <a:gd name="T16" fmla="*/ 0 w 4"/>
              <a:gd name="T17" fmla="*/ 3 h 17"/>
              <a:gd name="T18" fmla="*/ 3 w 4"/>
              <a:gd name="T19" fmla="*/ 2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3" y="2"/>
                </a:moveTo>
                <a:lnTo>
                  <a:pt x="0" y="3"/>
                </a:lnTo>
                <a:lnTo>
                  <a:pt x="0" y="17"/>
                </a:lnTo>
                <a:lnTo>
                  <a:pt x="4" y="17"/>
                </a:lnTo>
                <a:lnTo>
                  <a:pt x="4" y="3"/>
                </a:lnTo>
                <a:lnTo>
                  <a:pt x="1" y="4"/>
                </a:lnTo>
                <a:lnTo>
                  <a:pt x="3" y="2"/>
                </a:lnTo>
                <a:lnTo>
                  <a:pt x="0" y="0"/>
                </a:lnTo>
                <a:lnTo>
                  <a:pt x="0" y="3"/>
                </a:lnTo>
                <a:lnTo>
                  <a:pt x="3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3" name="Freeform 1269">
            <a:extLst>
              <a:ext uri="{FF2B5EF4-FFF2-40B4-BE49-F238E27FC236}">
                <a16:creationId xmlns:a16="http://schemas.microsoft.com/office/drawing/2014/main" xmlns="" id="{00000000-0008-0000-0100-000006BEAA00}"/>
              </a:ext>
            </a:extLst>
          </xdr:cNvPr>
          <xdr:cNvSpPr>
            <a:spLocks/>
          </xdr:cNvSpPr>
        </xdr:nvSpPr>
        <xdr:spPr bwMode="auto">
          <a:xfrm>
            <a:off x="610" y="1306"/>
            <a:ext cx="8" cy="9"/>
          </a:xfrm>
          <a:custGeom>
            <a:avLst/>
            <a:gdLst>
              <a:gd name="T0" fmla="*/ 6 w 8"/>
              <a:gd name="T1" fmla="*/ 6 h 9"/>
              <a:gd name="T2" fmla="*/ 8 w 8"/>
              <a:gd name="T3" fmla="*/ 6 h 9"/>
              <a:gd name="T4" fmla="*/ 2 w 8"/>
              <a:gd name="T5" fmla="*/ 0 h 9"/>
              <a:gd name="T6" fmla="*/ 0 w 8"/>
              <a:gd name="T7" fmla="*/ 2 h 9"/>
              <a:gd name="T8" fmla="*/ 6 w 8"/>
              <a:gd name="T9" fmla="*/ 8 h 9"/>
              <a:gd name="T10" fmla="*/ 8 w 8"/>
              <a:gd name="T11" fmla="*/ 8 h 9"/>
              <a:gd name="T12" fmla="*/ 6 w 8"/>
              <a:gd name="T13" fmla="*/ 8 h 9"/>
              <a:gd name="T14" fmla="*/ 7 w 8"/>
              <a:gd name="T15" fmla="*/ 9 h 9"/>
              <a:gd name="T16" fmla="*/ 8 w 8"/>
              <a:gd name="T17" fmla="*/ 8 h 9"/>
              <a:gd name="T18" fmla="*/ 6 w 8"/>
              <a:gd name="T19" fmla="*/ 6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6" y="6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8" y="8"/>
                </a:lnTo>
                <a:lnTo>
                  <a:pt x="6" y="8"/>
                </a:lnTo>
                <a:lnTo>
                  <a:pt x="7" y="9"/>
                </a:lnTo>
                <a:lnTo>
                  <a:pt x="8" y="8"/>
                </a:lnTo>
                <a:lnTo>
                  <a:pt x="6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4" name="Freeform 1270">
            <a:extLst>
              <a:ext uri="{FF2B5EF4-FFF2-40B4-BE49-F238E27FC236}">
                <a16:creationId xmlns:a16="http://schemas.microsoft.com/office/drawing/2014/main" xmlns="" id="{00000000-0008-0000-0100-000007BEAA00}"/>
              </a:ext>
            </a:extLst>
          </xdr:cNvPr>
          <xdr:cNvSpPr>
            <a:spLocks/>
          </xdr:cNvSpPr>
        </xdr:nvSpPr>
        <xdr:spPr bwMode="auto">
          <a:xfrm>
            <a:off x="616" y="1306"/>
            <a:ext cx="9" cy="8"/>
          </a:xfrm>
          <a:custGeom>
            <a:avLst/>
            <a:gdLst>
              <a:gd name="T0" fmla="*/ 9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5 w 9"/>
              <a:gd name="T11" fmla="*/ 1 h 8"/>
              <a:gd name="T12" fmla="*/ 9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9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5" y="1"/>
                </a:lnTo>
                <a:lnTo>
                  <a:pt x="9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5" name="Freeform 1271">
            <a:extLst>
              <a:ext uri="{FF2B5EF4-FFF2-40B4-BE49-F238E27FC236}">
                <a16:creationId xmlns:a16="http://schemas.microsoft.com/office/drawing/2014/main" xmlns="" id="{00000000-0008-0000-0100-000008BEAA00}"/>
              </a:ext>
            </a:extLst>
          </xdr:cNvPr>
          <xdr:cNvSpPr>
            <a:spLocks/>
          </xdr:cNvSpPr>
        </xdr:nvSpPr>
        <xdr:spPr bwMode="auto">
          <a:xfrm>
            <a:off x="621" y="1307"/>
            <a:ext cx="4" cy="16"/>
          </a:xfrm>
          <a:custGeom>
            <a:avLst/>
            <a:gdLst>
              <a:gd name="T0" fmla="*/ 2 w 4"/>
              <a:gd name="T1" fmla="*/ 13 h 16"/>
              <a:gd name="T2" fmla="*/ 4 w 4"/>
              <a:gd name="T3" fmla="*/ 14 h 16"/>
              <a:gd name="T4" fmla="*/ 4 w 4"/>
              <a:gd name="T5" fmla="*/ 0 h 16"/>
              <a:gd name="T6" fmla="*/ 0 w 4"/>
              <a:gd name="T7" fmla="*/ 0 h 16"/>
              <a:gd name="T8" fmla="*/ 0 w 4"/>
              <a:gd name="T9" fmla="*/ 14 h 16"/>
              <a:gd name="T10" fmla="*/ 2 w 4"/>
              <a:gd name="T11" fmla="*/ 16 h 16"/>
              <a:gd name="T12" fmla="*/ 0 w 4"/>
              <a:gd name="T13" fmla="*/ 14 h 16"/>
              <a:gd name="T14" fmla="*/ 0 w 4"/>
              <a:gd name="T15" fmla="*/ 16 h 16"/>
              <a:gd name="T16" fmla="*/ 2 w 4"/>
              <a:gd name="T17" fmla="*/ 16 h 16"/>
              <a:gd name="T18" fmla="*/ 2 w 4"/>
              <a:gd name="T19" fmla="*/ 13 h 1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6"/>
              <a:gd name="T32" fmla="*/ 4 w 4"/>
              <a:gd name="T33" fmla="*/ 16 h 1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6">
                <a:moveTo>
                  <a:pt x="2" y="13"/>
                </a:moveTo>
                <a:lnTo>
                  <a:pt x="4" y="14"/>
                </a:lnTo>
                <a:lnTo>
                  <a:pt x="4" y="0"/>
                </a:lnTo>
                <a:lnTo>
                  <a:pt x="0" y="0"/>
                </a:lnTo>
                <a:lnTo>
                  <a:pt x="0" y="14"/>
                </a:lnTo>
                <a:lnTo>
                  <a:pt x="2" y="16"/>
                </a:lnTo>
                <a:lnTo>
                  <a:pt x="0" y="14"/>
                </a:lnTo>
                <a:lnTo>
                  <a:pt x="0" y="16"/>
                </a:lnTo>
                <a:lnTo>
                  <a:pt x="2" y="16"/>
                </a:lnTo>
                <a:lnTo>
                  <a:pt x="2" y="1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6" name="Freeform 1272">
            <a:extLst>
              <a:ext uri="{FF2B5EF4-FFF2-40B4-BE49-F238E27FC236}">
                <a16:creationId xmlns:a16="http://schemas.microsoft.com/office/drawing/2014/main" xmlns="" id="{00000000-0008-0000-0100-000009BEAA00}"/>
              </a:ext>
            </a:extLst>
          </xdr:cNvPr>
          <xdr:cNvSpPr>
            <a:spLocks/>
          </xdr:cNvSpPr>
        </xdr:nvSpPr>
        <xdr:spPr bwMode="auto">
          <a:xfrm>
            <a:off x="623" y="1320"/>
            <a:ext cx="18" cy="3"/>
          </a:xfrm>
          <a:custGeom>
            <a:avLst/>
            <a:gdLst>
              <a:gd name="T0" fmla="*/ 15 w 18"/>
              <a:gd name="T1" fmla="*/ 2 h 3"/>
              <a:gd name="T2" fmla="*/ 14 w 18"/>
              <a:gd name="T3" fmla="*/ 0 h 3"/>
              <a:gd name="T4" fmla="*/ 0 w 18"/>
              <a:gd name="T5" fmla="*/ 0 h 3"/>
              <a:gd name="T6" fmla="*/ 0 w 18"/>
              <a:gd name="T7" fmla="*/ 3 h 3"/>
              <a:gd name="T8" fmla="*/ 14 w 18"/>
              <a:gd name="T9" fmla="*/ 3 h 3"/>
              <a:gd name="T10" fmla="*/ 13 w 18"/>
              <a:gd name="T11" fmla="*/ 0 h 3"/>
              <a:gd name="T12" fmla="*/ 15 w 18"/>
              <a:gd name="T13" fmla="*/ 2 h 3"/>
              <a:gd name="T14" fmla="*/ 18 w 18"/>
              <a:gd name="T15" fmla="*/ 0 h 3"/>
              <a:gd name="T16" fmla="*/ 14 w 18"/>
              <a:gd name="T17" fmla="*/ 0 h 3"/>
              <a:gd name="T18" fmla="*/ 15 w 18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8"/>
              <a:gd name="T31" fmla="*/ 0 h 3"/>
              <a:gd name="T32" fmla="*/ 18 w 1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8" h="3">
                <a:moveTo>
                  <a:pt x="15" y="2"/>
                </a:moveTo>
                <a:lnTo>
                  <a:pt x="14" y="0"/>
                </a:lnTo>
                <a:lnTo>
                  <a:pt x="0" y="0"/>
                </a:lnTo>
                <a:lnTo>
                  <a:pt x="0" y="3"/>
                </a:lnTo>
                <a:lnTo>
                  <a:pt x="14" y="3"/>
                </a:lnTo>
                <a:lnTo>
                  <a:pt x="13" y="0"/>
                </a:lnTo>
                <a:lnTo>
                  <a:pt x="15" y="2"/>
                </a:lnTo>
                <a:lnTo>
                  <a:pt x="18" y="0"/>
                </a:lnTo>
                <a:lnTo>
                  <a:pt x="14" y="0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7" name="Freeform 1273">
            <a:extLst>
              <a:ext uri="{FF2B5EF4-FFF2-40B4-BE49-F238E27FC236}">
                <a16:creationId xmlns:a16="http://schemas.microsoft.com/office/drawing/2014/main" xmlns="" id="{00000000-0008-0000-0100-00000ABEAA00}"/>
              </a:ext>
            </a:extLst>
          </xdr:cNvPr>
          <xdr:cNvSpPr>
            <a:spLocks/>
          </xdr:cNvSpPr>
        </xdr:nvSpPr>
        <xdr:spPr bwMode="auto">
          <a:xfrm>
            <a:off x="629" y="1320"/>
            <a:ext cx="9" cy="8"/>
          </a:xfrm>
          <a:custGeom>
            <a:avLst/>
            <a:gdLst>
              <a:gd name="T0" fmla="*/ 3 w 9"/>
              <a:gd name="T1" fmla="*/ 6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1 w 9"/>
              <a:gd name="T11" fmla="*/ 8 h 8"/>
              <a:gd name="T12" fmla="*/ 1 w 9"/>
              <a:gd name="T13" fmla="*/ 6 h 8"/>
              <a:gd name="T14" fmla="*/ 0 w 9"/>
              <a:gd name="T15" fmla="*/ 7 h 8"/>
              <a:gd name="T16" fmla="*/ 1 w 9"/>
              <a:gd name="T17" fmla="*/ 8 h 8"/>
              <a:gd name="T18" fmla="*/ 3 w 9"/>
              <a:gd name="T19" fmla="*/ 6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3" y="6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1" y="8"/>
                </a:lnTo>
                <a:lnTo>
                  <a:pt x="1" y="6"/>
                </a:lnTo>
                <a:lnTo>
                  <a:pt x="0" y="7"/>
                </a:lnTo>
                <a:lnTo>
                  <a:pt x="1" y="8"/>
                </a:lnTo>
                <a:lnTo>
                  <a:pt x="3" y="6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8" name="Freeform 1274">
            <a:extLst>
              <a:ext uri="{FF2B5EF4-FFF2-40B4-BE49-F238E27FC236}">
                <a16:creationId xmlns:a16="http://schemas.microsoft.com/office/drawing/2014/main" xmlns="" id="{00000000-0008-0000-0100-00000BBEAA00}"/>
              </a:ext>
            </a:extLst>
          </xdr:cNvPr>
          <xdr:cNvSpPr>
            <a:spLocks/>
          </xdr:cNvSpPr>
        </xdr:nvSpPr>
        <xdr:spPr bwMode="auto">
          <a:xfrm>
            <a:off x="630" y="1326"/>
            <a:ext cx="10" cy="8"/>
          </a:xfrm>
          <a:custGeom>
            <a:avLst/>
            <a:gdLst>
              <a:gd name="T0" fmla="*/ 7 w 10"/>
              <a:gd name="T1" fmla="*/ 8 h 8"/>
              <a:gd name="T2" fmla="*/ 8 w 10"/>
              <a:gd name="T3" fmla="*/ 6 h 8"/>
              <a:gd name="T4" fmla="*/ 2 w 10"/>
              <a:gd name="T5" fmla="*/ 0 h 8"/>
              <a:gd name="T6" fmla="*/ 0 w 10"/>
              <a:gd name="T7" fmla="*/ 2 h 8"/>
              <a:gd name="T8" fmla="*/ 6 w 10"/>
              <a:gd name="T9" fmla="*/ 8 h 8"/>
              <a:gd name="T10" fmla="*/ 7 w 10"/>
              <a:gd name="T11" fmla="*/ 5 h 8"/>
              <a:gd name="T12" fmla="*/ 7 w 10"/>
              <a:gd name="T13" fmla="*/ 8 h 8"/>
              <a:gd name="T14" fmla="*/ 10 w 10"/>
              <a:gd name="T15" fmla="*/ 8 h 8"/>
              <a:gd name="T16" fmla="*/ 8 w 10"/>
              <a:gd name="T17" fmla="*/ 6 h 8"/>
              <a:gd name="T18" fmla="*/ 7 w 10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0"/>
              <a:gd name="T31" fmla="*/ 0 h 8"/>
              <a:gd name="T32" fmla="*/ 10 w 10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0" h="8">
                <a:moveTo>
                  <a:pt x="7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7" y="5"/>
                </a:lnTo>
                <a:lnTo>
                  <a:pt x="7" y="8"/>
                </a:lnTo>
                <a:lnTo>
                  <a:pt x="10" y="8"/>
                </a:lnTo>
                <a:lnTo>
                  <a:pt x="8" y="6"/>
                </a:lnTo>
                <a:lnTo>
                  <a:pt x="7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69" name="Freeform 1275">
            <a:extLst>
              <a:ext uri="{FF2B5EF4-FFF2-40B4-BE49-F238E27FC236}">
                <a16:creationId xmlns:a16="http://schemas.microsoft.com/office/drawing/2014/main" xmlns="" id="{00000000-0008-0000-0100-00000CBEAA00}"/>
              </a:ext>
            </a:extLst>
          </xdr:cNvPr>
          <xdr:cNvSpPr>
            <a:spLocks/>
          </xdr:cNvSpPr>
        </xdr:nvSpPr>
        <xdr:spPr bwMode="auto">
          <a:xfrm>
            <a:off x="621" y="1331"/>
            <a:ext cx="16" cy="3"/>
          </a:xfrm>
          <a:custGeom>
            <a:avLst/>
            <a:gdLst>
              <a:gd name="T0" fmla="*/ 4 w 16"/>
              <a:gd name="T1" fmla="*/ 2 h 3"/>
              <a:gd name="T2" fmla="*/ 2 w 16"/>
              <a:gd name="T3" fmla="*/ 3 h 3"/>
              <a:gd name="T4" fmla="*/ 16 w 16"/>
              <a:gd name="T5" fmla="*/ 3 h 3"/>
              <a:gd name="T6" fmla="*/ 16 w 16"/>
              <a:gd name="T7" fmla="*/ 0 h 3"/>
              <a:gd name="T8" fmla="*/ 2 w 16"/>
              <a:gd name="T9" fmla="*/ 0 h 3"/>
              <a:gd name="T10" fmla="*/ 0 w 16"/>
              <a:gd name="T11" fmla="*/ 2 h 3"/>
              <a:gd name="T12" fmla="*/ 2 w 16"/>
              <a:gd name="T13" fmla="*/ 0 h 3"/>
              <a:gd name="T14" fmla="*/ 0 w 16"/>
              <a:gd name="T15" fmla="*/ 0 h 3"/>
              <a:gd name="T16" fmla="*/ 0 w 16"/>
              <a:gd name="T17" fmla="*/ 2 h 3"/>
              <a:gd name="T18" fmla="*/ 4 w 16"/>
              <a:gd name="T19" fmla="*/ 2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6"/>
              <a:gd name="T31" fmla="*/ 0 h 3"/>
              <a:gd name="T32" fmla="*/ 16 w 16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6" h="3">
                <a:moveTo>
                  <a:pt x="4" y="2"/>
                </a:moveTo>
                <a:lnTo>
                  <a:pt x="2" y="3"/>
                </a:lnTo>
                <a:lnTo>
                  <a:pt x="16" y="3"/>
                </a:lnTo>
                <a:lnTo>
                  <a:pt x="16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0" name="Freeform 1276">
            <a:extLst>
              <a:ext uri="{FF2B5EF4-FFF2-40B4-BE49-F238E27FC236}">
                <a16:creationId xmlns:a16="http://schemas.microsoft.com/office/drawing/2014/main" xmlns="" id="{00000000-0008-0000-0100-00000DBEAA00}"/>
              </a:ext>
            </a:extLst>
          </xdr:cNvPr>
          <xdr:cNvSpPr>
            <a:spLocks/>
          </xdr:cNvSpPr>
        </xdr:nvSpPr>
        <xdr:spPr bwMode="auto">
          <a:xfrm>
            <a:off x="621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1" name="Freeform 1277">
            <a:extLst>
              <a:ext uri="{FF2B5EF4-FFF2-40B4-BE49-F238E27FC236}">
                <a16:creationId xmlns:a16="http://schemas.microsoft.com/office/drawing/2014/main" xmlns="" id="{00000000-0008-0000-0100-00000EBEAA00}"/>
              </a:ext>
            </a:extLst>
          </xdr:cNvPr>
          <xdr:cNvSpPr>
            <a:spLocks/>
          </xdr:cNvSpPr>
        </xdr:nvSpPr>
        <xdr:spPr bwMode="auto">
          <a:xfrm>
            <a:off x="623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2" name="Freeform 1278">
            <a:extLst>
              <a:ext uri="{FF2B5EF4-FFF2-40B4-BE49-F238E27FC236}">
                <a16:creationId xmlns:a16="http://schemas.microsoft.com/office/drawing/2014/main" xmlns="" id="{00000000-0008-0000-0100-00000FBEAA00}"/>
              </a:ext>
            </a:extLst>
          </xdr:cNvPr>
          <xdr:cNvSpPr>
            <a:spLocks/>
          </xdr:cNvSpPr>
        </xdr:nvSpPr>
        <xdr:spPr bwMode="auto">
          <a:xfrm>
            <a:off x="638" y="1332"/>
            <a:ext cx="4" cy="3"/>
          </a:xfrm>
          <a:custGeom>
            <a:avLst/>
            <a:gdLst>
              <a:gd name="T0" fmla="*/ 1 w 4"/>
              <a:gd name="T1" fmla="*/ 2 h 3"/>
              <a:gd name="T2" fmla="*/ 0 w 4"/>
              <a:gd name="T3" fmla="*/ 1 h 3"/>
              <a:gd name="T4" fmla="*/ 0 w 4"/>
              <a:gd name="T5" fmla="*/ 3 h 3"/>
              <a:gd name="T6" fmla="*/ 4 w 4"/>
              <a:gd name="T7" fmla="*/ 3 h 3"/>
              <a:gd name="T8" fmla="*/ 4 w 4"/>
              <a:gd name="T9" fmla="*/ 1 h 3"/>
              <a:gd name="T10" fmla="*/ 3 w 4"/>
              <a:gd name="T11" fmla="*/ 0 h 3"/>
              <a:gd name="T12" fmla="*/ 1 w 4"/>
              <a:gd name="T13" fmla="*/ 2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1" y="2"/>
                </a:moveTo>
                <a:lnTo>
                  <a:pt x="0" y="1"/>
                </a:lnTo>
                <a:lnTo>
                  <a:pt x="0" y="3"/>
                </a:lnTo>
                <a:lnTo>
                  <a:pt x="4" y="3"/>
                </a:lnTo>
                <a:lnTo>
                  <a:pt x="4" y="1"/>
                </a:lnTo>
                <a:lnTo>
                  <a:pt x="3" y="0"/>
                </a:lnTo>
                <a:lnTo>
                  <a:pt x="1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3" name="Freeform 1279">
            <a:extLst>
              <a:ext uri="{FF2B5EF4-FFF2-40B4-BE49-F238E27FC236}">
                <a16:creationId xmlns:a16="http://schemas.microsoft.com/office/drawing/2014/main" xmlns="" id="{00000000-0008-0000-0100-000010BEAA00}"/>
              </a:ext>
            </a:extLst>
          </xdr:cNvPr>
          <xdr:cNvSpPr>
            <a:spLocks/>
          </xdr:cNvSpPr>
        </xdr:nvSpPr>
        <xdr:spPr bwMode="auto">
          <a:xfrm>
            <a:off x="632" y="1326"/>
            <a:ext cx="9" cy="8"/>
          </a:xfrm>
          <a:custGeom>
            <a:avLst/>
            <a:gdLst>
              <a:gd name="T0" fmla="*/ 1 w 9"/>
              <a:gd name="T1" fmla="*/ 0 h 8"/>
              <a:gd name="T2" fmla="*/ 1 w 9"/>
              <a:gd name="T3" fmla="*/ 2 h 8"/>
              <a:gd name="T4" fmla="*/ 7 w 9"/>
              <a:gd name="T5" fmla="*/ 8 h 8"/>
              <a:gd name="T6" fmla="*/ 9 w 9"/>
              <a:gd name="T7" fmla="*/ 6 h 8"/>
              <a:gd name="T8" fmla="*/ 3 w 9"/>
              <a:gd name="T9" fmla="*/ 0 h 8"/>
              <a:gd name="T10" fmla="*/ 3 w 9"/>
              <a:gd name="T11" fmla="*/ 2 h 8"/>
              <a:gd name="T12" fmla="*/ 1 w 9"/>
              <a:gd name="T13" fmla="*/ 0 h 8"/>
              <a:gd name="T14" fmla="*/ 0 w 9"/>
              <a:gd name="T15" fmla="*/ 1 h 8"/>
              <a:gd name="T16" fmla="*/ 1 w 9"/>
              <a:gd name="T17" fmla="*/ 2 h 8"/>
              <a:gd name="T18" fmla="*/ 1 w 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1" y="0"/>
                </a:moveTo>
                <a:lnTo>
                  <a:pt x="1" y="2"/>
                </a:lnTo>
                <a:lnTo>
                  <a:pt x="7" y="8"/>
                </a:lnTo>
                <a:lnTo>
                  <a:pt x="9" y="6"/>
                </a:lnTo>
                <a:lnTo>
                  <a:pt x="3" y="0"/>
                </a:lnTo>
                <a:lnTo>
                  <a:pt x="3" y="2"/>
                </a:ln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4" name="Freeform 1280">
            <a:extLst>
              <a:ext uri="{FF2B5EF4-FFF2-40B4-BE49-F238E27FC236}">
                <a16:creationId xmlns:a16="http://schemas.microsoft.com/office/drawing/2014/main" xmlns="" id="{00000000-0008-0000-0100-000011BEAA00}"/>
              </a:ext>
            </a:extLst>
          </xdr:cNvPr>
          <xdr:cNvSpPr>
            <a:spLocks/>
          </xdr:cNvSpPr>
        </xdr:nvSpPr>
        <xdr:spPr bwMode="auto">
          <a:xfrm>
            <a:off x="633" y="1320"/>
            <a:ext cx="9" cy="8"/>
          </a:xfrm>
          <a:custGeom>
            <a:avLst/>
            <a:gdLst>
              <a:gd name="T0" fmla="*/ 5 w 9"/>
              <a:gd name="T1" fmla="*/ 1 h 8"/>
              <a:gd name="T2" fmla="*/ 6 w 9"/>
              <a:gd name="T3" fmla="*/ 0 h 8"/>
              <a:gd name="T4" fmla="*/ 0 w 9"/>
              <a:gd name="T5" fmla="*/ 6 h 8"/>
              <a:gd name="T6" fmla="*/ 2 w 9"/>
              <a:gd name="T7" fmla="*/ 8 h 8"/>
              <a:gd name="T8" fmla="*/ 8 w 9"/>
              <a:gd name="T9" fmla="*/ 2 h 8"/>
              <a:gd name="T10" fmla="*/ 9 w 9"/>
              <a:gd name="T11" fmla="*/ 1 h 8"/>
              <a:gd name="T12" fmla="*/ 5 w 9"/>
              <a:gd name="T13" fmla="*/ 1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5" y="1"/>
                </a:moveTo>
                <a:lnTo>
                  <a:pt x="6" y="0"/>
                </a:lnTo>
                <a:lnTo>
                  <a:pt x="0" y="6"/>
                </a:lnTo>
                <a:lnTo>
                  <a:pt x="2" y="8"/>
                </a:lnTo>
                <a:lnTo>
                  <a:pt x="8" y="2"/>
                </a:lnTo>
                <a:lnTo>
                  <a:pt x="9" y="1"/>
                </a:lnTo>
                <a:lnTo>
                  <a:pt x="5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5" name="Freeform 1281">
            <a:extLst>
              <a:ext uri="{FF2B5EF4-FFF2-40B4-BE49-F238E27FC236}">
                <a16:creationId xmlns:a16="http://schemas.microsoft.com/office/drawing/2014/main" xmlns="" id="{00000000-0008-0000-0100-000012BEAA00}"/>
              </a:ext>
            </a:extLst>
          </xdr:cNvPr>
          <xdr:cNvSpPr>
            <a:spLocks/>
          </xdr:cNvSpPr>
        </xdr:nvSpPr>
        <xdr:spPr bwMode="auto">
          <a:xfrm>
            <a:off x="638" y="1317"/>
            <a:ext cx="4" cy="4"/>
          </a:xfrm>
          <a:custGeom>
            <a:avLst/>
            <a:gdLst>
              <a:gd name="T0" fmla="*/ 2 w 4"/>
              <a:gd name="T1" fmla="*/ 4 h 4"/>
              <a:gd name="T2" fmla="*/ 0 w 4"/>
              <a:gd name="T3" fmla="*/ 2 h 4"/>
              <a:gd name="T4" fmla="*/ 0 w 4"/>
              <a:gd name="T5" fmla="*/ 4 h 4"/>
              <a:gd name="T6" fmla="*/ 4 w 4"/>
              <a:gd name="T7" fmla="*/ 4 h 4"/>
              <a:gd name="T8" fmla="*/ 4 w 4"/>
              <a:gd name="T9" fmla="*/ 2 h 4"/>
              <a:gd name="T10" fmla="*/ 2 w 4"/>
              <a:gd name="T11" fmla="*/ 0 h 4"/>
              <a:gd name="T12" fmla="*/ 4 w 4"/>
              <a:gd name="T13" fmla="*/ 2 h 4"/>
              <a:gd name="T14" fmla="*/ 4 w 4"/>
              <a:gd name="T15" fmla="*/ 0 h 4"/>
              <a:gd name="T16" fmla="*/ 2 w 4"/>
              <a:gd name="T17" fmla="*/ 0 h 4"/>
              <a:gd name="T18" fmla="*/ 2 w 4"/>
              <a:gd name="T19" fmla="*/ 4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4"/>
                </a:moveTo>
                <a:lnTo>
                  <a:pt x="0" y="2"/>
                </a:lnTo>
                <a:lnTo>
                  <a:pt x="0" y="4"/>
                </a:lnTo>
                <a:lnTo>
                  <a:pt x="4" y="4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6" name="Freeform 1282">
            <a:extLst>
              <a:ext uri="{FF2B5EF4-FFF2-40B4-BE49-F238E27FC236}">
                <a16:creationId xmlns:a16="http://schemas.microsoft.com/office/drawing/2014/main" xmlns="" id="{00000000-0008-0000-0100-000013BEAA00}"/>
              </a:ext>
            </a:extLst>
          </xdr:cNvPr>
          <xdr:cNvSpPr>
            <a:spLocks/>
          </xdr:cNvSpPr>
        </xdr:nvSpPr>
        <xdr:spPr bwMode="auto">
          <a:xfrm>
            <a:off x="623" y="1317"/>
            <a:ext cx="17" cy="4"/>
          </a:xfrm>
          <a:custGeom>
            <a:avLst/>
            <a:gdLst>
              <a:gd name="T0" fmla="*/ 0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4 w 17"/>
              <a:gd name="T11" fmla="*/ 2 h 4"/>
              <a:gd name="T12" fmla="*/ 0 w 17"/>
              <a:gd name="T13" fmla="*/ 2 h 4"/>
              <a:gd name="T14" fmla="*/ 0 w 17"/>
              <a:gd name="T15" fmla="*/ 4 h 4"/>
              <a:gd name="T16" fmla="*/ 2 w 17"/>
              <a:gd name="T17" fmla="*/ 4 h 4"/>
              <a:gd name="T18" fmla="*/ 0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0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4" y="2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0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7" name="Freeform 1283">
            <a:extLst>
              <a:ext uri="{FF2B5EF4-FFF2-40B4-BE49-F238E27FC236}">
                <a16:creationId xmlns:a16="http://schemas.microsoft.com/office/drawing/2014/main" xmlns="" id="{00000000-0008-0000-0100-000014BEAA00}"/>
              </a:ext>
            </a:extLst>
          </xdr:cNvPr>
          <xdr:cNvSpPr>
            <a:spLocks/>
          </xdr:cNvSpPr>
        </xdr:nvSpPr>
        <xdr:spPr bwMode="auto">
          <a:xfrm>
            <a:off x="623" y="1302"/>
            <a:ext cx="4" cy="17"/>
          </a:xfrm>
          <a:custGeom>
            <a:avLst/>
            <a:gdLst>
              <a:gd name="T0" fmla="*/ 2 w 4"/>
              <a:gd name="T1" fmla="*/ 4 h 17"/>
              <a:gd name="T2" fmla="*/ 0 w 4"/>
              <a:gd name="T3" fmla="*/ 2 h 17"/>
              <a:gd name="T4" fmla="*/ 0 w 4"/>
              <a:gd name="T5" fmla="*/ 17 h 17"/>
              <a:gd name="T6" fmla="*/ 4 w 4"/>
              <a:gd name="T7" fmla="*/ 17 h 17"/>
              <a:gd name="T8" fmla="*/ 4 w 4"/>
              <a:gd name="T9" fmla="*/ 2 h 17"/>
              <a:gd name="T10" fmla="*/ 2 w 4"/>
              <a:gd name="T11" fmla="*/ 0 h 17"/>
              <a:gd name="T12" fmla="*/ 4 w 4"/>
              <a:gd name="T13" fmla="*/ 2 h 17"/>
              <a:gd name="T14" fmla="*/ 4 w 4"/>
              <a:gd name="T15" fmla="*/ 0 h 17"/>
              <a:gd name="T16" fmla="*/ 2 w 4"/>
              <a:gd name="T17" fmla="*/ 0 h 17"/>
              <a:gd name="T18" fmla="*/ 2 w 4"/>
              <a:gd name="T19" fmla="*/ 4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4"/>
                </a:moveTo>
                <a:lnTo>
                  <a:pt x="0" y="2"/>
                </a:lnTo>
                <a:lnTo>
                  <a:pt x="0" y="17"/>
                </a:lnTo>
                <a:lnTo>
                  <a:pt x="4" y="17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8" name="Freeform 1284">
            <a:extLst>
              <a:ext uri="{FF2B5EF4-FFF2-40B4-BE49-F238E27FC236}">
                <a16:creationId xmlns:a16="http://schemas.microsoft.com/office/drawing/2014/main" xmlns="" id="{00000000-0008-0000-0100-000015BEAA00}"/>
              </a:ext>
            </a:extLst>
          </xdr:cNvPr>
          <xdr:cNvSpPr>
            <a:spLocks/>
          </xdr:cNvSpPr>
        </xdr:nvSpPr>
        <xdr:spPr bwMode="auto">
          <a:xfrm>
            <a:off x="622" y="1302"/>
            <a:ext cx="3" cy="4"/>
          </a:xfrm>
          <a:custGeom>
            <a:avLst/>
            <a:gdLst>
              <a:gd name="T0" fmla="*/ 2 w 3"/>
              <a:gd name="T1" fmla="*/ 3 h 4"/>
              <a:gd name="T2" fmla="*/ 1 w 3"/>
              <a:gd name="T3" fmla="*/ 4 h 4"/>
              <a:gd name="T4" fmla="*/ 3 w 3"/>
              <a:gd name="T5" fmla="*/ 4 h 4"/>
              <a:gd name="T6" fmla="*/ 3 w 3"/>
              <a:gd name="T7" fmla="*/ 0 h 4"/>
              <a:gd name="T8" fmla="*/ 1 w 3"/>
              <a:gd name="T9" fmla="*/ 0 h 4"/>
              <a:gd name="T10" fmla="*/ 0 w 3"/>
              <a:gd name="T11" fmla="*/ 1 h 4"/>
              <a:gd name="T12" fmla="*/ 2 w 3"/>
              <a:gd name="T13" fmla="*/ 3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4"/>
              <a:gd name="T23" fmla="*/ 3 w 3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4">
                <a:moveTo>
                  <a:pt x="2" y="3"/>
                </a:moveTo>
                <a:lnTo>
                  <a:pt x="1" y="4"/>
                </a:lnTo>
                <a:lnTo>
                  <a:pt x="3" y="4"/>
                </a:lnTo>
                <a:lnTo>
                  <a:pt x="3" y="0"/>
                </a:lnTo>
                <a:lnTo>
                  <a:pt x="1" y="0"/>
                </a:lnTo>
                <a:lnTo>
                  <a:pt x="0" y="1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79" name="Freeform 1285">
            <a:extLst>
              <a:ext uri="{FF2B5EF4-FFF2-40B4-BE49-F238E27FC236}">
                <a16:creationId xmlns:a16="http://schemas.microsoft.com/office/drawing/2014/main" xmlns="" id="{00000000-0008-0000-0100-000016BEAA00}"/>
              </a:ext>
            </a:extLst>
          </xdr:cNvPr>
          <xdr:cNvSpPr>
            <a:spLocks/>
          </xdr:cNvSpPr>
        </xdr:nvSpPr>
        <xdr:spPr bwMode="auto">
          <a:xfrm>
            <a:off x="616" y="1303"/>
            <a:ext cx="8" cy="9"/>
          </a:xfrm>
          <a:custGeom>
            <a:avLst/>
            <a:gdLst>
              <a:gd name="T0" fmla="*/ 0 w 8"/>
              <a:gd name="T1" fmla="*/ 8 h 9"/>
              <a:gd name="T2" fmla="*/ 2 w 8"/>
              <a:gd name="T3" fmla="*/ 8 h 9"/>
              <a:gd name="T4" fmla="*/ 8 w 8"/>
              <a:gd name="T5" fmla="*/ 2 h 9"/>
              <a:gd name="T6" fmla="*/ 6 w 8"/>
              <a:gd name="T7" fmla="*/ 0 h 9"/>
              <a:gd name="T8" fmla="*/ 0 w 8"/>
              <a:gd name="T9" fmla="*/ 6 h 9"/>
              <a:gd name="T10" fmla="*/ 2 w 8"/>
              <a:gd name="T11" fmla="*/ 6 h 9"/>
              <a:gd name="T12" fmla="*/ 0 w 8"/>
              <a:gd name="T13" fmla="*/ 8 h 9"/>
              <a:gd name="T14" fmla="*/ 1 w 8"/>
              <a:gd name="T15" fmla="*/ 9 h 9"/>
              <a:gd name="T16" fmla="*/ 2 w 8"/>
              <a:gd name="T17" fmla="*/ 8 h 9"/>
              <a:gd name="T18" fmla="*/ 0 w 8"/>
              <a:gd name="T19" fmla="*/ 8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9"/>
              <a:gd name="T32" fmla="*/ 8 w 8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9">
                <a:moveTo>
                  <a:pt x="0" y="8"/>
                </a:moveTo>
                <a:lnTo>
                  <a:pt x="2" y="8"/>
                </a:lnTo>
                <a:lnTo>
                  <a:pt x="8" y="2"/>
                </a:lnTo>
                <a:lnTo>
                  <a:pt x="6" y="0"/>
                </a:lnTo>
                <a:lnTo>
                  <a:pt x="0" y="6"/>
                </a:lnTo>
                <a:lnTo>
                  <a:pt x="2" y="6"/>
                </a:lnTo>
                <a:lnTo>
                  <a:pt x="0" y="8"/>
                </a:lnTo>
                <a:lnTo>
                  <a:pt x="1" y="9"/>
                </a:lnTo>
                <a:lnTo>
                  <a:pt x="2" y="8"/>
                </a:lnTo>
                <a:lnTo>
                  <a:pt x="0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0" name="Freeform 1286">
            <a:extLst>
              <a:ext uri="{FF2B5EF4-FFF2-40B4-BE49-F238E27FC236}">
                <a16:creationId xmlns:a16="http://schemas.microsoft.com/office/drawing/2014/main" xmlns="" id="{00000000-0008-0000-0100-000017BEAA00}"/>
              </a:ext>
            </a:extLst>
          </xdr:cNvPr>
          <xdr:cNvSpPr>
            <a:spLocks/>
          </xdr:cNvSpPr>
        </xdr:nvSpPr>
        <xdr:spPr bwMode="auto">
          <a:xfrm>
            <a:off x="610" y="1302"/>
            <a:ext cx="8" cy="9"/>
          </a:xfrm>
          <a:custGeom>
            <a:avLst/>
            <a:gdLst>
              <a:gd name="T0" fmla="*/ 1 w 8"/>
              <a:gd name="T1" fmla="*/ 4 h 9"/>
              <a:gd name="T2" fmla="*/ 0 w 8"/>
              <a:gd name="T3" fmla="*/ 3 h 9"/>
              <a:gd name="T4" fmla="*/ 6 w 8"/>
              <a:gd name="T5" fmla="*/ 9 h 9"/>
              <a:gd name="T6" fmla="*/ 8 w 8"/>
              <a:gd name="T7" fmla="*/ 7 h 9"/>
              <a:gd name="T8" fmla="*/ 2 w 8"/>
              <a:gd name="T9" fmla="*/ 1 h 9"/>
              <a:gd name="T10" fmla="*/ 1 w 8"/>
              <a:gd name="T11" fmla="*/ 0 h 9"/>
              <a:gd name="T12" fmla="*/ 1 w 8"/>
              <a:gd name="T13" fmla="*/ 4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9"/>
              <a:gd name="T23" fmla="*/ 8 w 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9">
                <a:moveTo>
                  <a:pt x="1" y="4"/>
                </a:moveTo>
                <a:lnTo>
                  <a:pt x="0" y="3"/>
                </a:lnTo>
                <a:lnTo>
                  <a:pt x="6" y="9"/>
                </a:lnTo>
                <a:lnTo>
                  <a:pt x="8" y="7"/>
                </a:lnTo>
                <a:lnTo>
                  <a:pt x="2" y="1"/>
                </a:lnTo>
                <a:lnTo>
                  <a:pt x="1" y="0"/>
                </a:lnTo>
                <a:lnTo>
                  <a:pt x="1" y="4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1" name="Freeform 1287">
            <a:extLst>
              <a:ext uri="{FF2B5EF4-FFF2-40B4-BE49-F238E27FC236}">
                <a16:creationId xmlns:a16="http://schemas.microsoft.com/office/drawing/2014/main" xmlns="" id="{00000000-0008-0000-0100-000018BEAA00}"/>
              </a:ext>
            </a:extLst>
          </xdr:cNvPr>
          <xdr:cNvSpPr>
            <a:spLocks/>
          </xdr:cNvSpPr>
        </xdr:nvSpPr>
        <xdr:spPr bwMode="auto">
          <a:xfrm>
            <a:off x="607" y="1302"/>
            <a:ext cx="4" cy="4"/>
          </a:xfrm>
          <a:custGeom>
            <a:avLst/>
            <a:gdLst>
              <a:gd name="T0" fmla="*/ 4 w 4"/>
              <a:gd name="T1" fmla="*/ 2 h 4"/>
              <a:gd name="T2" fmla="*/ 2 w 4"/>
              <a:gd name="T3" fmla="*/ 4 h 4"/>
              <a:gd name="T4" fmla="*/ 4 w 4"/>
              <a:gd name="T5" fmla="*/ 4 h 4"/>
              <a:gd name="T6" fmla="*/ 4 w 4"/>
              <a:gd name="T7" fmla="*/ 0 h 4"/>
              <a:gd name="T8" fmla="*/ 2 w 4"/>
              <a:gd name="T9" fmla="*/ 0 h 4"/>
              <a:gd name="T10" fmla="*/ 0 w 4"/>
              <a:gd name="T11" fmla="*/ 2 h 4"/>
              <a:gd name="T12" fmla="*/ 2 w 4"/>
              <a:gd name="T13" fmla="*/ 0 h 4"/>
              <a:gd name="T14" fmla="*/ 0 w 4"/>
              <a:gd name="T15" fmla="*/ 0 h 4"/>
              <a:gd name="T16" fmla="*/ 0 w 4"/>
              <a:gd name="T17" fmla="*/ 2 h 4"/>
              <a:gd name="T18" fmla="*/ 4 w 4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4" y="2"/>
                </a:moveTo>
                <a:lnTo>
                  <a:pt x="2" y="4"/>
                </a:lnTo>
                <a:lnTo>
                  <a:pt x="4" y="4"/>
                </a:lnTo>
                <a:lnTo>
                  <a:pt x="4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2" name="Freeform 1288">
            <a:extLst>
              <a:ext uri="{FF2B5EF4-FFF2-40B4-BE49-F238E27FC236}">
                <a16:creationId xmlns:a16="http://schemas.microsoft.com/office/drawing/2014/main" xmlns="" id="{00000000-0008-0000-0100-000019BEAA00}"/>
              </a:ext>
            </a:extLst>
          </xdr:cNvPr>
          <xdr:cNvSpPr>
            <a:spLocks/>
          </xdr:cNvSpPr>
        </xdr:nvSpPr>
        <xdr:spPr bwMode="auto">
          <a:xfrm>
            <a:off x="607" y="1304"/>
            <a:ext cx="4" cy="17"/>
          </a:xfrm>
          <a:custGeom>
            <a:avLst/>
            <a:gdLst>
              <a:gd name="T0" fmla="*/ 2 w 4"/>
              <a:gd name="T1" fmla="*/ 17 h 17"/>
              <a:gd name="T2" fmla="*/ 4 w 4"/>
              <a:gd name="T3" fmla="*/ 15 h 17"/>
              <a:gd name="T4" fmla="*/ 4 w 4"/>
              <a:gd name="T5" fmla="*/ 0 h 17"/>
              <a:gd name="T6" fmla="*/ 0 w 4"/>
              <a:gd name="T7" fmla="*/ 0 h 17"/>
              <a:gd name="T8" fmla="*/ 0 w 4"/>
              <a:gd name="T9" fmla="*/ 15 h 17"/>
              <a:gd name="T10" fmla="*/ 2 w 4"/>
              <a:gd name="T11" fmla="*/ 13 h 17"/>
              <a:gd name="T12" fmla="*/ 2 w 4"/>
              <a:gd name="T13" fmla="*/ 17 h 17"/>
              <a:gd name="T14" fmla="*/ 4 w 4"/>
              <a:gd name="T15" fmla="*/ 17 h 17"/>
              <a:gd name="T16" fmla="*/ 4 w 4"/>
              <a:gd name="T17" fmla="*/ 15 h 17"/>
              <a:gd name="T18" fmla="*/ 2 w 4"/>
              <a:gd name="T19" fmla="*/ 1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17"/>
              <a:gd name="T32" fmla="*/ 4 w 4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17">
                <a:moveTo>
                  <a:pt x="2" y="17"/>
                </a:moveTo>
                <a:lnTo>
                  <a:pt x="4" y="15"/>
                </a:lnTo>
                <a:lnTo>
                  <a:pt x="4" y="0"/>
                </a:lnTo>
                <a:lnTo>
                  <a:pt x="0" y="0"/>
                </a:lnTo>
                <a:lnTo>
                  <a:pt x="0" y="15"/>
                </a:lnTo>
                <a:lnTo>
                  <a:pt x="2" y="13"/>
                </a:lnTo>
                <a:lnTo>
                  <a:pt x="2" y="17"/>
                </a:lnTo>
                <a:lnTo>
                  <a:pt x="4" y="17"/>
                </a:lnTo>
                <a:lnTo>
                  <a:pt x="4" y="15"/>
                </a:lnTo>
                <a:lnTo>
                  <a:pt x="2" y="1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3" name="Freeform 1289">
            <a:extLst>
              <a:ext uri="{FF2B5EF4-FFF2-40B4-BE49-F238E27FC236}">
                <a16:creationId xmlns:a16="http://schemas.microsoft.com/office/drawing/2014/main" xmlns="" id="{00000000-0008-0000-0100-00001ABEAA00}"/>
              </a:ext>
            </a:extLst>
          </xdr:cNvPr>
          <xdr:cNvSpPr>
            <a:spLocks/>
          </xdr:cNvSpPr>
        </xdr:nvSpPr>
        <xdr:spPr bwMode="auto">
          <a:xfrm>
            <a:off x="592" y="1317"/>
            <a:ext cx="17" cy="4"/>
          </a:xfrm>
          <a:custGeom>
            <a:avLst/>
            <a:gdLst>
              <a:gd name="T0" fmla="*/ 4 w 17"/>
              <a:gd name="T1" fmla="*/ 2 h 4"/>
              <a:gd name="T2" fmla="*/ 2 w 17"/>
              <a:gd name="T3" fmla="*/ 4 h 4"/>
              <a:gd name="T4" fmla="*/ 17 w 17"/>
              <a:gd name="T5" fmla="*/ 4 h 4"/>
              <a:gd name="T6" fmla="*/ 17 w 17"/>
              <a:gd name="T7" fmla="*/ 0 h 4"/>
              <a:gd name="T8" fmla="*/ 2 w 17"/>
              <a:gd name="T9" fmla="*/ 0 h 4"/>
              <a:gd name="T10" fmla="*/ 0 w 17"/>
              <a:gd name="T11" fmla="*/ 2 h 4"/>
              <a:gd name="T12" fmla="*/ 2 w 17"/>
              <a:gd name="T13" fmla="*/ 0 h 4"/>
              <a:gd name="T14" fmla="*/ 0 w 17"/>
              <a:gd name="T15" fmla="*/ 0 h 4"/>
              <a:gd name="T16" fmla="*/ 0 w 17"/>
              <a:gd name="T17" fmla="*/ 2 h 4"/>
              <a:gd name="T18" fmla="*/ 4 w 17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7"/>
              <a:gd name="T31" fmla="*/ 0 h 4"/>
              <a:gd name="T32" fmla="*/ 17 w 17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7" h="4">
                <a:moveTo>
                  <a:pt x="4" y="2"/>
                </a:moveTo>
                <a:lnTo>
                  <a:pt x="2" y="4"/>
                </a:lnTo>
                <a:lnTo>
                  <a:pt x="17" y="4"/>
                </a:lnTo>
                <a:lnTo>
                  <a:pt x="17" y="0"/>
                </a:lnTo>
                <a:lnTo>
                  <a:pt x="2" y="0"/>
                </a:lnTo>
                <a:lnTo>
                  <a:pt x="0" y="2"/>
                </a:lnTo>
                <a:lnTo>
                  <a:pt x="2" y="0"/>
                </a:lnTo>
                <a:lnTo>
                  <a:pt x="0" y="0"/>
                </a:lnTo>
                <a:lnTo>
                  <a:pt x="0" y="2"/>
                </a:lnTo>
                <a:lnTo>
                  <a:pt x="4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4" name="Freeform 1290">
            <a:extLst>
              <a:ext uri="{FF2B5EF4-FFF2-40B4-BE49-F238E27FC236}">
                <a16:creationId xmlns:a16="http://schemas.microsoft.com/office/drawing/2014/main" xmlns="" id="{00000000-0008-0000-0100-00001BBEAA00}"/>
              </a:ext>
            </a:extLst>
          </xdr:cNvPr>
          <xdr:cNvSpPr>
            <a:spLocks/>
          </xdr:cNvSpPr>
        </xdr:nvSpPr>
        <xdr:spPr bwMode="auto">
          <a:xfrm>
            <a:off x="592" y="1319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2 h 3"/>
              <a:gd name="T4" fmla="*/ 4 w 4"/>
              <a:gd name="T5" fmla="*/ 0 h 3"/>
              <a:gd name="T6" fmla="*/ 0 w 4"/>
              <a:gd name="T7" fmla="*/ 0 h 3"/>
              <a:gd name="T8" fmla="*/ 0 w 4"/>
              <a:gd name="T9" fmla="*/ 2 h 3"/>
              <a:gd name="T10" fmla="*/ 1 w 4"/>
              <a:gd name="T11" fmla="*/ 3 h 3"/>
              <a:gd name="T12" fmla="*/ 3 w 4"/>
              <a:gd name="T13" fmla="*/ 1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"/>
              <a:gd name="T23" fmla="*/ 4 w 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">
                <a:moveTo>
                  <a:pt x="3" y="1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1" y="3"/>
                </a:lnTo>
                <a:lnTo>
                  <a:pt x="3" y="1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5" name="Freeform 1291">
            <a:extLst>
              <a:ext uri="{FF2B5EF4-FFF2-40B4-BE49-F238E27FC236}">
                <a16:creationId xmlns:a16="http://schemas.microsoft.com/office/drawing/2014/main" xmlns="" id="{00000000-0008-0000-0100-00001CBEAA00}"/>
              </a:ext>
            </a:extLst>
          </xdr:cNvPr>
          <xdr:cNvSpPr>
            <a:spLocks/>
          </xdr:cNvSpPr>
        </xdr:nvSpPr>
        <xdr:spPr bwMode="auto">
          <a:xfrm>
            <a:off x="593" y="1320"/>
            <a:ext cx="9" cy="8"/>
          </a:xfrm>
          <a:custGeom>
            <a:avLst/>
            <a:gdLst>
              <a:gd name="T0" fmla="*/ 8 w 9"/>
              <a:gd name="T1" fmla="*/ 8 h 8"/>
              <a:gd name="T2" fmla="*/ 8 w 9"/>
              <a:gd name="T3" fmla="*/ 6 h 8"/>
              <a:gd name="T4" fmla="*/ 2 w 9"/>
              <a:gd name="T5" fmla="*/ 0 h 8"/>
              <a:gd name="T6" fmla="*/ 0 w 9"/>
              <a:gd name="T7" fmla="*/ 2 h 8"/>
              <a:gd name="T8" fmla="*/ 6 w 9"/>
              <a:gd name="T9" fmla="*/ 8 h 8"/>
              <a:gd name="T10" fmla="*/ 6 w 9"/>
              <a:gd name="T11" fmla="*/ 6 h 8"/>
              <a:gd name="T12" fmla="*/ 8 w 9"/>
              <a:gd name="T13" fmla="*/ 8 h 8"/>
              <a:gd name="T14" fmla="*/ 9 w 9"/>
              <a:gd name="T15" fmla="*/ 7 h 8"/>
              <a:gd name="T16" fmla="*/ 8 w 9"/>
              <a:gd name="T17" fmla="*/ 6 h 8"/>
              <a:gd name="T18" fmla="*/ 8 w 9"/>
              <a:gd name="T19" fmla="*/ 8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8"/>
              <a:gd name="T32" fmla="*/ 9 w 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8">
                <a:moveTo>
                  <a:pt x="8" y="8"/>
                </a:moveTo>
                <a:lnTo>
                  <a:pt x="8" y="6"/>
                </a:lnTo>
                <a:lnTo>
                  <a:pt x="2" y="0"/>
                </a:lnTo>
                <a:lnTo>
                  <a:pt x="0" y="2"/>
                </a:lnTo>
                <a:lnTo>
                  <a:pt x="6" y="8"/>
                </a:lnTo>
                <a:lnTo>
                  <a:pt x="6" y="6"/>
                </a:lnTo>
                <a:lnTo>
                  <a:pt x="8" y="8"/>
                </a:lnTo>
                <a:lnTo>
                  <a:pt x="9" y="7"/>
                </a:lnTo>
                <a:lnTo>
                  <a:pt x="8" y="6"/>
                </a:lnTo>
                <a:lnTo>
                  <a:pt x="8" y="8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6" name="Freeform 1292">
            <a:extLst>
              <a:ext uri="{FF2B5EF4-FFF2-40B4-BE49-F238E27FC236}">
                <a16:creationId xmlns:a16="http://schemas.microsoft.com/office/drawing/2014/main" xmlns="" id="{00000000-0008-0000-0100-00001DBEAA00}"/>
              </a:ext>
            </a:extLst>
          </xdr:cNvPr>
          <xdr:cNvSpPr>
            <a:spLocks/>
          </xdr:cNvSpPr>
        </xdr:nvSpPr>
        <xdr:spPr bwMode="auto">
          <a:xfrm>
            <a:off x="592" y="1326"/>
            <a:ext cx="9" cy="8"/>
          </a:xfrm>
          <a:custGeom>
            <a:avLst/>
            <a:gdLst>
              <a:gd name="T0" fmla="*/ 4 w 9"/>
              <a:gd name="T1" fmla="*/ 7 h 8"/>
              <a:gd name="T2" fmla="*/ 3 w 9"/>
              <a:gd name="T3" fmla="*/ 8 h 8"/>
              <a:gd name="T4" fmla="*/ 9 w 9"/>
              <a:gd name="T5" fmla="*/ 2 h 8"/>
              <a:gd name="T6" fmla="*/ 7 w 9"/>
              <a:gd name="T7" fmla="*/ 0 h 8"/>
              <a:gd name="T8" fmla="*/ 1 w 9"/>
              <a:gd name="T9" fmla="*/ 6 h 8"/>
              <a:gd name="T10" fmla="*/ 0 w 9"/>
              <a:gd name="T11" fmla="*/ 7 h 8"/>
              <a:gd name="T12" fmla="*/ 4 w 9"/>
              <a:gd name="T13" fmla="*/ 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8"/>
              <a:gd name="T23" fmla="*/ 9 w 9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8">
                <a:moveTo>
                  <a:pt x="4" y="7"/>
                </a:moveTo>
                <a:lnTo>
                  <a:pt x="3" y="8"/>
                </a:lnTo>
                <a:lnTo>
                  <a:pt x="9" y="2"/>
                </a:lnTo>
                <a:lnTo>
                  <a:pt x="7" y="0"/>
                </a:lnTo>
                <a:lnTo>
                  <a:pt x="1" y="6"/>
                </a:lnTo>
                <a:lnTo>
                  <a:pt x="0" y="7"/>
                </a:lnTo>
                <a:lnTo>
                  <a:pt x="4" y="7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7" name="Freeform 1293">
            <a:extLst>
              <a:ext uri="{FF2B5EF4-FFF2-40B4-BE49-F238E27FC236}">
                <a16:creationId xmlns:a16="http://schemas.microsoft.com/office/drawing/2014/main" xmlns="" id="{00000000-0008-0000-0100-00001EBEAA00}"/>
              </a:ext>
            </a:extLst>
          </xdr:cNvPr>
          <xdr:cNvSpPr>
            <a:spLocks/>
          </xdr:cNvSpPr>
        </xdr:nvSpPr>
        <xdr:spPr bwMode="auto">
          <a:xfrm>
            <a:off x="592" y="1333"/>
            <a:ext cx="4" cy="4"/>
          </a:xfrm>
          <a:custGeom>
            <a:avLst/>
            <a:gdLst>
              <a:gd name="T0" fmla="*/ 2 w 4"/>
              <a:gd name="T1" fmla="*/ 0 h 4"/>
              <a:gd name="T2" fmla="*/ 4 w 4"/>
              <a:gd name="T3" fmla="*/ 2 h 4"/>
              <a:gd name="T4" fmla="*/ 4 w 4"/>
              <a:gd name="T5" fmla="*/ 0 h 4"/>
              <a:gd name="T6" fmla="*/ 0 w 4"/>
              <a:gd name="T7" fmla="*/ 0 h 4"/>
              <a:gd name="T8" fmla="*/ 0 w 4"/>
              <a:gd name="T9" fmla="*/ 2 h 4"/>
              <a:gd name="T10" fmla="*/ 2 w 4"/>
              <a:gd name="T11" fmla="*/ 4 h 4"/>
              <a:gd name="T12" fmla="*/ 0 w 4"/>
              <a:gd name="T13" fmla="*/ 2 h 4"/>
              <a:gd name="T14" fmla="*/ 0 w 4"/>
              <a:gd name="T15" fmla="*/ 4 h 4"/>
              <a:gd name="T16" fmla="*/ 2 w 4"/>
              <a:gd name="T17" fmla="*/ 4 h 4"/>
              <a:gd name="T18" fmla="*/ 2 w 4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4"/>
              <a:gd name="T32" fmla="*/ 4 w 4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4">
                <a:moveTo>
                  <a:pt x="2" y="0"/>
                </a:moveTo>
                <a:lnTo>
                  <a:pt x="4" y="2"/>
                </a:lnTo>
                <a:lnTo>
                  <a:pt x="4" y="0"/>
                </a:lnTo>
                <a:lnTo>
                  <a:pt x="0" y="0"/>
                </a:lnTo>
                <a:lnTo>
                  <a:pt x="0" y="2"/>
                </a:lnTo>
                <a:lnTo>
                  <a:pt x="2" y="4"/>
                </a:lnTo>
                <a:lnTo>
                  <a:pt x="0" y="2"/>
                </a:lnTo>
                <a:lnTo>
                  <a:pt x="0" y="4"/>
                </a:lnTo>
                <a:lnTo>
                  <a:pt x="2" y="4"/>
                </a:lnTo>
                <a:lnTo>
                  <a:pt x="2" y="0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8" name="Freeform 1294">
            <a:extLst>
              <a:ext uri="{FF2B5EF4-FFF2-40B4-BE49-F238E27FC236}">
                <a16:creationId xmlns:a16="http://schemas.microsoft.com/office/drawing/2014/main" xmlns="" id="{00000000-0008-0000-0100-00001FBEAA00}"/>
              </a:ext>
            </a:extLst>
          </xdr:cNvPr>
          <xdr:cNvSpPr>
            <a:spLocks/>
          </xdr:cNvSpPr>
        </xdr:nvSpPr>
        <xdr:spPr bwMode="auto">
          <a:xfrm>
            <a:off x="594" y="1333"/>
            <a:ext cx="19" cy="4"/>
          </a:xfrm>
          <a:custGeom>
            <a:avLst/>
            <a:gdLst>
              <a:gd name="T0" fmla="*/ 15 w 19"/>
              <a:gd name="T1" fmla="*/ 2 h 4"/>
              <a:gd name="T2" fmla="*/ 17 w 19"/>
              <a:gd name="T3" fmla="*/ 0 h 4"/>
              <a:gd name="T4" fmla="*/ 0 w 19"/>
              <a:gd name="T5" fmla="*/ 0 h 4"/>
              <a:gd name="T6" fmla="*/ 0 w 19"/>
              <a:gd name="T7" fmla="*/ 4 h 4"/>
              <a:gd name="T8" fmla="*/ 17 w 19"/>
              <a:gd name="T9" fmla="*/ 4 h 4"/>
              <a:gd name="T10" fmla="*/ 19 w 19"/>
              <a:gd name="T11" fmla="*/ 2 h 4"/>
              <a:gd name="T12" fmla="*/ 17 w 19"/>
              <a:gd name="T13" fmla="*/ 4 h 4"/>
              <a:gd name="T14" fmla="*/ 19 w 19"/>
              <a:gd name="T15" fmla="*/ 4 h 4"/>
              <a:gd name="T16" fmla="*/ 19 w 19"/>
              <a:gd name="T17" fmla="*/ 2 h 4"/>
              <a:gd name="T18" fmla="*/ 15 w 19"/>
              <a:gd name="T19" fmla="*/ 2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15" y="2"/>
                </a:moveTo>
                <a:lnTo>
                  <a:pt x="17" y="0"/>
                </a:lnTo>
                <a:lnTo>
                  <a:pt x="0" y="0"/>
                </a:lnTo>
                <a:lnTo>
                  <a:pt x="0" y="4"/>
                </a:lnTo>
                <a:lnTo>
                  <a:pt x="17" y="4"/>
                </a:lnTo>
                <a:lnTo>
                  <a:pt x="19" y="2"/>
                </a:lnTo>
                <a:lnTo>
                  <a:pt x="17" y="4"/>
                </a:lnTo>
                <a:lnTo>
                  <a:pt x="19" y="4"/>
                </a:lnTo>
                <a:lnTo>
                  <a:pt x="19" y="2"/>
                </a:lnTo>
                <a:lnTo>
                  <a:pt x="15" y="2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289" name="Freeform 1295">
            <a:extLst>
              <a:ext uri="{FF2B5EF4-FFF2-40B4-BE49-F238E27FC236}">
                <a16:creationId xmlns:a16="http://schemas.microsoft.com/office/drawing/2014/main" xmlns="" id="{00000000-0008-0000-0100-000020BEAA00}"/>
              </a:ext>
            </a:extLst>
          </xdr:cNvPr>
          <xdr:cNvSpPr>
            <a:spLocks/>
          </xdr:cNvSpPr>
        </xdr:nvSpPr>
        <xdr:spPr bwMode="auto">
          <a:xfrm>
            <a:off x="609" y="1331"/>
            <a:ext cx="4" cy="4"/>
          </a:xfrm>
          <a:custGeom>
            <a:avLst/>
            <a:gdLst>
              <a:gd name="T0" fmla="*/ 2 w 4"/>
              <a:gd name="T1" fmla="*/ 3 h 4"/>
              <a:gd name="T2" fmla="*/ 0 w 4"/>
              <a:gd name="T3" fmla="*/ 2 h 4"/>
              <a:gd name="T4" fmla="*/ 0 w 4"/>
              <a:gd name="T5" fmla="*/ 2 h 4"/>
              <a:gd name="T6" fmla="*/ 0 w 4"/>
              <a:gd name="T7" fmla="*/ 2 h 4"/>
              <a:gd name="T8" fmla="*/ 0 w 4"/>
              <a:gd name="T9" fmla="*/ 3 h 4"/>
              <a:gd name="T10" fmla="*/ 0 w 4"/>
              <a:gd name="T11" fmla="*/ 3 h 4"/>
              <a:gd name="T12" fmla="*/ 0 w 4"/>
              <a:gd name="T13" fmla="*/ 3 h 4"/>
              <a:gd name="T14" fmla="*/ 0 w 4"/>
              <a:gd name="T15" fmla="*/ 4 h 4"/>
              <a:gd name="T16" fmla="*/ 0 w 4"/>
              <a:gd name="T17" fmla="*/ 4 h 4"/>
              <a:gd name="T18" fmla="*/ 0 w 4"/>
              <a:gd name="T19" fmla="*/ 4 h 4"/>
              <a:gd name="T20" fmla="*/ 4 w 4"/>
              <a:gd name="T21" fmla="*/ 4 h 4"/>
              <a:gd name="T22" fmla="*/ 4 w 4"/>
              <a:gd name="T23" fmla="*/ 4 h 4"/>
              <a:gd name="T24" fmla="*/ 4 w 4"/>
              <a:gd name="T25" fmla="*/ 4 h 4"/>
              <a:gd name="T26" fmla="*/ 4 w 4"/>
              <a:gd name="T27" fmla="*/ 3 h 4"/>
              <a:gd name="T28" fmla="*/ 4 w 4"/>
              <a:gd name="T29" fmla="*/ 3 h 4"/>
              <a:gd name="T30" fmla="*/ 4 w 4"/>
              <a:gd name="T31" fmla="*/ 3 h 4"/>
              <a:gd name="T32" fmla="*/ 4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2 w 4"/>
              <a:gd name="T39" fmla="*/ 0 h 4"/>
              <a:gd name="T40" fmla="*/ 4 w 4"/>
              <a:gd name="T41" fmla="*/ 2 h 4"/>
              <a:gd name="T42" fmla="*/ 4 w 4"/>
              <a:gd name="T43" fmla="*/ 0 h 4"/>
              <a:gd name="T44" fmla="*/ 2 w 4"/>
              <a:gd name="T45" fmla="*/ 0 h 4"/>
              <a:gd name="T46" fmla="*/ 2 w 4"/>
              <a:gd name="T47" fmla="*/ 3 h 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"/>
              <a:gd name="T73" fmla="*/ 0 h 4"/>
              <a:gd name="T74" fmla="*/ 4 w 4"/>
              <a:gd name="T75" fmla="*/ 4 h 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" h="4">
                <a:moveTo>
                  <a:pt x="2" y="3"/>
                </a:move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4" y="4"/>
                </a:lnTo>
                <a:lnTo>
                  <a:pt x="4" y="3"/>
                </a:lnTo>
                <a:lnTo>
                  <a:pt x="4" y="2"/>
                </a:lnTo>
                <a:lnTo>
                  <a:pt x="2" y="0"/>
                </a:lnTo>
                <a:lnTo>
                  <a:pt x="4" y="2"/>
                </a:lnTo>
                <a:lnTo>
                  <a:pt x="4" y="0"/>
                </a:lnTo>
                <a:lnTo>
                  <a:pt x="2" y="0"/>
                </a:lnTo>
                <a:lnTo>
                  <a:pt x="2" y="3"/>
                </a:lnTo>
                <a:close/>
              </a:path>
            </a:pathLst>
          </a:custGeom>
          <a:solidFill>
            <a:srgbClr val="25221E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197</xdr:row>
      <xdr:rowOff>0</xdr:rowOff>
    </xdr:from>
    <xdr:to>
      <xdr:col>13</xdr:col>
      <xdr:colOff>0</xdr:colOff>
      <xdr:row>198</xdr:row>
      <xdr:rowOff>0</xdr:rowOff>
    </xdr:to>
    <xdr:grpSp>
      <xdr:nvGrpSpPr>
        <xdr:cNvPr id="1290" name="Group 1296">
          <a:extLst>
            <a:ext uri="{FF2B5EF4-FFF2-40B4-BE49-F238E27FC236}">
              <a16:creationId xmlns:a16="http://schemas.microsoft.com/office/drawing/2014/main" xmlns="" id="{00000000-0008-0000-0100-00006AACAA00}"/>
            </a:ext>
          </a:extLst>
        </xdr:cNvPr>
        <xdr:cNvGrpSpPr>
          <a:grpSpLocks/>
        </xdr:cNvGrpSpPr>
      </xdr:nvGrpSpPr>
      <xdr:grpSpPr bwMode="auto">
        <a:xfrm>
          <a:off x="11915775" y="33518475"/>
          <a:ext cx="0" cy="161925"/>
          <a:chOff x="443" y="1460"/>
          <a:chExt cx="755" cy="100"/>
        </a:xfrm>
      </xdr:grpSpPr>
      <xdr:sp macro="" textlink="">
        <xdr:nvSpPr>
          <xdr:cNvPr id="1291" name="Freeform 1297">
            <a:extLst>
              <a:ext uri="{FF2B5EF4-FFF2-40B4-BE49-F238E27FC236}">
                <a16:creationId xmlns:a16="http://schemas.microsoft.com/office/drawing/2014/main" xmlns="" id="{00000000-0008-0000-0100-0000FABDAA00}"/>
              </a:ext>
            </a:extLst>
          </xdr:cNvPr>
          <xdr:cNvSpPr>
            <a:spLocks/>
          </xdr:cNvSpPr>
        </xdr:nvSpPr>
        <xdr:spPr bwMode="auto">
          <a:xfrm>
            <a:off x="443" y="1461"/>
            <a:ext cx="117" cy="97"/>
          </a:xfrm>
          <a:custGeom>
            <a:avLst/>
            <a:gdLst>
              <a:gd name="T0" fmla="*/ 0 w 117"/>
              <a:gd name="T1" fmla="*/ 0 h 97"/>
              <a:gd name="T2" fmla="*/ 117 w 117"/>
              <a:gd name="T3" fmla="*/ 0 h 97"/>
              <a:gd name="T4" fmla="*/ 117 w 117"/>
              <a:gd name="T5" fmla="*/ 24 h 97"/>
              <a:gd name="T6" fmla="*/ 78 w 117"/>
              <a:gd name="T7" fmla="*/ 24 h 97"/>
              <a:gd name="T8" fmla="*/ 78 w 117"/>
              <a:gd name="T9" fmla="*/ 97 h 97"/>
              <a:gd name="T10" fmla="*/ 39 w 117"/>
              <a:gd name="T11" fmla="*/ 97 h 97"/>
              <a:gd name="T12" fmla="*/ 39 w 117"/>
              <a:gd name="T13" fmla="*/ 24 h 97"/>
              <a:gd name="T14" fmla="*/ 0 w 117"/>
              <a:gd name="T15" fmla="*/ 24 h 97"/>
              <a:gd name="T16" fmla="*/ 0 w 117"/>
              <a:gd name="T17" fmla="*/ 0 h 9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7"/>
              <a:gd name="T28" fmla="*/ 0 h 97"/>
              <a:gd name="T29" fmla="*/ 117 w 117"/>
              <a:gd name="T30" fmla="*/ 97 h 9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7" h="97">
                <a:moveTo>
                  <a:pt x="0" y="0"/>
                </a:moveTo>
                <a:lnTo>
                  <a:pt x="117" y="0"/>
                </a:lnTo>
                <a:lnTo>
                  <a:pt x="117" y="24"/>
                </a:lnTo>
                <a:lnTo>
                  <a:pt x="78" y="24"/>
                </a:lnTo>
                <a:lnTo>
                  <a:pt x="78" y="97"/>
                </a:lnTo>
                <a:lnTo>
                  <a:pt x="39" y="97"/>
                </a:lnTo>
                <a:lnTo>
                  <a:pt x="39" y="24"/>
                </a:lnTo>
                <a:lnTo>
                  <a:pt x="0" y="24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2" name="Freeform 1298">
            <a:extLst>
              <a:ext uri="{FF2B5EF4-FFF2-40B4-BE49-F238E27FC236}">
                <a16:creationId xmlns:a16="http://schemas.microsoft.com/office/drawing/2014/main" xmlns="" id="{00000000-0008-0000-0100-0000FBBDAA00}"/>
              </a:ext>
            </a:extLst>
          </xdr:cNvPr>
          <xdr:cNvSpPr>
            <a:spLocks noEditPoints="1"/>
          </xdr:cNvSpPr>
        </xdr:nvSpPr>
        <xdr:spPr bwMode="auto">
          <a:xfrm>
            <a:off x="581" y="1461"/>
            <a:ext cx="123" cy="97"/>
          </a:xfrm>
          <a:custGeom>
            <a:avLst/>
            <a:gdLst>
              <a:gd name="T0" fmla="*/ 64 w 123"/>
              <a:gd name="T1" fmla="*/ 0 h 97"/>
              <a:gd name="T2" fmla="*/ 77 w 123"/>
              <a:gd name="T3" fmla="*/ 0 h 97"/>
              <a:gd name="T4" fmla="*/ 87 w 123"/>
              <a:gd name="T5" fmla="*/ 2 h 97"/>
              <a:gd name="T6" fmla="*/ 94 w 123"/>
              <a:gd name="T7" fmla="*/ 3 h 97"/>
              <a:gd name="T8" fmla="*/ 100 w 123"/>
              <a:gd name="T9" fmla="*/ 6 h 97"/>
              <a:gd name="T10" fmla="*/ 105 w 123"/>
              <a:gd name="T11" fmla="*/ 10 h 97"/>
              <a:gd name="T12" fmla="*/ 110 w 123"/>
              <a:gd name="T13" fmla="*/ 15 h 97"/>
              <a:gd name="T14" fmla="*/ 112 w 123"/>
              <a:gd name="T15" fmla="*/ 21 h 97"/>
              <a:gd name="T16" fmla="*/ 113 w 123"/>
              <a:gd name="T17" fmla="*/ 27 h 97"/>
              <a:gd name="T18" fmla="*/ 112 w 123"/>
              <a:gd name="T19" fmla="*/ 33 h 97"/>
              <a:gd name="T20" fmla="*/ 110 w 123"/>
              <a:gd name="T21" fmla="*/ 38 h 97"/>
              <a:gd name="T22" fmla="*/ 107 w 123"/>
              <a:gd name="T23" fmla="*/ 42 h 97"/>
              <a:gd name="T24" fmla="*/ 103 w 123"/>
              <a:gd name="T25" fmla="*/ 46 h 97"/>
              <a:gd name="T26" fmla="*/ 98 w 123"/>
              <a:gd name="T27" fmla="*/ 50 h 97"/>
              <a:gd name="T28" fmla="*/ 93 w 123"/>
              <a:gd name="T29" fmla="*/ 52 h 97"/>
              <a:gd name="T30" fmla="*/ 88 w 123"/>
              <a:gd name="T31" fmla="*/ 53 h 97"/>
              <a:gd name="T32" fmla="*/ 82 w 123"/>
              <a:gd name="T33" fmla="*/ 54 h 97"/>
              <a:gd name="T34" fmla="*/ 87 w 123"/>
              <a:gd name="T35" fmla="*/ 55 h 97"/>
              <a:gd name="T36" fmla="*/ 90 w 123"/>
              <a:gd name="T37" fmla="*/ 57 h 97"/>
              <a:gd name="T38" fmla="*/ 93 w 123"/>
              <a:gd name="T39" fmla="*/ 58 h 97"/>
              <a:gd name="T40" fmla="*/ 95 w 123"/>
              <a:gd name="T41" fmla="*/ 59 h 97"/>
              <a:gd name="T42" fmla="*/ 97 w 123"/>
              <a:gd name="T43" fmla="*/ 62 h 97"/>
              <a:gd name="T44" fmla="*/ 100 w 123"/>
              <a:gd name="T45" fmla="*/ 65 h 97"/>
              <a:gd name="T46" fmla="*/ 102 w 123"/>
              <a:gd name="T47" fmla="*/ 67 h 97"/>
              <a:gd name="T48" fmla="*/ 123 w 123"/>
              <a:gd name="T49" fmla="*/ 97 h 97"/>
              <a:gd name="T50" fmla="*/ 58 w 123"/>
              <a:gd name="T51" fmla="*/ 67 h 97"/>
              <a:gd name="T52" fmla="*/ 55 w 123"/>
              <a:gd name="T53" fmla="*/ 63 h 97"/>
              <a:gd name="T54" fmla="*/ 53 w 123"/>
              <a:gd name="T55" fmla="*/ 60 h 97"/>
              <a:gd name="T56" fmla="*/ 50 w 123"/>
              <a:gd name="T57" fmla="*/ 59 h 97"/>
              <a:gd name="T58" fmla="*/ 46 w 123"/>
              <a:gd name="T59" fmla="*/ 58 h 97"/>
              <a:gd name="T60" fmla="*/ 42 w 123"/>
              <a:gd name="T61" fmla="*/ 58 h 97"/>
              <a:gd name="T62" fmla="*/ 0 w 123"/>
              <a:gd name="T63" fmla="*/ 97 h 97"/>
              <a:gd name="T64" fmla="*/ 56 w 123"/>
              <a:gd name="T65" fmla="*/ 39 h 97"/>
              <a:gd name="T66" fmla="*/ 59 w 123"/>
              <a:gd name="T67" fmla="*/ 38 h 97"/>
              <a:gd name="T68" fmla="*/ 63 w 123"/>
              <a:gd name="T69" fmla="*/ 37 h 97"/>
              <a:gd name="T70" fmla="*/ 67 w 123"/>
              <a:gd name="T71" fmla="*/ 37 h 97"/>
              <a:gd name="T72" fmla="*/ 70 w 123"/>
              <a:gd name="T73" fmla="*/ 36 h 97"/>
              <a:gd name="T74" fmla="*/ 73 w 123"/>
              <a:gd name="T75" fmla="*/ 33 h 97"/>
              <a:gd name="T76" fmla="*/ 74 w 123"/>
              <a:gd name="T77" fmla="*/ 30 h 97"/>
              <a:gd name="T78" fmla="*/ 74 w 123"/>
              <a:gd name="T79" fmla="*/ 27 h 97"/>
              <a:gd name="T80" fmla="*/ 73 w 123"/>
              <a:gd name="T81" fmla="*/ 24 h 97"/>
              <a:gd name="T82" fmla="*/ 70 w 123"/>
              <a:gd name="T83" fmla="*/ 22 h 97"/>
              <a:gd name="T84" fmla="*/ 67 w 123"/>
              <a:gd name="T85" fmla="*/ 20 h 97"/>
              <a:gd name="T86" fmla="*/ 61 w 123"/>
              <a:gd name="T87" fmla="*/ 20 h 97"/>
              <a:gd name="T88" fmla="*/ 39 w 123"/>
              <a:gd name="T89" fmla="*/ 20 h 97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123"/>
              <a:gd name="T136" fmla="*/ 0 h 97"/>
              <a:gd name="T137" fmla="*/ 123 w 123"/>
              <a:gd name="T138" fmla="*/ 97 h 97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123" h="97">
                <a:moveTo>
                  <a:pt x="0" y="97"/>
                </a:moveTo>
                <a:lnTo>
                  <a:pt x="0" y="0"/>
                </a:lnTo>
                <a:lnTo>
                  <a:pt x="64" y="0"/>
                </a:lnTo>
                <a:lnTo>
                  <a:pt x="68" y="0"/>
                </a:lnTo>
                <a:lnTo>
                  <a:pt x="73" y="0"/>
                </a:lnTo>
                <a:lnTo>
                  <a:pt x="77" y="0"/>
                </a:lnTo>
                <a:lnTo>
                  <a:pt x="80" y="1"/>
                </a:lnTo>
                <a:lnTo>
                  <a:pt x="84" y="1"/>
                </a:lnTo>
                <a:lnTo>
                  <a:pt x="87" y="2"/>
                </a:lnTo>
                <a:lnTo>
                  <a:pt x="90" y="2"/>
                </a:lnTo>
                <a:lnTo>
                  <a:pt x="92" y="3"/>
                </a:lnTo>
                <a:lnTo>
                  <a:pt x="94" y="3"/>
                </a:lnTo>
                <a:lnTo>
                  <a:pt x="96" y="4"/>
                </a:lnTo>
                <a:lnTo>
                  <a:pt x="98" y="5"/>
                </a:lnTo>
                <a:lnTo>
                  <a:pt x="100" y="6"/>
                </a:lnTo>
                <a:lnTo>
                  <a:pt x="102" y="7"/>
                </a:lnTo>
                <a:lnTo>
                  <a:pt x="104" y="8"/>
                </a:lnTo>
                <a:lnTo>
                  <a:pt x="105" y="10"/>
                </a:lnTo>
                <a:lnTo>
                  <a:pt x="107" y="11"/>
                </a:lnTo>
                <a:lnTo>
                  <a:pt x="108" y="13"/>
                </a:lnTo>
                <a:lnTo>
                  <a:pt x="110" y="15"/>
                </a:lnTo>
                <a:lnTo>
                  <a:pt x="111" y="17"/>
                </a:lnTo>
                <a:lnTo>
                  <a:pt x="112" y="19"/>
                </a:lnTo>
                <a:lnTo>
                  <a:pt x="112" y="21"/>
                </a:lnTo>
                <a:lnTo>
                  <a:pt x="113" y="23"/>
                </a:lnTo>
                <a:lnTo>
                  <a:pt x="113" y="25"/>
                </a:lnTo>
                <a:lnTo>
                  <a:pt x="113" y="27"/>
                </a:lnTo>
                <a:lnTo>
                  <a:pt x="113" y="29"/>
                </a:lnTo>
                <a:lnTo>
                  <a:pt x="113" y="31"/>
                </a:lnTo>
                <a:lnTo>
                  <a:pt x="112" y="33"/>
                </a:lnTo>
                <a:lnTo>
                  <a:pt x="112" y="34"/>
                </a:lnTo>
                <a:lnTo>
                  <a:pt x="111" y="36"/>
                </a:lnTo>
                <a:lnTo>
                  <a:pt x="110" y="38"/>
                </a:lnTo>
                <a:lnTo>
                  <a:pt x="109" y="39"/>
                </a:lnTo>
                <a:lnTo>
                  <a:pt x="108" y="41"/>
                </a:lnTo>
                <a:lnTo>
                  <a:pt x="107" y="42"/>
                </a:lnTo>
                <a:lnTo>
                  <a:pt x="106" y="43"/>
                </a:lnTo>
                <a:lnTo>
                  <a:pt x="104" y="45"/>
                </a:lnTo>
                <a:lnTo>
                  <a:pt x="103" y="46"/>
                </a:lnTo>
                <a:lnTo>
                  <a:pt x="101" y="47"/>
                </a:lnTo>
                <a:lnTo>
                  <a:pt x="100" y="49"/>
                </a:lnTo>
                <a:lnTo>
                  <a:pt x="98" y="50"/>
                </a:lnTo>
                <a:lnTo>
                  <a:pt x="96" y="51"/>
                </a:lnTo>
                <a:lnTo>
                  <a:pt x="95" y="51"/>
                </a:lnTo>
                <a:lnTo>
                  <a:pt x="93" y="52"/>
                </a:lnTo>
                <a:lnTo>
                  <a:pt x="92" y="52"/>
                </a:lnTo>
                <a:lnTo>
                  <a:pt x="90" y="52"/>
                </a:lnTo>
                <a:lnTo>
                  <a:pt x="88" y="53"/>
                </a:lnTo>
                <a:lnTo>
                  <a:pt x="86" y="53"/>
                </a:lnTo>
                <a:lnTo>
                  <a:pt x="84" y="54"/>
                </a:lnTo>
                <a:lnTo>
                  <a:pt x="82" y="54"/>
                </a:lnTo>
                <a:lnTo>
                  <a:pt x="84" y="54"/>
                </a:lnTo>
                <a:lnTo>
                  <a:pt x="85" y="55"/>
                </a:lnTo>
                <a:lnTo>
                  <a:pt x="87" y="55"/>
                </a:lnTo>
                <a:lnTo>
                  <a:pt x="88" y="56"/>
                </a:lnTo>
                <a:lnTo>
                  <a:pt x="89" y="57"/>
                </a:lnTo>
                <a:lnTo>
                  <a:pt x="90" y="57"/>
                </a:lnTo>
                <a:lnTo>
                  <a:pt x="91" y="58"/>
                </a:lnTo>
                <a:lnTo>
                  <a:pt x="92" y="58"/>
                </a:lnTo>
                <a:lnTo>
                  <a:pt x="93" y="58"/>
                </a:lnTo>
                <a:lnTo>
                  <a:pt x="94" y="58"/>
                </a:lnTo>
                <a:lnTo>
                  <a:pt x="94" y="59"/>
                </a:lnTo>
                <a:lnTo>
                  <a:pt x="95" y="59"/>
                </a:lnTo>
                <a:lnTo>
                  <a:pt x="96" y="60"/>
                </a:lnTo>
                <a:lnTo>
                  <a:pt x="97" y="61"/>
                </a:lnTo>
                <a:lnTo>
                  <a:pt x="97" y="62"/>
                </a:lnTo>
                <a:lnTo>
                  <a:pt x="98" y="63"/>
                </a:lnTo>
                <a:lnTo>
                  <a:pt x="99" y="64"/>
                </a:lnTo>
                <a:lnTo>
                  <a:pt x="100" y="65"/>
                </a:lnTo>
                <a:lnTo>
                  <a:pt x="101" y="66"/>
                </a:lnTo>
                <a:lnTo>
                  <a:pt x="102" y="66"/>
                </a:lnTo>
                <a:lnTo>
                  <a:pt x="102" y="67"/>
                </a:lnTo>
                <a:lnTo>
                  <a:pt x="103" y="68"/>
                </a:lnTo>
                <a:lnTo>
                  <a:pt x="104" y="69"/>
                </a:lnTo>
                <a:lnTo>
                  <a:pt x="123" y="97"/>
                </a:lnTo>
                <a:lnTo>
                  <a:pt x="79" y="97"/>
                </a:lnTo>
                <a:lnTo>
                  <a:pt x="59" y="68"/>
                </a:lnTo>
                <a:lnTo>
                  <a:pt x="58" y="67"/>
                </a:lnTo>
                <a:lnTo>
                  <a:pt x="57" y="65"/>
                </a:lnTo>
                <a:lnTo>
                  <a:pt x="56" y="64"/>
                </a:lnTo>
                <a:lnTo>
                  <a:pt x="55" y="63"/>
                </a:lnTo>
                <a:lnTo>
                  <a:pt x="54" y="62"/>
                </a:lnTo>
                <a:lnTo>
                  <a:pt x="54" y="61"/>
                </a:lnTo>
                <a:lnTo>
                  <a:pt x="53" y="60"/>
                </a:lnTo>
                <a:lnTo>
                  <a:pt x="52" y="60"/>
                </a:lnTo>
                <a:lnTo>
                  <a:pt x="51" y="59"/>
                </a:lnTo>
                <a:lnTo>
                  <a:pt x="50" y="59"/>
                </a:lnTo>
                <a:lnTo>
                  <a:pt x="49" y="58"/>
                </a:lnTo>
                <a:lnTo>
                  <a:pt x="47" y="58"/>
                </a:lnTo>
                <a:lnTo>
                  <a:pt x="46" y="58"/>
                </a:lnTo>
                <a:lnTo>
                  <a:pt x="45" y="58"/>
                </a:lnTo>
                <a:lnTo>
                  <a:pt x="43" y="58"/>
                </a:lnTo>
                <a:lnTo>
                  <a:pt x="42" y="58"/>
                </a:lnTo>
                <a:lnTo>
                  <a:pt x="39" y="58"/>
                </a:lnTo>
                <a:lnTo>
                  <a:pt x="39" y="97"/>
                </a:lnTo>
                <a:lnTo>
                  <a:pt x="0" y="97"/>
                </a:lnTo>
                <a:close/>
                <a:moveTo>
                  <a:pt x="39" y="39"/>
                </a:moveTo>
                <a:lnTo>
                  <a:pt x="55" y="39"/>
                </a:lnTo>
                <a:lnTo>
                  <a:pt x="56" y="39"/>
                </a:lnTo>
                <a:lnTo>
                  <a:pt x="57" y="39"/>
                </a:lnTo>
                <a:lnTo>
                  <a:pt x="58" y="39"/>
                </a:lnTo>
                <a:lnTo>
                  <a:pt x="59" y="38"/>
                </a:lnTo>
                <a:lnTo>
                  <a:pt x="60" y="38"/>
                </a:lnTo>
                <a:lnTo>
                  <a:pt x="62" y="38"/>
                </a:lnTo>
                <a:lnTo>
                  <a:pt x="63" y="37"/>
                </a:lnTo>
                <a:lnTo>
                  <a:pt x="65" y="37"/>
                </a:lnTo>
                <a:lnTo>
                  <a:pt x="66" y="37"/>
                </a:lnTo>
                <a:lnTo>
                  <a:pt x="67" y="37"/>
                </a:lnTo>
                <a:lnTo>
                  <a:pt x="68" y="37"/>
                </a:lnTo>
                <a:lnTo>
                  <a:pt x="69" y="37"/>
                </a:lnTo>
                <a:lnTo>
                  <a:pt x="70" y="36"/>
                </a:lnTo>
                <a:lnTo>
                  <a:pt x="71" y="35"/>
                </a:lnTo>
                <a:lnTo>
                  <a:pt x="72" y="34"/>
                </a:lnTo>
                <a:lnTo>
                  <a:pt x="73" y="33"/>
                </a:lnTo>
                <a:lnTo>
                  <a:pt x="73" y="32"/>
                </a:lnTo>
                <a:lnTo>
                  <a:pt x="74" y="31"/>
                </a:lnTo>
                <a:lnTo>
                  <a:pt x="74" y="30"/>
                </a:lnTo>
                <a:lnTo>
                  <a:pt x="74" y="29"/>
                </a:lnTo>
                <a:lnTo>
                  <a:pt x="74" y="28"/>
                </a:lnTo>
                <a:lnTo>
                  <a:pt x="74" y="27"/>
                </a:lnTo>
                <a:lnTo>
                  <a:pt x="74" y="26"/>
                </a:lnTo>
                <a:lnTo>
                  <a:pt x="73" y="25"/>
                </a:lnTo>
                <a:lnTo>
                  <a:pt x="73" y="24"/>
                </a:lnTo>
                <a:lnTo>
                  <a:pt x="72" y="24"/>
                </a:lnTo>
                <a:lnTo>
                  <a:pt x="71" y="23"/>
                </a:lnTo>
                <a:lnTo>
                  <a:pt x="70" y="22"/>
                </a:lnTo>
                <a:lnTo>
                  <a:pt x="69" y="21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9" y="20"/>
                </a:lnTo>
                <a:lnTo>
                  <a:pt x="56" y="20"/>
                </a:lnTo>
                <a:lnTo>
                  <a:pt x="39" y="20"/>
                </a:lnTo>
                <a:lnTo>
                  <a:pt x="39" y="39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3" name="Freeform 1299">
            <a:extLst>
              <a:ext uri="{FF2B5EF4-FFF2-40B4-BE49-F238E27FC236}">
                <a16:creationId xmlns:a16="http://schemas.microsoft.com/office/drawing/2014/main" xmlns="" id="{00000000-0008-0000-0100-0000FCBDAA00}"/>
              </a:ext>
            </a:extLst>
          </xdr:cNvPr>
          <xdr:cNvSpPr>
            <a:spLocks/>
          </xdr:cNvSpPr>
        </xdr:nvSpPr>
        <xdr:spPr bwMode="auto">
          <a:xfrm>
            <a:off x="721" y="1461"/>
            <a:ext cx="105" cy="97"/>
          </a:xfrm>
          <a:custGeom>
            <a:avLst/>
            <a:gdLst>
              <a:gd name="T0" fmla="*/ 0 w 105"/>
              <a:gd name="T1" fmla="*/ 0 h 97"/>
              <a:gd name="T2" fmla="*/ 103 w 105"/>
              <a:gd name="T3" fmla="*/ 0 h 97"/>
              <a:gd name="T4" fmla="*/ 103 w 105"/>
              <a:gd name="T5" fmla="*/ 21 h 97"/>
              <a:gd name="T6" fmla="*/ 39 w 105"/>
              <a:gd name="T7" fmla="*/ 21 h 97"/>
              <a:gd name="T8" fmla="*/ 39 w 105"/>
              <a:gd name="T9" fmla="*/ 36 h 97"/>
              <a:gd name="T10" fmla="*/ 98 w 105"/>
              <a:gd name="T11" fmla="*/ 36 h 97"/>
              <a:gd name="T12" fmla="*/ 98 w 105"/>
              <a:gd name="T13" fmla="*/ 56 h 97"/>
              <a:gd name="T14" fmla="*/ 39 w 105"/>
              <a:gd name="T15" fmla="*/ 56 h 97"/>
              <a:gd name="T16" fmla="*/ 39 w 105"/>
              <a:gd name="T17" fmla="*/ 75 h 97"/>
              <a:gd name="T18" fmla="*/ 105 w 105"/>
              <a:gd name="T19" fmla="*/ 75 h 97"/>
              <a:gd name="T20" fmla="*/ 105 w 105"/>
              <a:gd name="T21" fmla="*/ 97 h 97"/>
              <a:gd name="T22" fmla="*/ 0 w 105"/>
              <a:gd name="T23" fmla="*/ 97 h 97"/>
              <a:gd name="T24" fmla="*/ 0 w 105"/>
              <a:gd name="T25" fmla="*/ 0 h 9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5"/>
              <a:gd name="T40" fmla="*/ 0 h 97"/>
              <a:gd name="T41" fmla="*/ 105 w 105"/>
              <a:gd name="T42" fmla="*/ 97 h 9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5" h="97">
                <a:moveTo>
                  <a:pt x="0" y="0"/>
                </a:moveTo>
                <a:lnTo>
                  <a:pt x="103" y="0"/>
                </a:lnTo>
                <a:lnTo>
                  <a:pt x="103" y="21"/>
                </a:lnTo>
                <a:lnTo>
                  <a:pt x="39" y="21"/>
                </a:lnTo>
                <a:lnTo>
                  <a:pt x="39" y="36"/>
                </a:lnTo>
                <a:lnTo>
                  <a:pt x="98" y="36"/>
                </a:lnTo>
                <a:lnTo>
                  <a:pt x="98" y="56"/>
                </a:lnTo>
                <a:lnTo>
                  <a:pt x="39" y="56"/>
                </a:lnTo>
                <a:lnTo>
                  <a:pt x="39" y="75"/>
                </a:lnTo>
                <a:lnTo>
                  <a:pt x="105" y="75"/>
                </a:lnTo>
                <a:lnTo>
                  <a:pt x="105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4" name="Freeform 1300">
            <a:extLst>
              <a:ext uri="{FF2B5EF4-FFF2-40B4-BE49-F238E27FC236}">
                <a16:creationId xmlns:a16="http://schemas.microsoft.com/office/drawing/2014/main" xmlns="" id="{00000000-0008-0000-0100-0000FDBDAA00}"/>
              </a:ext>
            </a:extLst>
          </xdr:cNvPr>
          <xdr:cNvSpPr>
            <a:spLocks/>
          </xdr:cNvSpPr>
        </xdr:nvSpPr>
        <xdr:spPr bwMode="auto">
          <a:xfrm>
            <a:off x="850" y="1461"/>
            <a:ext cx="141" cy="97"/>
          </a:xfrm>
          <a:custGeom>
            <a:avLst/>
            <a:gdLst>
              <a:gd name="T0" fmla="*/ 0 w 141"/>
              <a:gd name="T1" fmla="*/ 0 h 97"/>
              <a:gd name="T2" fmla="*/ 51 w 141"/>
              <a:gd name="T3" fmla="*/ 0 h 97"/>
              <a:gd name="T4" fmla="*/ 71 w 141"/>
              <a:gd name="T5" fmla="*/ 59 h 97"/>
              <a:gd name="T6" fmla="*/ 90 w 141"/>
              <a:gd name="T7" fmla="*/ 0 h 97"/>
              <a:gd name="T8" fmla="*/ 141 w 141"/>
              <a:gd name="T9" fmla="*/ 0 h 97"/>
              <a:gd name="T10" fmla="*/ 141 w 141"/>
              <a:gd name="T11" fmla="*/ 97 h 97"/>
              <a:gd name="T12" fmla="*/ 109 w 141"/>
              <a:gd name="T13" fmla="*/ 97 h 97"/>
              <a:gd name="T14" fmla="*/ 109 w 141"/>
              <a:gd name="T15" fmla="*/ 23 h 97"/>
              <a:gd name="T16" fmla="*/ 85 w 141"/>
              <a:gd name="T17" fmla="*/ 97 h 97"/>
              <a:gd name="T18" fmla="*/ 56 w 141"/>
              <a:gd name="T19" fmla="*/ 97 h 97"/>
              <a:gd name="T20" fmla="*/ 32 w 141"/>
              <a:gd name="T21" fmla="*/ 23 h 97"/>
              <a:gd name="T22" fmla="*/ 32 w 141"/>
              <a:gd name="T23" fmla="*/ 97 h 97"/>
              <a:gd name="T24" fmla="*/ 0 w 141"/>
              <a:gd name="T25" fmla="*/ 97 h 97"/>
              <a:gd name="T26" fmla="*/ 0 w 141"/>
              <a:gd name="T27" fmla="*/ 0 h 9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41"/>
              <a:gd name="T43" fmla="*/ 0 h 97"/>
              <a:gd name="T44" fmla="*/ 141 w 141"/>
              <a:gd name="T45" fmla="*/ 97 h 9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41" h="97">
                <a:moveTo>
                  <a:pt x="0" y="0"/>
                </a:moveTo>
                <a:lnTo>
                  <a:pt x="51" y="0"/>
                </a:lnTo>
                <a:lnTo>
                  <a:pt x="71" y="59"/>
                </a:lnTo>
                <a:lnTo>
                  <a:pt x="90" y="0"/>
                </a:lnTo>
                <a:lnTo>
                  <a:pt x="141" y="0"/>
                </a:lnTo>
                <a:lnTo>
                  <a:pt x="141" y="97"/>
                </a:lnTo>
                <a:lnTo>
                  <a:pt x="109" y="97"/>
                </a:lnTo>
                <a:lnTo>
                  <a:pt x="109" y="23"/>
                </a:lnTo>
                <a:lnTo>
                  <a:pt x="85" y="97"/>
                </a:lnTo>
                <a:lnTo>
                  <a:pt x="56" y="97"/>
                </a:lnTo>
                <a:lnTo>
                  <a:pt x="32" y="23"/>
                </a:lnTo>
                <a:lnTo>
                  <a:pt x="32" y="97"/>
                </a:lnTo>
                <a:lnTo>
                  <a:pt x="0" y="97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  <xdr:sp macro="" textlink="">
        <xdr:nvSpPr>
          <xdr:cNvPr id="1295" name="Rectangle 1301">
            <a:extLst>
              <a:ext uri="{FF2B5EF4-FFF2-40B4-BE49-F238E27FC236}">
                <a16:creationId xmlns:a16="http://schemas.microsoft.com/office/drawing/2014/main" xmlns="" id="{00000000-0008-0000-0100-0000FEBDAA00}"/>
              </a:ext>
            </a:extLst>
          </xdr:cNvPr>
          <xdr:cNvSpPr>
            <a:spLocks noChangeArrowheads="1"/>
          </xdr:cNvSpPr>
        </xdr:nvSpPr>
        <xdr:spPr bwMode="auto">
          <a:xfrm>
            <a:off x="1021" y="1461"/>
            <a:ext cx="39" cy="97"/>
          </a:xfrm>
          <a:prstGeom prst="rect">
            <a:avLst/>
          </a:prstGeom>
          <a:solidFill>
            <a:srgbClr val="000000"/>
          </a:solidFill>
          <a:ln w="12700">
            <a:noFill/>
            <a:miter lim="800000"/>
            <a:headEnd/>
            <a:tailEnd/>
          </a:ln>
        </xdr:spPr>
      </xdr:sp>
      <xdr:sp macro="" textlink="">
        <xdr:nvSpPr>
          <xdr:cNvPr id="1296" name="Freeform 1302">
            <a:extLst>
              <a:ext uri="{FF2B5EF4-FFF2-40B4-BE49-F238E27FC236}">
                <a16:creationId xmlns:a16="http://schemas.microsoft.com/office/drawing/2014/main" xmlns="" id="{00000000-0008-0000-0100-0000FFBDAA00}"/>
              </a:ext>
            </a:extLst>
          </xdr:cNvPr>
          <xdr:cNvSpPr>
            <a:spLocks/>
          </xdr:cNvSpPr>
        </xdr:nvSpPr>
        <xdr:spPr bwMode="auto">
          <a:xfrm>
            <a:off x="1085" y="1460"/>
            <a:ext cx="113" cy="100"/>
          </a:xfrm>
          <a:custGeom>
            <a:avLst/>
            <a:gdLst>
              <a:gd name="T0" fmla="*/ 38 w 113"/>
              <a:gd name="T1" fmla="*/ 67 h 100"/>
              <a:gd name="T2" fmla="*/ 40 w 113"/>
              <a:gd name="T3" fmla="*/ 72 h 100"/>
              <a:gd name="T4" fmla="*/ 45 w 113"/>
              <a:gd name="T5" fmla="*/ 77 h 100"/>
              <a:gd name="T6" fmla="*/ 53 w 113"/>
              <a:gd name="T7" fmla="*/ 80 h 100"/>
              <a:gd name="T8" fmla="*/ 62 w 113"/>
              <a:gd name="T9" fmla="*/ 80 h 100"/>
              <a:gd name="T10" fmla="*/ 68 w 113"/>
              <a:gd name="T11" fmla="*/ 78 h 100"/>
              <a:gd name="T12" fmla="*/ 72 w 113"/>
              <a:gd name="T13" fmla="*/ 76 h 100"/>
              <a:gd name="T14" fmla="*/ 74 w 113"/>
              <a:gd name="T15" fmla="*/ 72 h 100"/>
              <a:gd name="T16" fmla="*/ 74 w 113"/>
              <a:gd name="T17" fmla="*/ 68 h 100"/>
              <a:gd name="T18" fmla="*/ 71 w 113"/>
              <a:gd name="T19" fmla="*/ 64 h 100"/>
              <a:gd name="T20" fmla="*/ 64 w 113"/>
              <a:gd name="T21" fmla="*/ 61 h 100"/>
              <a:gd name="T22" fmla="*/ 52 w 113"/>
              <a:gd name="T23" fmla="*/ 58 h 100"/>
              <a:gd name="T24" fmla="*/ 30 w 113"/>
              <a:gd name="T25" fmla="*/ 53 h 100"/>
              <a:gd name="T26" fmla="*/ 16 w 113"/>
              <a:gd name="T27" fmla="*/ 46 h 100"/>
              <a:gd name="T28" fmla="*/ 8 w 113"/>
              <a:gd name="T29" fmla="*/ 38 h 100"/>
              <a:gd name="T30" fmla="*/ 5 w 113"/>
              <a:gd name="T31" fmla="*/ 28 h 100"/>
              <a:gd name="T32" fmla="*/ 7 w 113"/>
              <a:gd name="T33" fmla="*/ 21 h 100"/>
              <a:gd name="T34" fmla="*/ 11 w 113"/>
              <a:gd name="T35" fmla="*/ 14 h 100"/>
              <a:gd name="T36" fmla="*/ 18 w 113"/>
              <a:gd name="T37" fmla="*/ 8 h 100"/>
              <a:gd name="T38" fmla="*/ 27 w 113"/>
              <a:gd name="T39" fmla="*/ 4 h 100"/>
              <a:gd name="T40" fmla="*/ 41 w 113"/>
              <a:gd name="T41" fmla="*/ 1 h 100"/>
              <a:gd name="T42" fmla="*/ 58 w 113"/>
              <a:gd name="T43" fmla="*/ 0 h 100"/>
              <a:gd name="T44" fmla="*/ 79 w 113"/>
              <a:gd name="T45" fmla="*/ 2 h 100"/>
              <a:gd name="T46" fmla="*/ 94 w 113"/>
              <a:gd name="T47" fmla="*/ 7 h 100"/>
              <a:gd name="T48" fmla="*/ 104 w 113"/>
              <a:gd name="T49" fmla="*/ 15 h 100"/>
              <a:gd name="T50" fmla="*/ 109 w 113"/>
              <a:gd name="T51" fmla="*/ 28 h 100"/>
              <a:gd name="T52" fmla="*/ 71 w 113"/>
              <a:gd name="T53" fmla="*/ 25 h 100"/>
              <a:gd name="T54" fmla="*/ 68 w 113"/>
              <a:gd name="T55" fmla="*/ 21 h 100"/>
              <a:gd name="T56" fmla="*/ 63 w 113"/>
              <a:gd name="T57" fmla="*/ 19 h 100"/>
              <a:gd name="T58" fmla="*/ 56 w 113"/>
              <a:gd name="T59" fmla="*/ 18 h 100"/>
              <a:gd name="T60" fmla="*/ 50 w 113"/>
              <a:gd name="T61" fmla="*/ 18 h 100"/>
              <a:gd name="T62" fmla="*/ 45 w 113"/>
              <a:gd name="T63" fmla="*/ 19 h 100"/>
              <a:gd name="T64" fmla="*/ 42 w 113"/>
              <a:gd name="T65" fmla="*/ 21 h 100"/>
              <a:gd name="T66" fmla="*/ 41 w 113"/>
              <a:gd name="T67" fmla="*/ 25 h 100"/>
              <a:gd name="T68" fmla="*/ 42 w 113"/>
              <a:gd name="T69" fmla="*/ 28 h 100"/>
              <a:gd name="T70" fmla="*/ 45 w 113"/>
              <a:gd name="T71" fmla="*/ 30 h 100"/>
              <a:gd name="T72" fmla="*/ 51 w 113"/>
              <a:gd name="T73" fmla="*/ 32 h 100"/>
              <a:gd name="T74" fmla="*/ 68 w 113"/>
              <a:gd name="T75" fmla="*/ 35 h 100"/>
              <a:gd name="T76" fmla="*/ 86 w 113"/>
              <a:gd name="T77" fmla="*/ 39 h 100"/>
              <a:gd name="T78" fmla="*/ 97 w 113"/>
              <a:gd name="T79" fmla="*/ 44 h 100"/>
              <a:gd name="T80" fmla="*/ 105 w 113"/>
              <a:gd name="T81" fmla="*/ 49 h 100"/>
              <a:gd name="T82" fmla="*/ 110 w 113"/>
              <a:gd name="T83" fmla="*/ 55 h 100"/>
              <a:gd name="T84" fmla="*/ 113 w 113"/>
              <a:gd name="T85" fmla="*/ 62 h 100"/>
              <a:gd name="T86" fmla="*/ 113 w 113"/>
              <a:gd name="T87" fmla="*/ 71 h 100"/>
              <a:gd name="T88" fmla="*/ 109 w 113"/>
              <a:gd name="T89" fmla="*/ 79 h 100"/>
              <a:gd name="T90" fmla="*/ 103 w 113"/>
              <a:gd name="T91" fmla="*/ 87 h 100"/>
              <a:gd name="T92" fmla="*/ 94 w 113"/>
              <a:gd name="T93" fmla="*/ 94 h 100"/>
              <a:gd name="T94" fmla="*/ 82 w 113"/>
              <a:gd name="T95" fmla="*/ 97 h 100"/>
              <a:gd name="T96" fmla="*/ 67 w 113"/>
              <a:gd name="T97" fmla="*/ 100 h 100"/>
              <a:gd name="T98" fmla="*/ 43 w 113"/>
              <a:gd name="T99" fmla="*/ 99 h 100"/>
              <a:gd name="T100" fmla="*/ 21 w 113"/>
              <a:gd name="T101" fmla="*/ 94 h 100"/>
              <a:gd name="T102" fmla="*/ 9 w 113"/>
              <a:gd name="T103" fmla="*/ 85 h 100"/>
              <a:gd name="T104" fmla="*/ 1 w 113"/>
              <a:gd name="T105" fmla="*/ 73 h 100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113"/>
              <a:gd name="T160" fmla="*/ 0 h 100"/>
              <a:gd name="T161" fmla="*/ 113 w 113"/>
              <a:gd name="T162" fmla="*/ 100 h 100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113" h="100">
                <a:moveTo>
                  <a:pt x="0" y="66"/>
                </a:moveTo>
                <a:lnTo>
                  <a:pt x="37" y="64"/>
                </a:lnTo>
                <a:lnTo>
                  <a:pt x="37" y="66"/>
                </a:lnTo>
                <a:lnTo>
                  <a:pt x="38" y="67"/>
                </a:lnTo>
                <a:lnTo>
                  <a:pt x="38" y="69"/>
                </a:lnTo>
                <a:lnTo>
                  <a:pt x="39" y="70"/>
                </a:lnTo>
                <a:lnTo>
                  <a:pt x="39" y="71"/>
                </a:lnTo>
                <a:lnTo>
                  <a:pt x="40" y="72"/>
                </a:lnTo>
                <a:lnTo>
                  <a:pt x="41" y="73"/>
                </a:lnTo>
                <a:lnTo>
                  <a:pt x="42" y="74"/>
                </a:lnTo>
                <a:lnTo>
                  <a:pt x="43" y="75"/>
                </a:lnTo>
                <a:lnTo>
                  <a:pt x="45" y="77"/>
                </a:lnTo>
                <a:lnTo>
                  <a:pt x="47" y="78"/>
                </a:lnTo>
                <a:lnTo>
                  <a:pt x="49" y="78"/>
                </a:lnTo>
                <a:lnTo>
                  <a:pt x="51" y="79"/>
                </a:lnTo>
                <a:lnTo>
                  <a:pt x="53" y="80"/>
                </a:lnTo>
                <a:lnTo>
                  <a:pt x="55" y="80"/>
                </a:lnTo>
                <a:lnTo>
                  <a:pt x="58" y="80"/>
                </a:lnTo>
                <a:lnTo>
                  <a:pt x="60" y="80"/>
                </a:lnTo>
                <a:lnTo>
                  <a:pt x="62" y="80"/>
                </a:lnTo>
                <a:lnTo>
                  <a:pt x="63" y="80"/>
                </a:lnTo>
                <a:lnTo>
                  <a:pt x="65" y="79"/>
                </a:lnTo>
                <a:lnTo>
                  <a:pt x="66" y="79"/>
                </a:lnTo>
                <a:lnTo>
                  <a:pt x="68" y="78"/>
                </a:lnTo>
                <a:lnTo>
                  <a:pt x="69" y="78"/>
                </a:lnTo>
                <a:lnTo>
                  <a:pt x="70" y="77"/>
                </a:lnTo>
                <a:lnTo>
                  <a:pt x="71" y="77"/>
                </a:lnTo>
                <a:lnTo>
                  <a:pt x="72" y="76"/>
                </a:lnTo>
                <a:lnTo>
                  <a:pt x="73" y="75"/>
                </a:lnTo>
                <a:lnTo>
                  <a:pt x="73" y="74"/>
                </a:lnTo>
                <a:lnTo>
                  <a:pt x="74" y="73"/>
                </a:lnTo>
                <a:lnTo>
                  <a:pt x="74" y="72"/>
                </a:lnTo>
                <a:lnTo>
                  <a:pt x="74" y="71"/>
                </a:lnTo>
                <a:lnTo>
                  <a:pt x="74" y="70"/>
                </a:lnTo>
                <a:lnTo>
                  <a:pt x="74" y="69"/>
                </a:lnTo>
                <a:lnTo>
                  <a:pt x="74" y="68"/>
                </a:lnTo>
                <a:lnTo>
                  <a:pt x="73" y="67"/>
                </a:lnTo>
                <a:lnTo>
                  <a:pt x="73" y="66"/>
                </a:lnTo>
                <a:lnTo>
                  <a:pt x="72" y="65"/>
                </a:lnTo>
                <a:lnTo>
                  <a:pt x="71" y="64"/>
                </a:lnTo>
                <a:lnTo>
                  <a:pt x="70" y="63"/>
                </a:lnTo>
                <a:lnTo>
                  <a:pt x="68" y="62"/>
                </a:lnTo>
                <a:lnTo>
                  <a:pt x="66" y="62"/>
                </a:lnTo>
                <a:lnTo>
                  <a:pt x="64" y="61"/>
                </a:lnTo>
                <a:lnTo>
                  <a:pt x="62" y="60"/>
                </a:lnTo>
                <a:lnTo>
                  <a:pt x="59" y="59"/>
                </a:lnTo>
                <a:lnTo>
                  <a:pt x="56" y="59"/>
                </a:lnTo>
                <a:lnTo>
                  <a:pt x="52" y="58"/>
                </a:lnTo>
                <a:lnTo>
                  <a:pt x="46" y="57"/>
                </a:lnTo>
                <a:lnTo>
                  <a:pt x="40" y="56"/>
                </a:lnTo>
                <a:lnTo>
                  <a:pt x="35" y="54"/>
                </a:lnTo>
                <a:lnTo>
                  <a:pt x="30" y="53"/>
                </a:lnTo>
                <a:lnTo>
                  <a:pt x="26" y="52"/>
                </a:lnTo>
                <a:lnTo>
                  <a:pt x="22" y="50"/>
                </a:lnTo>
                <a:lnTo>
                  <a:pt x="19" y="48"/>
                </a:lnTo>
                <a:lnTo>
                  <a:pt x="16" y="46"/>
                </a:lnTo>
                <a:lnTo>
                  <a:pt x="14" y="44"/>
                </a:lnTo>
                <a:lnTo>
                  <a:pt x="11" y="42"/>
                </a:lnTo>
                <a:lnTo>
                  <a:pt x="9" y="40"/>
                </a:lnTo>
                <a:lnTo>
                  <a:pt x="8" y="38"/>
                </a:lnTo>
                <a:lnTo>
                  <a:pt x="7" y="36"/>
                </a:lnTo>
                <a:lnTo>
                  <a:pt x="6" y="33"/>
                </a:lnTo>
                <a:lnTo>
                  <a:pt x="5" y="31"/>
                </a:lnTo>
                <a:lnTo>
                  <a:pt x="5" y="28"/>
                </a:lnTo>
                <a:lnTo>
                  <a:pt x="5" y="26"/>
                </a:lnTo>
                <a:lnTo>
                  <a:pt x="5" y="24"/>
                </a:lnTo>
                <a:lnTo>
                  <a:pt x="6" y="22"/>
                </a:lnTo>
                <a:lnTo>
                  <a:pt x="7" y="21"/>
                </a:lnTo>
                <a:lnTo>
                  <a:pt x="7" y="19"/>
                </a:lnTo>
                <a:lnTo>
                  <a:pt x="8" y="17"/>
                </a:lnTo>
                <a:lnTo>
                  <a:pt x="10" y="16"/>
                </a:lnTo>
                <a:lnTo>
                  <a:pt x="11" y="14"/>
                </a:lnTo>
                <a:lnTo>
                  <a:pt x="12" y="13"/>
                </a:lnTo>
                <a:lnTo>
                  <a:pt x="14" y="11"/>
                </a:lnTo>
                <a:lnTo>
                  <a:pt x="16" y="10"/>
                </a:lnTo>
                <a:lnTo>
                  <a:pt x="18" y="8"/>
                </a:lnTo>
                <a:lnTo>
                  <a:pt x="20" y="7"/>
                </a:lnTo>
                <a:lnTo>
                  <a:pt x="22" y="6"/>
                </a:lnTo>
                <a:lnTo>
                  <a:pt x="24" y="5"/>
                </a:lnTo>
                <a:lnTo>
                  <a:pt x="27" y="4"/>
                </a:lnTo>
                <a:lnTo>
                  <a:pt x="30" y="3"/>
                </a:lnTo>
                <a:lnTo>
                  <a:pt x="33" y="2"/>
                </a:lnTo>
                <a:lnTo>
                  <a:pt x="37" y="1"/>
                </a:lnTo>
                <a:lnTo>
                  <a:pt x="41" y="1"/>
                </a:lnTo>
                <a:lnTo>
                  <a:pt x="45" y="0"/>
                </a:lnTo>
                <a:lnTo>
                  <a:pt x="49" y="0"/>
                </a:lnTo>
                <a:lnTo>
                  <a:pt x="53" y="0"/>
                </a:lnTo>
                <a:lnTo>
                  <a:pt x="58" y="0"/>
                </a:lnTo>
                <a:lnTo>
                  <a:pt x="64" y="0"/>
                </a:lnTo>
                <a:lnTo>
                  <a:pt x="69" y="0"/>
                </a:lnTo>
                <a:lnTo>
                  <a:pt x="74" y="1"/>
                </a:lnTo>
                <a:lnTo>
                  <a:pt x="79" y="2"/>
                </a:lnTo>
                <a:lnTo>
                  <a:pt x="83" y="3"/>
                </a:lnTo>
                <a:lnTo>
                  <a:pt x="87" y="4"/>
                </a:lnTo>
                <a:lnTo>
                  <a:pt x="91" y="5"/>
                </a:lnTo>
                <a:lnTo>
                  <a:pt x="94" y="7"/>
                </a:lnTo>
                <a:lnTo>
                  <a:pt x="97" y="9"/>
                </a:lnTo>
                <a:lnTo>
                  <a:pt x="99" y="11"/>
                </a:lnTo>
                <a:lnTo>
                  <a:pt x="102" y="13"/>
                </a:lnTo>
                <a:lnTo>
                  <a:pt x="104" y="15"/>
                </a:lnTo>
                <a:lnTo>
                  <a:pt x="105" y="18"/>
                </a:lnTo>
                <a:lnTo>
                  <a:pt x="107" y="21"/>
                </a:lnTo>
                <a:lnTo>
                  <a:pt x="108" y="24"/>
                </a:lnTo>
                <a:lnTo>
                  <a:pt x="109" y="28"/>
                </a:lnTo>
                <a:lnTo>
                  <a:pt x="73" y="30"/>
                </a:lnTo>
                <a:lnTo>
                  <a:pt x="73" y="28"/>
                </a:lnTo>
                <a:lnTo>
                  <a:pt x="72" y="27"/>
                </a:lnTo>
                <a:lnTo>
                  <a:pt x="71" y="25"/>
                </a:lnTo>
                <a:lnTo>
                  <a:pt x="71" y="24"/>
                </a:lnTo>
                <a:lnTo>
                  <a:pt x="70" y="23"/>
                </a:lnTo>
                <a:lnTo>
                  <a:pt x="69" y="22"/>
                </a:lnTo>
                <a:lnTo>
                  <a:pt x="68" y="21"/>
                </a:lnTo>
                <a:lnTo>
                  <a:pt x="67" y="21"/>
                </a:lnTo>
                <a:lnTo>
                  <a:pt x="66" y="20"/>
                </a:lnTo>
                <a:lnTo>
                  <a:pt x="65" y="19"/>
                </a:lnTo>
                <a:lnTo>
                  <a:pt x="63" y="19"/>
                </a:lnTo>
                <a:lnTo>
                  <a:pt x="62" y="18"/>
                </a:lnTo>
                <a:lnTo>
                  <a:pt x="60" y="18"/>
                </a:lnTo>
                <a:lnTo>
                  <a:pt x="58" y="18"/>
                </a:lnTo>
                <a:lnTo>
                  <a:pt x="56" y="18"/>
                </a:lnTo>
                <a:lnTo>
                  <a:pt x="54" y="18"/>
                </a:lnTo>
                <a:lnTo>
                  <a:pt x="53" y="18"/>
                </a:lnTo>
                <a:lnTo>
                  <a:pt x="51" y="18"/>
                </a:lnTo>
                <a:lnTo>
                  <a:pt x="50" y="18"/>
                </a:lnTo>
                <a:lnTo>
                  <a:pt x="49" y="18"/>
                </a:lnTo>
                <a:lnTo>
                  <a:pt x="47" y="18"/>
                </a:lnTo>
                <a:lnTo>
                  <a:pt x="46" y="19"/>
                </a:lnTo>
                <a:lnTo>
                  <a:pt x="45" y="19"/>
                </a:lnTo>
                <a:lnTo>
                  <a:pt x="44" y="20"/>
                </a:lnTo>
                <a:lnTo>
                  <a:pt x="43" y="20"/>
                </a:lnTo>
                <a:lnTo>
                  <a:pt x="43" y="21"/>
                </a:lnTo>
                <a:lnTo>
                  <a:pt x="42" y="21"/>
                </a:lnTo>
                <a:lnTo>
                  <a:pt x="42" y="22"/>
                </a:lnTo>
                <a:lnTo>
                  <a:pt x="41" y="23"/>
                </a:lnTo>
                <a:lnTo>
                  <a:pt x="41" y="24"/>
                </a:lnTo>
                <a:lnTo>
                  <a:pt x="41" y="25"/>
                </a:lnTo>
                <a:lnTo>
                  <a:pt x="41" y="26"/>
                </a:lnTo>
                <a:lnTo>
                  <a:pt x="41" y="27"/>
                </a:lnTo>
                <a:lnTo>
                  <a:pt x="42" y="27"/>
                </a:lnTo>
                <a:lnTo>
                  <a:pt x="42" y="28"/>
                </a:lnTo>
                <a:lnTo>
                  <a:pt x="43" y="28"/>
                </a:lnTo>
                <a:lnTo>
                  <a:pt x="43" y="29"/>
                </a:lnTo>
                <a:lnTo>
                  <a:pt x="44" y="29"/>
                </a:lnTo>
                <a:lnTo>
                  <a:pt x="45" y="30"/>
                </a:lnTo>
                <a:lnTo>
                  <a:pt x="46" y="31"/>
                </a:lnTo>
                <a:lnTo>
                  <a:pt x="48" y="31"/>
                </a:lnTo>
                <a:lnTo>
                  <a:pt x="49" y="32"/>
                </a:lnTo>
                <a:lnTo>
                  <a:pt x="51" y="32"/>
                </a:lnTo>
                <a:lnTo>
                  <a:pt x="54" y="33"/>
                </a:lnTo>
                <a:lnTo>
                  <a:pt x="56" y="33"/>
                </a:lnTo>
                <a:lnTo>
                  <a:pt x="62" y="34"/>
                </a:lnTo>
                <a:lnTo>
                  <a:pt x="68" y="35"/>
                </a:lnTo>
                <a:lnTo>
                  <a:pt x="73" y="36"/>
                </a:lnTo>
                <a:lnTo>
                  <a:pt x="78" y="37"/>
                </a:lnTo>
                <a:lnTo>
                  <a:pt x="82" y="38"/>
                </a:lnTo>
                <a:lnTo>
                  <a:pt x="86" y="39"/>
                </a:lnTo>
                <a:lnTo>
                  <a:pt x="89" y="41"/>
                </a:lnTo>
                <a:lnTo>
                  <a:pt x="92" y="42"/>
                </a:lnTo>
                <a:lnTo>
                  <a:pt x="95" y="43"/>
                </a:lnTo>
                <a:lnTo>
                  <a:pt x="97" y="44"/>
                </a:lnTo>
                <a:lnTo>
                  <a:pt x="99" y="45"/>
                </a:lnTo>
                <a:lnTo>
                  <a:pt x="102" y="46"/>
                </a:lnTo>
                <a:lnTo>
                  <a:pt x="103" y="48"/>
                </a:lnTo>
                <a:lnTo>
                  <a:pt x="105" y="49"/>
                </a:lnTo>
                <a:lnTo>
                  <a:pt x="107" y="51"/>
                </a:lnTo>
                <a:lnTo>
                  <a:pt x="108" y="52"/>
                </a:lnTo>
                <a:lnTo>
                  <a:pt x="109" y="54"/>
                </a:lnTo>
                <a:lnTo>
                  <a:pt x="110" y="55"/>
                </a:lnTo>
                <a:lnTo>
                  <a:pt x="111" y="57"/>
                </a:lnTo>
                <a:lnTo>
                  <a:pt x="112" y="59"/>
                </a:lnTo>
                <a:lnTo>
                  <a:pt x="112" y="60"/>
                </a:lnTo>
                <a:lnTo>
                  <a:pt x="113" y="62"/>
                </a:lnTo>
                <a:lnTo>
                  <a:pt x="113" y="64"/>
                </a:lnTo>
                <a:lnTo>
                  <a:pt x="113" y="66"/>
                </a:lnTo>
                <a:lnTo>
                  <a:pt x="113" y="68"/>
                </a:lnTo>
                <a:lnTo>
                  <a:pt x="113" y="71"/>
                </a:lnTo>
                <a:lnTo>
                  <a:pt x="112" y="73"/>
                </a:lnTo>
                <a:lnTo>
                  <a:pt x="111" y="75"/>
                </a:lnTo>
                <a:lnTo>
                  <a:pt x="110" y="77"/>
                </a:lnTo>
                <a:lnTo>
                  <a:pt x="109" y="79"/>
                </a:lnTo>
                <a:lnTo>
                  <a:pt x="108" y="81"/>
                </a:lnTo>
                <a:lnTo>
                  <a:pt x="106" y="83"/>
                </a:lnTo>
                <a:lnTo>
                  <a:pt x="104" y="85"/>
                </a:lnTo>
                <a:lnTo>
                  <a:pt x="103" y="87"/>
                </a:lnTo>
                <a:lnTo>
                  <a:pt x="101" y="89"/>
                </a:lnTo>
                <a:lnTo>
                  <a:pt x="99" y="91"/>
                </a:lnTo>
                <a:lnTo>
                  <a:pt x="96" y="92"/>
                </a:lnTo>
                <a:lnTo>
                  <a:pt x="94" y="94"/>
                </a:lnTo>
                <a:lnTo>
                  <a:pt x="91" y="95"/>
                </a:lnTo>
                <a:lnTo>
                  <a:pt x="88" y="96"/>
                </a:lnTo>
                <a:lnTo>
                  <a:pt x="85" y="97"/>
                </a:lnTo>
                <a:lnTo>
                  <a:pt x="82" y="97"/>
                </a:lnTo>
                <a:lnTo>
                  <a:pt x="78" y="98"/>
                </a:lnTo>
                <a:lnTo>
                  <a:pt x="75" y="99"/>
                </a:lnTo>
                <a:lnTo>
                  <a:pt x="71" y="99"/>
                </a:lnTo>
                <a:lnTo>
                  <a:pt x="67" y="100"/>
                </a:lnTo>
                <a:lnTo>
                  <a:pt x="62" y="100"/>
                </a:lnTo>
                <a:lnTo>
                  <a:pt x="58" y="100"/>
                </a:lnTo>
                <a:lnTo>
                  <a:pt x="50" y="100"/>
                </a:lnTo>
                <a:lnTo>
                  <a:pt x="43" y="99"/>
                </a:lnTo>
                <a:lnTo>
                  <a:pt x="37" y="98"/>
                </a:lnTo>
                <a:lnTo>
                  <a:pt x="31" y="97"/>
                </a:lnTo>
                <a:lnTo>
                  <a:pt x="26" y="96"/>
                </a:lnTo>
                <a:lnTo>
                  <a:pt x="21" y="94"/>
                </a:lnTo>
                <a:lnTo>
                  <a:pt x="17" y="92"/>
                </a:lnTo>
                <a:lnTo>
                  <a:pt x="14" y="90"/>
                </a:lnTo>
                <a:lnTo>
                  <a:pt x="11" y="87"/>
                </a:lnTo>
                <a:lnTo>
                  <a:pt x="9" y="85"/>
                </a:lnTo>
                <a:lnTo>
                  <a:pt x="6" y="82"/>
                </a:lnTo>
                <a:lnTo>
                  <a:pt x="4" y="79"/>
                </a:lnTo>
                <a:lnTo>
                  <a:pt x="3" y="76"/>
                </a:lnTo>
                <a:lnTo>
                  <a:pt x="1" y="73"/>
                </a:lnTo>
                <a:lnTo>
                  <a:pt x="1" y="70"/>
                </a:lnTo>
                <a:lnTo>
                  <a:pt x="0" y="66"/>
                </a:lnTo>
                <a:close/>
              </a:path>
            </a:pathLst>
          </a:custGeom>
          <a:solidFill>
            <a:srgbClr val="000000"/>
          </a:solidFill>
          <a:ln w="12700">
            <a:noFill/>
            <a:round/>
            <a:headEnd/>
            <a:tailEnd/>
          </a:ln>
        </xdr:spPr>
      </xdr:sp>
    </xdr:grpSp>
    <xdr:clientData/>
  </xdr:twoCellAnchor>
  <xdr:twoCellAnchor>
    <xdr:from>
      <xdr:col>0</xdr:col>
      <xdr:colOff>0</xdr:colOff>
      <xdr:row>1</xdr:row>
      <xdr:rowOff>180975</xdr:rowOff>
    </xdr:from>
    <xdr:to>
      <xdr:col>8</xdr:col>
      <xdr:colOff>1981200</xdr:colOff>
      <xdr:row>1</xdr:row>
      <xdr:rowOff>228600</xdr:rowOff>
    </xdr:to>
    <xdr:sp macro="" textlink="">
      <xdr:nvSpPr>
        <xdr:cNvPr id="1297" name="Rectangle 1304">
          <a:extLst>
            <a:ext uri="{FF2B5EF4-FFF2-40B4-BE49-F238E27FC236}">
              <a16:creationId xmlns:a16="http://schemas.microsoft.com/office/drawing/2014/main" xmlns="" id="{00000000-0008-0000-0100-00006BACAA00}"/>
            </a:ext>
          </a:extLst>
        </xdr:cNvPr>
        <xdr:cNvSpPr>
          <a:spLocks noChangeArrowheads="1"/>
        </xdr:cNvSpPr>
      </xdr:nvSpPr>
      <xdr:spPr bwMode="auto">
        <a:xfrm>
          <a:off x="0" y="428625"/>
          <a:ext cx="7896225" cy="47625"/>
        </a:xfrm>
        <a:prstGeom prst="rect">
          <a:avLst/>
        </a:prstGeom>
        <a:solidFill>
          <a:srgbClr val="FE509F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298" name="Group 1325">
          <a:extLst>
            <a:ext uri="{FF2B5EF4-FFF2-40B4-BE49-F238E27FC236}">
              <a16:creationId xmlns:a16="http://schemas.microsoft.com/office/drawing/2014/main" xmlns="" id="{00000000-0008-0000-0100-00006CACAA00}"/>
            </a:ext>
          </a:extLst>
        </xdr:cNvPr>
        <xdr:cNvGrpSpPr>
          <a:grpSpLocks/>
        </xdr:cNvGrpSpPr>
      </xdr:nvGrpSpPr>
      <xdr:grpSpPr bwMode="auto">
        <a:xfrm>
          <a:off x="11915775" y="9525"/>
          <a:ext cx="0" cy="371475"/>
          <a:chOff x="447" y="7"/>
          <a:chExt cx="212" cy="31"/>
        </a:xfrm>
      </xdr:grpSpPr>
      <xdr:sp macro="" textlink="">
        <xdr:nvSpPr>
          <xdr:cNvPr id="1299" name="Freeform 1326">
            <a:extLst>
              <a:ext uri="{FF2B5EF4-FFF2-40B4-BE49-F238E27FC236}">
                <a16:creationId xmlns:a16="http://schemas.microsoft.com/office/drawing/2014/main" xmlns="" id="{00000000-0008-0000-0100-0000F2BD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0" name="Freeform 1327">
            <a:extLst>
              <a:ext uri="{FF2B5EF4-FFF2-40B4-BE49-F238E27FC236}">
                <a16:creationId xmlns:a16="http://schemas.microsoft.com/office/drawing/2014/main" xmlns="" id="{00000000-0008-0000-0100-0000F3BD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1" name="Freeform 1328">
            <a:extLst>
              <a:ext uri="{FF2B5EF4-FFF2-40B4-BE49-F238E27FC236}">
                <a16:creationId xmlns:a16="http://schemas.microsoft.com/office/drawing/2014/main" xmlns="" id="{00000000-0008-0000-0100-0000F4BD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2" name="Freeform 1329">
            <a:extLst>
              <a:ext uri="{FF2B5EF4-FFF2-40B4-BE49-F238E27FC236}">
                <a16:creationId xmlns:a16="http://schemas.microsoft.com/office/drawing/2014/main" xmlns="" id="{00000000-0008-0000-0100-0000F5BD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3" name="Rectangle 1330">
            <a:extLst>
              <a:ext uri="{FF2B5EF4-FFF2-40B4-BE49-F238E27FC236}">
                <a16:creationId xmlns:a16="http://schemas.microsoft.com/office/drawing/2014/main" xmlns="" id="{00000000-0008-0000-0100-0000F6BD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04" name="Freeform 1331">
            <a:extLst>
              <a:ext uri="{FF2B5EF4-FFF2-40B4-BE49-F238E27FC236}">
                <a16:creationId xmlns:a16="http://schemas.microsoft.com/office/drawing/2014/main" xmlns="" id="{00000000-0008-0000-0100-0000F7BD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5" name="Freeform 1332">
            <a:extLst>
              <a:ext uri="{FF2B5EF4-FFF2-40B4-BE49-F238E27FC236}">
                <a16:creationId xmlns:a16="http://schemas.microsoft.com/office/drawing/2014/main" xmlns="" id="{00000000-0008-0000-0100-0000F8BD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06" name="Freeform 1333">
            <a:extLst>
              <a:ext uri="{FF2B5EF4-FFF2-40B4-BE49-F238E27FC236}">
                <a16:creationId xmlns:a16="http://schemas.microsoft.com/office/drawing/2014/main" xmlns="" id="{00000000-0008-0000-0100-0000F9BD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116</xdr:row>
      <xdr:rowOff>123825</xdr:rowOff>
    </xdr:from>
    <xdr:to>
      <xdr:col>13</xdr:col>
      <xdr:colOff>0</xdr:colOff>
      <xdr:row>116</xdr:row>
      <xdr:rowOff>247650</xdr:rowOff>
    </xdr:to>
    <xdr:sp macro="" textlink="">
      <xdr:nvSpPr>
        <xdr:cNvPr id="1307" name="Rectangle 1334">
          <a:extLst>
            <a:ext uri="{FF2B5EF4-FFF2-40B4-BE49-F238E27FC236}">
              <a16:creationId xmlns:a16="http://schemas.microsoft.com/office/drawing/2014/main" xmlns="" id="{00000000-0008-0000-0100-00006DACAA00}"/>
            </a:ext>
          </a:extLst>
        </xdr:cNvPr>
        <xdr:cNvSpPr>
          <a:spLocks noChangeArrowheads="1"/>
        </xdr:cNvSpPr>
      </xdr:nvSpPr>
      <xdr:spPr bwMode="auto">
        <a:xfrm>
          <a:off x="11915775" y="2052637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118</xdr:row>
      <xdr:rowOff>180975</xdr:rowOff>
    </xdr:from>
    <xdr:to>
      <xdr:col>13</xdr:col>
      <xdr:colOff>0</xdr:colOff>
      <xdr:row>118</xdr:row>
      <xdr:rowOff>228600</xdr:rowOff>
    </xdr:to>
    <xdr:sp macro="" textlink="">
      <xdr:nvSpPr>
        <xdr:cNvPr id="1308" name="Rectangle 1335">
          <a:extLst>
            <a:ext uri="{FF2B5EF4-FFF2-40B4-BE49-F238E27FC236}">
              <a16:creationId xmlns:a16="http://schemas.microsoft.com/office/drawing/2014/main" xmlns="" id="{00000000-0008-0000-0100-00006EACAA00}"/>
            </a:ext>
          </a:extLst>
        </xdr:cNvPr>
        <xdr:cNvSpPr>
          <a:spLocks noChangeArrowheads="1"/>
        </xdr:cNvSpPr>
      </xdr:nvSpPr>
      <xdr:spPr bwMode="auto">
        <a:xfrm>
          <a:off x="11915775" y="20888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19050</xdr:rowOff>
    </xdr:from>
    <xdr:to>
      <xdr:col>13</xdr:col>
      <xdr:colOff>0</xdr:colOff>
      <xdr:row>118</xdr:row>
      <xdr:rowOff>142875</xdr:rowOff>
    </xdr:to>
    <xdr:grpSp>
      <xdr:nvGrpSpPr>
        <xdr:cNvPr id="1309" name="Group 1336">
          <a:extLst>
            <a:ext uri="{FF2B5EF4-FFF2-40B4-BE49-F238E27FC236}">
              <a16:creationId xmlns:a16="http://schemas.microsoft.com/office/drawing/2014/main" xmlns="" id="{00000000-0008-0000-0100-00006FACAA00}"/>
            </a:ext>
          </a:extLst>
        </xdr:cNvPr>
        <xdr:cNvGrpSpPr>
          <a:grpSpLocks/>
        </xdr:cNvGrpSpPr>
      </xdr:nvGrpSpPr>
      <xdr:grpSpPr bwMode="auto">
        <a:xfrm>
          <a:off x="11915775" y="20583525"/>
          <a:ext cx="0" cy="285750"/>
          <a:chOff x="447" y="7"/>
          <a:chExt cx="212" cy="31"/>
        </a:xfrm>
      </xdr:grpSpPr>
      <xdr:sp macro="" textlink="">
        <xdr:nvSpPr>
          <xdr:cNvPr id="1310" name="Freeform 1337">
            <a:extLst>
              <a:ext uri="{FF2B5EF4-FFF2-40B4-BE49-F238E27FC236}">
                <a16:creationId xmlns:a16="http://schemas.microsoft.com/office/drawing/2014/main" xmlns="" id="{00000000-0008-0000-0100-0000EABD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1" name="Freeform 1338">
            <a:extLst>
              <a:ext uri="{FF2B5EF4-FFF2-40B4-BE49-F238E27FC236}">
                <a16:creationId xmlns:a16="http://schemas.microsoft.com/office/drawing/2014/main" xmlns="" id="{00000000-0008-0000-0100-0000EBBD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2" name="Freeform 1339">
            <a:extLst>
              <a:ext uri="{FF2B5EF4-FFF2-40B4-BE49-F238E27FC236}">
                <a16:creationId xmlns:a16="http://schemas.microsoft.com/office/drawing/2014/main" xmlns="" id="{00000000-0008-0000-0100-0000ECBD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3" name="Freeform 1340">
            <a:extLst>
              <a:ext uri="{FF2B5EF4-FFF2-40B4-BE49-F238E27FC236}">
                <a16:creationId xmlns:a16="http://schemas.microsoft.com/office/drawing/2014/main" xmlns="" id="{00000000-0008-0000-0100-0000EDBD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4" name="Rectangle 1341">
            <a:extLst>
              <a:ext uri="{FF2B5EF4-FFF2-40B4-BE49-F238E27FC236}">
                <a16:creationId xmlns:a16="http://schemas.microsoft.com/office/drawing/2014/main" xmlns="" id="{00000000-0008-0000-0100-0000EEBD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15" name="Freeform 1342">
            <a:extLst>
              <a:ext uri="{FF2B5EF4-FFF2-40B4-BE49-F238E27FC236}">
                <a16:creationId xmlns:a16="http://schemas.microsoft.com/office/drawing/2014/main" xmlns="" id="{00000000-0008-0000-0100-0000EFBD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6" name="Freeform 1343">
            <a:extLst>
              <a:ext uri="{FF2B5EF4-FFF2-40B4-BE49-F238E27FC236}">
                <a16:creationId xmlns:a16="http://schemas.microsoft.com/office/drawing/2014/main" xmlns="" id="{00000000-0008-0000-0100-0000F0BD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17" name="Freeform 1344">
            <a:extLst>
              <a:ext uri="{FF2B5EF4-FFF2-40B4-BE49-F238E27FC236}">
                <a16:creationId xmlns:a16="http://schemas.microsoft.com/office/drawing/2014/main" xmlns="" id="{00000000-0008-0000-0100-0000F1BD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197</xdr:row>
      <xdr:rowOff>123825</xdr:rowOff>
    </xdr:from>
    <xdr:to>
      <xdr:col>13</xdr:col>
      <xdr:colOff>0</xdr:colOff>
      <xdr:row>197</xdr:row>
      <xdr:rowOff>247650</xdr:rowOff>
    </xdr:to>
    <xdr:sp macro="" textlink="">
      <xdr:nvSpPr>
        <xdr:cNvPr id="1318" name="Rectangle 1345">
          <a:extLst>
            <a:ext uri="{FF2B5EF4-FFF2-40B4-BE49-F238E27FC236}">
              <a16:creationId xmlns:a16="http://schemas.microsoft.com/office/drawing/2014/main" xmlns="" id="{00000000-0008-0000-0100-000070ACAA00}"/>
            </a:ext>
          </a:extLst>
        </xdr:cNvPr>
        <xdr:cNvSpPr>
          <a:spLocks noChangeArrowheads="1"/>
        </xdr:cNvSpPr>
      </xdr:nvSpPr>
      <xdr:spPr bwMode="auto">
        <a:xfrm>
          <a:off x="11915775" y="336423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319" name="Text Box 1346">
          <a:extLst>
            <a:ext uri="{FF2B5EF4-FFF2-40B4-BE49-F238E27FC236}">
              <a16:creationId xmlns:a16="http://schemas.microsoft.com/office/drawing/2014/main" xmlns="" id="{00000000-0008-0000-0100-000071AC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320" name="Text Box 1347">
          <a:extLst>
            <a:ext uri="{FF2B5EF4-FFF2-40B4-BE49-F238E27FC236}">
              <a16:creationId xmlns:a16="http://schemas.microsoft.com/office/drawing/2014/main" xmlns="" id="{00000000-0008-0000-0100-000072AC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321" name="Text Box 1348">
          <a:extLst>
            <a:ext uri="{FF2B5EF4-FFF2-40B4-BE49-F238E27FC236}">
              <a16:creationId xmlns:a16="http://schemas.microsoft.com/office/drawing/2014/main" xmlns="" id="{00000000-0008-0000-0100-000073AC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322" name="Rectangle 1349">
          <a:extLst>
            <a:ext uri="{FF2B5EF4-FFF2-40B4-BE49-F238E27FC236}">
              <a16:creationId xmlns:a16="http://schemas.microsoft.com/office/drawing/2014/main" xmlns="" id="{00000000-0008-0000-0100-000074ACAA00}"/>
            </a:ext>
          </a:extLst>
        </xdr:cNvPr>
        <xdr:cNvSpPr>
          <a:spLocks noChangeArrowheads="1"/>
        </xdr:cNvSpPr>
      </xdr:nvSpPr>
      <xdr:spPr bwMode="auto">
        <a:xfrm>
          <a:off x="119157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323" name="Group 1350">
          <a:extLst>
            <a:ext uri="{FF2B5EF4-FFF2-40B4-BE49-F238E27FC236}">
              <a16:creationId xmlns:a16="http://schemas.microsoft.com/office/drawing/2014/main" xmlns="" id="{00000000-0008-0000-0100-000075ACAA00}"/>
            </a:ext>
          </a:extLst>
        </xdr:cNvPr>
        <xdr:cNvGrpSpPr>
          <a:grpSpLocks/>
        </xdr:cNvGrpSpPr>
      </xdr:nvGrpSpPr>
      <xdr:grpSpPr bwMode="auto">
        <a:xfrm>
          <a:off x="11915775" y="9525"/>
          <a:ext cx="0" cy="371475"/>
          <a:chOff x="447" y="7"/>
          <a:chExt cx="212" cy="31"/>
        </a:xfrm>
      </xdr:grpSpPr>
      <xdr:sp macro="" textlink="">
        <xdr:nvSpPr>
          <xdr:cNvPr id="1324" name="Freeform 1351">
            <a:extLst>
              <a:ext uri="{FF2B5EF4-FFF2-40B4-BE49-F238E27FC236}">
                <a16:creationId xmlns:a16="http://schemas.microsoft.com/office/drawing/2014/main" xmlns="" id="{00000000-0008-0000-0100-0000E2BD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5" name="Freeform 1352">
            <a:extLst>
              <a:ext uri="{FF2B5EF4-FFF2-40B4-BE49-F238E27FC236}">
                <a16:creationId xmlns:a16="http://schemas.microsoft.com/office/drawing/2014/main" xmlns="" id="{00000000-0008-0000-0100-0000E3BD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6" name="Freeform 1353">
            <a:extLst>
              <a:ext uri="{FF2B5EF4-FFF2-40B4-BE49-F238E27FC236}">
                <a16:creationId xmlns:a16="http://schemas.microsoft.com/office/drawing/2014/main" xmlns="" id="{00000000-0008-0000-0100-0000E4BD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7" name="Freeform 1354">
            <a:extLst>
              <a:ext uri="{FF2B5EF4-FFF2-40B4-BE49-F238E27FC236}">
                <a16:creationId xmlns:a16="http://schemas.microsoft.com/office/drawing/2014/main" xmlns="" id="{00000000-0008-0000-0100-0000E5BD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28" name="Rectangle 1355">
            <a:extLst>
              <a:ext uri="{FF2B5EF4-FFF2-40B4-BE49-F238E27FC236}">
                <a16:creationId xmlns:a16="http://schemas.microsoft.com/office/drawing/2014/main" xmlns="" id="{00000000-0008-0000-0100-0000E6BD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29" name="Freeform 1356">
            <a:extLst>
              <a:ext uri="{FF2B5EF4-FFF2-40B4-BE49-F238E27FC236}">
                <a16:creationId xmlns:a16="http://schemas.microsoft.com/office/drawing/2014/main" xmlns="" id="{00000000-0008-0000-0100-0000E7BD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0" name="Freeform 1357">
            <a:extLst>
              <a:ext uri="{FF2B5EF4-FFF2-40B4-BE49-F238E27FC236}">
                <a16:creationId xmlns:a16="http://schemas.microsoft.com/office/drawing/2014/main" xmlns="" id="{00000000-0008-0000-0100-0000E8BD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1" name="Freeform 1358">
            <a:extLst>
              <a:ext uri="{FF2B5EF4-FFF2-40B4-BE49-F238E27FC236}">
                <a16:creationId xmlns:a16="http://schemas.microsoft.com/office/drawing/2014/main" xmlns="" id="{00000000-0008-0000-0100-0000E9BD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116</xdr:row>
      <xdr:rowOff>123825</xdr:rowOff>
    </xdr:from>
    <xdr:to>
      <xdr:col>13</xdr:col>
      <xdr:colOff>0</xdr:colOff>
      <xdr:row>116</xdr:row>
      <xdr:rowOff>247650</xdr:rowOff>
    </xdr:to>
    <xdr:sp macro="" textlink="">
      <xdr:nvSpPr>
        <xdr:cNvPr id="1332" name="Rectangle 1359">
          <a:extLst>
            <a:ext uri="{FF2B5EF4-FFF2-40B4-BE49-F238E27FC236}">
              <a16:creationId xmlns:a16="http://schemas.microsoft.com/office/drawing/2014/main" xmlns="" id="{00000000-0008-0000-0100-000076ACAA00}"/>
            </a:ext>
          </a:extLst>
        </xdr:cNvPr>
        <xdr:cNvSpPr>
          <a:spLocks noChangeArrowheads="1"/>
        </xdr:cNvSpPr>
      </xdr:nvSpPr>
      <xdr:spPr bwMode="auto">
        <a:xfrm>
          <a:off x="11915775" y="2052637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118</xdr:row>
      <xdr:rowOff>180975</xdr:rowOff>
    </xdr:from>
    <xdr:to>
      <xdr:col>13</xdr:col>
      <xdr:colOff>0</xdr:colOff>
      <xdr:row>118</xdr:row>
      <xdr:rowOff>228600</xdr:rowOff>
    </xdr:to>
    <xdr:sp macro="" textlink="">
      <xdr:nvSpPr>
        <xdr:cNvPr id="1333" name="Rectangle 1360">
          <a:extLst>
            <a:ext uri="{FF2B5EF4-FFF2-40B4-BE49-F238E27FC236}">
              <a16:creationId xmlns:a16="http://schemas.microsoft.com/office/drawing/2014/main" xmlns="" id="{00000000-0008-0000-0100-000077ACAA00}"/>
            </a:ext>
          </a:extLst>
        </xdr:cNvPr>
        <xdr:cNvSpPr>
          <a:spLocks noChangeArrowheads="1"/>
        </xdr:cNvSpPr>
      </xdr:nvSpPr>
      <xdr:spPr bwMode="auto">
        <a:xfrm>
          <a:off x="11915775" y="20888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19050</xdr:rowOff>
    </xdr:from>
    <xdr:to>
      <xdr:col>13</xdr:col>
      <xdr:colOff>0</xdr:colOff>
      <xdr:row>118</xdr:row>
      <xdr:rowOff>142875</xdr:rowOff>
    </xdr:to>
    <xdr:grpSp>
      <xdr:nvGrpSpPr>
        <xdr:cNvPr id="1334" name="Group 1361">
          <a:extLst>
            <a:ext uri="{FF2B5EF4-FFF2-40B4-BE49-F238E27FC236}">
              <a16:creationId xmlns:a16="http://schemas.microsoft.com/office/drawing/2014/main" xmlns="" id="{00000000-0008-0000-0100-000078ACAA00}"/>
            </a:ext>
          </a:extLst>
        </xdr:cNvPr>
        <xdr:cNvGrpSpPr>
          <a:grpSpLocks/>
        </xdr:cNvGrpSpPr>
      </xdr:nvGrpSpPr>
      <xdr:grpSpPr bwMode="auto">
        <a:xfrm>
          <a:off x="11915775" y="20583525"/>
          <a:ext cx="0" cy="285750"/>
          <a:chOff x="447" y="7"/>
          <a:chExt cx="212" cy="31"/>
        </a:xfrm>
      </xdr:grpSpPr>
      <xdr:sp macro="" textlink="">
        <xdr:nvSpPr>
          <xdr:cNvPr id="1335" name="Freeform 1362">
            <a:extLst>
              <a:ext uri="{FF2B5EF4-FFF2-40B4-BE49-F238E27FC236}">
                <a16:creationId xmlns:a16="http://schemas.microsoft.com/office/drawing/2014/main" xmlns="" id="{00000000-0008-0000-0100-0000DABD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6" name="Freeform 1363">
            <a:extLst>
              <a:ext uri="{FF2B5EF4-FFF2-40B4-BE49-F238E27FC236}">
                <a16:creationId xmlns:a16="http://schemas.microsoft.com/office/drawing/2014/main" xmlns="" id="{00000000-0008-0000-0100-0000DBBD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7" name="Freeform 1364">
            <a:extLst>
              <a:ext uri="{FF2B5EF4-FFF2-40B4-BE49-F238E27FC236}">
                <a16:creationId xmlns:a16="http://schemas.microsoft.com/office/drawing/2014/main" xmlns="" id="{00000000-0008-0000-0100-0000DCBD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8" name="Freeform 1365">
            <a:extLst>
              <a:ext uri="{FF2B5EF4-FFF2-40B4-BE49-F238E27FC236}">
                <a16:creationId xmlns:a16="http://schemas.microsoft.com/office/drawing/2014/main" xmlns="" id="{00000000-0008-0000-0100-0000DDBD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39" name="Rectangle 1366">
            <a:extLst>
              <a:ext uri="{FF2B5EF4-FFF2-40B4-BE49-F238E27FC236}">
                <a16:creationId xmlns:a16="http://schemas.microsoft.com/office/drawing/2014/main" xmlns="" id="{00000000-0008-0000-0100-0000DEBD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40" name="Freeform 1367">
            <a:extLst>
              <a:ext uri="{FF2B5EF4-FFF2-40B4-BE49-F238E27FC236}">
                <a16:creationId xmlns:a16="http://schemas.microsoft.com/office/drawing/2014/main" xmlns="" id="{00000000-0008-0000-0100-0000DFBD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1" name="Freeform 1368">
            <a:extLst>
              <a:ext uri="{FF2B5EF4-FFF2-40B4-BE49-F238E27FC236}">
                <a16:creationId xmlns:a16="http://schemas.microsoft.com/office/drawing/2014/main" xmlns="" id="{00000000-0008-0000-0100-0000E0BD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42" name="Freeform 1369">
            <a:extLst>
              <a:ext uri="{FF2B5EF4-FFF2-40B4-BE49-F238E27FC236}">
                <a16:creationId xmlns:a16="http://schemas.microsoft.com/office/drawing/2014/main" xmlns="" id="{00000000-0008-0000-0100-0000E1BD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197</xdr:row>
      <xdr:rowOff>123825</xdr:rowOff>
    </xdr:from>
    <xdr:to>
      <xdr:col>13</xdr:col>
      <xdr:colOff>0</xdr:colOff>
      <xdr:row>197</xdr:row>
      <xdr:rowOff>247650</xdr:rowOff>
    </xdr:to>
    <xdr:sp macro="" textlink="">
      <xdr:nvSpPr>
        <xdr:cNvPr id="1343" name="Rectangle 1370">
          <a:extLst>
            <a:ext uri="{FF2B5EF4-FFF2-40B4-BE49-F238E27FC236}">
              <a16:creationId xmlns:a16="http://schemas.microsoft.com/office/drawing/2014/main" xmlns="" id="{00000000-0008-0000-0100-000079ACAA00}"/>
            </a:ext>
          </a:extLst>
        </xdr:cNvPr>
        <xdr:cNvSpPr>
          <a:spLocks noChangeArrowheads="1"/>
        </xdr:cNvSpPr>
      </xdr:nvSpPr>
      <xdr:spPr bwMode="auto">
        <a:xfrm>
          <a:off x="11915775" y="336423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344" name="Text Box 1371">
          <a:extLst>
            <a:ext uri="{FF2B5EF4-FFF2-40B4-BE49-F238E27FC236}">
              <a16:creationId xmlns:a16="http://schemas.microsoft.com/office/drawing/2014/main" xmlns="" id="{00000000-0008-0000-0100-00007AAC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345" name="Text Box 1372">
          <a:extLst>
            <a:ext uri="{FF2B5EF4-FFF2-40B4-BE49-F238E27FC236}">
              <a16:creationId xmlns:a16="http://schemas.microsoft.com/office/drawing/2014/main" xmlns="" id="{00000000-0008-0000-0100-00007BAC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346" name="Text Box 1373">
          <a:extLst>
            <a:ext uri="{FF2B5EF4-FFF2-40B4-BE49-F238E27FC236}">
              <a16:creationId xmlns:a16="http://schemas.microsoft.com/office/drawing/2014/main" xmlns="" id="{00000000-0008-0000-0100-00007CAC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347" name="Text Box 1374">
          <a:extLst>
            <a:ext uri="{FF2B5EF4-FFF2-40B4-BE49-F238E27FC236}">
              <a16:creationId xmlns:a16="http://schemas.microsoft.com/office/drawing/2014/main" xmlns="" id="{00000000-0008-0000-0100-00007DAC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348" name="Text Box 1375">
          <a:extLst>
            <a:ext uri="{FF2B5EF4-FFF2-40B4-BE49-F238E27FC236}">
              <a16:creationId xmlns:a16="http://schemas.microsoft.com/office/drawing/2014/main" xmlns="" id="{00000000-0008-0000-0100-00007EAC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349" name="Text Box 1376">
          <a:extLst>
            <a:ext uri="{FF2B5EF4-FFF2-40B4-BE49-F238E27FC236}">
              <a16:creationId xmlns:a16="http://schemas.microsoft.com/office/drawing/2014/main" xmlns="" id="{00000000-0008-0000-0100-00007FAC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350" name="Text Box 1377">
          <a:extLst>
            <a:ext uri="{FF2B5EF4-FFF2-40B4-BE49-F238E27FC236}">
              <a16:creationId xmlns:a16="http://schemas.microsoft.com/office/drawing/2014/main" xmlns="" id="{00000000-0008-0000-0100-000080AC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351" name="Text Box 1378">
          <a:extLst>
            <a:ext uri="{FF2B5EF4-FFF2-40B4-BE49-F238E27FC236}">
              <a16:creationId xmlns:a16="http://schemas.microsoft.com/office/drawing/2014/main" xmlns="" id="{00000000-0008-0000-0100-000081AC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352" name="Text Box 1379">
          <a:extLst>
            <a:ext uri="{FF2B5EF4-FFF2-40B4-BE49-F238E27FC236}">
              <a16:creationId xmlns:a16="http://schemas.microsoft.com/office/drawing/2014/main" xmlns="" id="{00000000-0008-0000-0100-000082AC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353" name="Text Box 1380">
          <a:extLst>
            <a:ext uri="{FF2B5EF4-FFF2-40B4-BE49-F238E27FC236}">
              <a16:creationId xmlns:a16="http://schemas.microsoft.com/office/drawing/2014/main" xmlns="" id="{00000000-0008-0000-0100-000083AC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354" name="Text Box 1381">
          <a:extLst>
            <a:ext uri="{FF2B5EF4-FFF2-40B4-BE49-F238E27FC236}">
              <a16:creationId xmlns:a16="http://schemas.microsoft.com/office/drawing/2014/main" xmlns="" id="{00000000-0008-0000-0100-000084AC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355" name="Text Box 1382">
          <a:extLst>
            <a:ext uri="{FF2B5EF4-FFF2-40B4-BE49-F238E27FC236}">
              <a16:creationId xmlns:a16="http://schemas.microsoft.com/office/drawing/2014/main" xmlns="" id="{00000000-0008-0000-0100-000085AC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356" name="Text Box 1383">
          <a:extLst>
            <a:ext uri="{FF2B5EF4-FFF2-40B4-BE49-F238E27FC236}">
              <a16:creationId xmlns:a16="http://schemas.microsoft.com/office/drawing/2014/main" xmlns="" id="{00000000-0008-0000-0100-000086AC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357" name="Text Box 1384">
          <a:extLst>
            <a:ext uri="{FF2B5EF4-FFF2-40B4-BE49-F238E27FC236}">
              <a16:creationId xmlns:a16="http://schemas.microsoft.com/office/drawing/2014/main" xmlns="" id="{00000000-0008-0000-0100-000087AC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358" name="Text Box 1385">
          <a:extLst>
            <a:ext uri="{FF2B5EF4-FFF2-40B4-BE49-F238E27FC236}">
              <a16:creationId xmlns:a16="http://schemas.microsoft.com/office/drawing/2014/main" xmlns="" id="{00000000-0008-0000-0100-000088AC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359" name="Text Box 1386">
          <a:extLst>
            <a:ext uri="{FF2B5EF4-FFF2-40B4-BE49-F238E27FC236}">
              <a16:creationId xmlns:a16="http://schemas.microsoft.com/office/drawing/2014/main" xmlns="" id="{00000000-0008-0000-0100-000089AC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360" name="Text Box 1387">
          <a:extLst>
            <a:ext uri="{FF2B5EF4-FFF2-40B4-BE49-F238E27FC236}">
              <a16:creationId xmlns:a16="http://schemas.microsoft.com/office/drawing/2014/main" xmlns="" id="{00000000-0008-0000-0100-00008AAC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361" name="Text Box 1388">
          <a:extLst>
            <a:ext uri="{FF2B5EF4-FFF2-40B4-BE49-F238E27FC236}">
              <a16:creationId xmlns:a16="http://schemas.microsoft.com/office/drawing/2014/main" xmlns="" id="{00000000-0008-0000-0100-00008BAC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362" name="Text Box 1389">
          <a:extLst>
            <a:ext uri="{FF2B5EF4-FFF2-40B4-BE49-F238E27FC236}">
              <a16:creationId xmlns:a16="http://schemas.microsoft.com/office/drawing/2014/main" xmlns="" id="{00000000-0008-0000-0100-00008CAC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363" name="Text Box 1390">
          <a:extLst>
            <a:ext uri="{FF2B5EF4-FFF2-40B4-BE49-F238E27FC236}">
              <a16:creationId xmlns:a16="http://schemas.microsoft.com/office/drawing/2014/main" xmlns="" id="{00000000-0008-0000-0100-00008DAC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364" name="Text Box 1391">
          <a:extLst>
            <a:ext uri="{FF2B5EF4-FFF2-40B4-BE49-F238E27FC236}">
              <a16:creationId xmlns:a16="http://schemas.microsoft.com/office/drawing/2014/main" xmlns="" id="{00000000-0008-0000-0100-00008EAC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365" name="Text Box 1392">
          <a:extLst>
            <a:ext uri="{FF2B5EF4-FFF2-40B4-BE49-F238E27FC236}">
              <a16:creationId xmlns:a16="http://schemas.microsoft.com/office/drawing/2014/main" xmlns="" id="{00000000-0008-0000-0100-00008FAC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366" name="Text Box 1393">
          <a:extLst>
            <a:ext uri="{FF2B5EF4-FFF2-40B4-BE49-F238E27FC236}">
              <a16:creationId xmlns:a16="http://schemas.microsoft.com/office/drawing/2014/main" xmlns="" id="{00000000-0008-0000-0100-000090AC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367" name="Text Box 1394">
          <a:extLst>
            <a:ext uri="{FF2B5EF4-FFF2-40B4-BE49-F238E27FC236}">
              <a16:creationId xmlns:a16="http://schemas.microsoft.com/office/drawing/2014/main" xmlns="" id="{00000000-0008-0000-0100-000091AC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368" name="Text Box 1395">
          <a:extLst>
            <a:ext uri="{FF2B5EF4-FFF2-40B4-BE49-F238E27FC236}">
              <a16:creationId xmlns:a16="http://schemas.microsoft.com/office/drawing/2014/main" xmlns="" id="{00000000-0008-0000-0100-000092AC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369" name="Text Box 1396">
          <a:extLst>
            <a:ext uri="{FF2B5EF4-FFF2-40B4-BE49-F238E27FC236}">
              <a16:creationId xmlns:a16="http://schemas.microsoft.com/office/drawing/2014/main" xmlns="" id="{00000000-0008-0000-0100-000093AC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370" name="Text Box 1397">
          <a:extLst>
            <a:ext uri="{FF2B5EF4-FFF2-40B4-BE49-F238E27FC236}">
              <a16:creationId xmlns:a16="http://schemas.microsoft.com/office/drawing/2014/main" xmlns="" id="{00000000-0008-0000-0100-000094AC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371" name="Text Box 1398">
          <a:extLst>
            <a:ext uri="{FF2B5EF4-FFF2-40B4-BE49-F238E27FC236}">
              <a16:creationId xmlns:a16="http://schemas.microsoft.com/office/drawing/2014/main" xmlns="" id="{00000000-0008-0000-0100-000095AC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372" name="Text Box 1399">
          <a:extLst>
            <a:ext uri="{FF2B5EF4-FFF2-40B4-BE49-F238E27FC236}">
              <a16:creationId xmlns:a16="http://schemas.microsoft.com/office/drawing/2014/main" xmlns="" id="{00000000-0008-0000-0100-000096AC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373" name="Text Box 1400">
          <a:extLst>
            <a:ext uri="{FF2B5EF4-FFF2-40B4-BE49-F238E27FC236}">
              <a16:creationId xmlns:a16="http://schemas.microsoft.com/office/drawing/2014/main" xmlns="" id="{00000000-0008-0000-0100-000097AC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374" name="Text Box 1401">
          <a:extLst>
            <a:ext uri="{FF2B5EF4-FFF2-40B4-BE49-F238E27FC236}">
              <a16:creationId xmlns:a16="http://schemas.microsoft.com/office/drawing/2014/main" xmlns="" id="{00000000-0008-0000-0100-000098AC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375" name="Text Box 1402">
          <a:extLst>
            <a:ext uri="{FF2B5EF4-FFF2-40B4-BE49-F238E27FC236}">
              <a16:creationId xmlns:a16="http://schemas.microsoft.com/office/drawing/2014/main" xmlns="" id="{00000000-0008-0000-0100-000099AC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376" name="Text Box 1403">
          <a:extLst>
            <a:ext uri="{FF2B5EF4-FFF2-40B4-BE49-F238E27FC236}">
              <a16:creationId xmlns:a16="http://schemas.microsoft.com/office/drawing/2014/main" xmlns="" id="{00000000-0008-0000-0100-00009AAC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377" name="Text Box 1404">
          <a:extLst>
            <a:ext uri="{FF2B5EF4-FFF2-40B4-BE49-F238E27FC236}">
              <a16:creationId xmlns:a16="http://schemas.microsoft.com/office/drawing/2014/main" xmlns="" id="{00000000-0008-0000-0100-00009BAC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378" name="Text Box 1405">
          <a:extLst>
            <a:ext uri="{FF2B5EF4-FFF2-40B4-BE49-F238E27FC236}">
              <a16:creationId xmlns:a16="http://schemas.microsoft.com/office/drawing/2014/main" xmlns="" id="{00000000-0008-0000-0100-00009CAC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379" name="Text Box 1406">
          <a:extLst>
            <a:ext uri="{FF2B5EF4-FFF2-40B4-BE49-F238E27FC236}">
              <a16:creationId xmlns:a16="http://schemas.microsoft.com/office/drawing/2014/main" xmlns="" id="{00000000-0008-0000-0100-00009DAC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380" name="Text Box 1407">
          <a:extLst>
            <a:ext uri="{FF2B5EF4-FFF2-40B4-BE49-F238E27FC236}">
              <a16:creationId xmlns:a16="http://schemas.microsoft.com/office/drawing/2014/main" xmlns="" id="{00000000-0008-0000-0100-00009EAC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381" name="Text Box 1408">
          <a:extLst>
            <a:ext uri="{FF2B5EF4-FFF2-40B4-BE49-F238E27FC236}">
              <a16:creationId xmlns:a16="http://schemas.microsoft.com/office/drawing/2014/main" xmlns="" id="{00000000-0008-0000-0100-00009FAC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382" name="Text Box 1409">
          <a:extLst>
            <a:ext uri="{FF2B5EF4-FFF2-40B4-BE49-F238E27FC236}">
              <a16:creationId xmlns:a16="http://schemas.microsoft.com/office/drawing/2014/main" xmlns="" id="{00000000-0008-0000-0100-0000A0AC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383" name="Text Box 1410">
          <a:extLst>
            <a:ext uri="{FF2B5EF4-FFF2-40B4-BE49-F238E27FC236}">
              <a16:creationId xmlns:a16="http://schemas.microsoft.com/office/drawing/2014/main" xmlns="" id="{00000000-0008-0000-0100-0000A1AC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384" name="Text Box 1411">
          <a:extLst>
            <a:ext uri="{FF2B5EF4-FFF2-40B4-BE49-F238E27FC236}">
              <a16:creationId xmlns:a16="http://schemas.microsoft.com/office/drawing/2014/main" xmlns="" id="{00000000-0008-0000-0100-0000A2AC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385" name="Text Box 1412">
          <a:extLst>
            <a:ext uri="{FF2B5EF4-FFF2-40B4-BE49-F238E27FC236}">
              <a16:creationId xmlns:a16="http://schemas.microsoft.com/office/drawing/2014/main" xmlns="" id="{00000000-0008-0000-0100-0000A3AC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386" name="Text Box 1413">
          <a:extLst>
            <a:ext uri="{FF2B5EF4-FFF2-40B4-BE49-F238E27FC236}">
              <a16:creationId xmlns:a16="http://schemas.microsoft.com/office/drawing/2014/main" xmlns="" id="{00000000-0008-0000-0100-0000A4AC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387" name="Text Box 1414">
          <a:extLst>
            <a:ext uri="{FF2B5EF4-FFF2-40B4-BE49-F238E27FC236}">
              <a16:creationId xmlns:a16="http://schemas.microsoft.com/office/drawing/2014/main" xmlns="" id="{00000000-0008-0000-0100-0000A5AC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388" name="Text Box 1415">
          <a:extLst>
            <a:ext uri="{FF2B5EF4-FFF2-40B4-BE49-F238E27FC236}">
              <a16:creationId xmlns:a16="http://schemas.microsoft.com/office/drawing/2014/main" xmlns="" id="{00000000-0008-0000-0100-0000A6AC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389" name="Rectangle 1416">
          <a:extLst>
            <a:ext uri="{FF2B5EF4-FFF2-40B4-BE49-F238E27FC236}">
              <a16:creationId xmlns:a16="http://schemas.microsoft.com/office/drawing/2014/main" xmlns="" id="{00000000-0008-0000-0100-0000A7ACAA00}"/>
            </a:ext>
          </a:extLst>
        </xdr:cNvPr>
        <xdr:cNvSpPr>
          <a:spLocks noChangeArrowheads="1"/>
        </xdr:cNvSpPr>
      </xdr:nvSpPr>
      <xdr:spPr bwMode="auto">
        <a:xfrm>
          <a:off x="119157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390" name="Group 1417">
          <a:extLst>
            <a:ext uri="{FF2B5EF4-FFF2-40B4-BE49-F238E27FC236}">
              <a16:creationId xmlns:a16="http://schemas.microsoft.com/office/drawing/2014/main" xmlns="" id="{00000000-0008-0000-0100-0000A8ACAA00}"/>
            </a:ext>
          </a:extLst>
        </xdr:cNvPr>
        <xdr:cNvGrpSpPr>
          <a:grpSpLocks/>
        </xdr:cNvGrpSpPr>
      </xdr:nvGrpSpPr>
      <xdr:grpSpPr bwMode="auto">
        <a:xfrm>
          <a:off x="11915775" y="9525"/>
          <a:ext cx="0" cy="371475"/>
          <a:chOff x="447" y="7"/>
          <a:chExt cx="212" cy="31"/>
        </a:xfrm>
      </xdr:grpSpPr>
      <xdr:sp macro="" textlink="">
        <xdr:nvSpPr>
          <xdr:cNvPr id="1391" name="Freeform 1418">
            <a:extLst>
              <a:ext uri="{FF2B5EF4-FFF2-40B4-BE49-F238E27FC236}">
                <a16:creationId xmlns:a16="http://schemas.microsoft.com/office/drawing/2014/main" xmlns="" id="{00000000-0008-0000-0100-0000D2BD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2" name="Freeform 1419">
            <a:extLst>
              <a:ext uri="{FF2B5EF4-FFF2-40B4-BE49-F238E27FC236}">
                <a16:creationId xmlns:a16="http://schemas.microsoft.com/office/drawing/2014/main" xmlns="" id="{00000000-0008-0000-0100-0000D3BD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3" name="Freeform 1420">
            <a:extLst>
              <a:ext uri="{FF2B5EF4-FFF2-40B4-BE49-F238E27FC236}">
                <a16:creationId xmlns:a16="http://schemas.microsoft.com/office/drawing/2014/main" xmlns="" id="{00000000-0008-0000-0100-0000D4BD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4" name="Freeform 1421">
            <a:extLst>
              <a:ext uri="{FF2B5EF4-FFF2-40B4-BE49-F238E27FC236}">
                <a16:creationId xmlns:a16="http://schemas.microsoft.com/office/drawing/2014/main" xmlns="" id="{00000000-0008-0000-0100-0000D5BD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5" name="Rectangle 1422">
            <a:extLst>
              <a:ext uri="{FF2B5EF4-FFF2-40B4-BE49-F238E27FC236}">
                <a16:creationId xmlns:a16="http://schemas.microsoft.com/office/drawing/2014/main" xmlns="" id="{00000000-0008-0000-0100-0000D6BD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396" name="Freeform 1423">
            <a:extLst>
              <a:ext uri="{FF2B5EF4-FFF2-40B4-BE49-F238E27FC236}">
                <a16:creationId xmlns:a16="http://schemas.microsoft.com/office/drawing/2014/main" xmlns="" id="{00000000-0008-0000-0100-0000D7BD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7" name="Freeform 1424">
            <a:extLst>
              <a:ext uri="{FF2B5EF4-FFF2-40B4-BE49-F238E27FC236}">
                <a16:creationId xmlns:a16="http://schemas.microsoft.com/office/drawing/2014/main" xmlns="" id="{00000000-0008-0000-0100-0000D8BD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398" name="Freeform 1425">
            <a:extLst>
              <a:ext uri="{FF2B5EF4-FFF2-40B4-BE49-F238E27FC236}">
                <a16:creationId xmlns:a16="http://schemas.microsoft.com/office/drawing/2014/main" xmlns="" id="{00000000-0008-0000-0100-0000D9BD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116</xdr:row>
      <xdr:rowOff>123825</xdr:rowOff>
    </xdr:from>
    <xdr:to>
      <xdr:col>13</xdr:col>
      <xdr:colOff>0</xdr:colOff>
      <xdr:row>116</xdr:row>
      <xdr:rowOff>247650</xdr:rowOff>
    </xdr:to>
    <xdr:sp macro="" textlink="">
      <xdr:nvSpPr>
        <xdr:cNvPr id="1399" name="Rectangle 1426">
          <a:extLst>
            <a:ext uri="{FF2B5EF4-FFF2-40B4-BE49-F238E27FC236}">
              <a16:creationId xmlns:a16="http://schemas.microsoft.com/office/drawing/2014/main" xmlns="" id="{00000000-0008-0000-0100-0000A9ACAA00}"/>
            </a:ext>
          </a:extLst>
        </xdr:cNvPr>
        <xdr:cNvSpPr>
          <a:spLocks noChangeArrowheads="1"/>
        </xdr:cNvSpPr>
      </xdr:nvSpPr>
      <xdr:spPr bwMode="auto">
        <a:xfrm>
          <a:off x="11915775" y="2052637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118</xdr:row>
      <xdr:rowOff>180975</xdr:rowOff>
    </xdr:from>
    <xdr:to>
      <xdr:col>13</xdr:col>
      <xdr:colOff>0</xdr:colOff>
      <xdr:row>118</xdr:row>
      <xdr:rowOff>228600</xdr:rowOff>
    </xdr:to>
    <xdr:sp macro="" textlink="">
      <xdr:nvSpPr>
        <xdr:cNvPr id="1400" name="Rectangle 1427">
          <a:extLst>
            <a:ext uri="{FF2B5EF4-FFF2-40B4-BE49-F238E27FC236}">
              <a16:creationId xmlns:a16="http://schemas.microsoft.com/office/drawing/2014/main" xmlns="" id="{00000000-0008-0000-0100-0000AAACAA00}"/>
            </a:ext>
          </a:extLst>
        </xdr:cNvPr>
        <xdr:cNvSpPr>
          <a:spLocks noChangeArrowheads="1"/>
        </xdr:cNvSpPr>
      </xdr:nvSpPr>
      <xdr:spPr bwMode="auto">
        <a:xfrm>
          <a:off x="11915775" y="20888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19050</xdr:rowOff>
    </xdr:from>
    <xdr:to>
      <xdr:col>13</xdr:col>
      <xdr:colOff>0</xdr:colOff>
      <xdr:row>118</xdr:row>
      <xdr:rowOff>142875</xdr:rowOff>
    </xdr:to>
    <xdr:grpSp>
      <xdr:nvGrpSpPr>
        <xdr:cNvPr id="1401" name="Group 1428">
          <a:extLst>
            <a:ext uri="{FF2B5EF4-FFF2-40B4-BE49-F238E27FC236}">
              <a16:creationId xmlns:a16="http://schemas.microsoft.com/office/drawing/2014/main" xmlns="" id="{00000000-0008-0000-0100-0000ABACAA00}"/>
            </a:ext>
          </a:extLst>
        </xdr:cNvPr>
        <xdr:cNvGrpSpPr>
          <a:grpSpLocks/>
        </xdr:cNvGrpSpPr>
      </xdr:nvGrpSpPr>
      <xdr:grpSpPr bwMode="auto">
        <a:xfrm>
          <a:off x="11915775" y="20583525"/>
          <a:ext cx="0" cy="285750"/>
          <a:chOff x="447" y="7"/>
          <a:chExt cx="212" cy="31"/>
        </a:xfrm>
      </xdr:grpSpPr>
      <xdr:sp macro="" textlink="">
        <xdr:nvSpPr>
          <xdr:cNvPr id="1402" name="Freeform 1429">
            <a:extLst>
              <a:ext uri="{FF2B5EF4-FFF2-40B4-BE49-F238E27FC236}">
                <a16:creationId xmlns:a16="http://schemas.microsoft.com/office/drawing/2014/main" xmlns="" id="{00000000-0008-0000-0100-0000CABD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3" name="Freeform 1430">
            <a:extLst>
              <a:ext uri="{FF2B5EF4-FFF2-40B4-BE49-F238E27FC236}">
                <a16:creationId xmlns:a16="http://schemas.microsoft.com/office/drawing/2014/main" xmlns="" id="{00000000-0008-0000-0100-0000CBBD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4" name="Freeform 1431">
            <a:extLst>
              <a:ext uri="{FF2B5EF4-FFF2-40B4-BE49-F238E27FC236}">
                <a16:creationId xmlns:a16="http://schemas.microsoft.com/office/drawing/2014/main" xmlns="" id="{00000000-0008-0000-0100-0000CCBD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5" name="Freeform 1432">
            <a:extLst>
              <a:ext uri="{FF2B5EF4-FFF2-40B4-BE49-F238E27FC236}">
                <a16:creationId xmlns:a16="http://schemas.microsoft.com/office/drawing/2014/main" xmlns="" id="{00000000-0008-0000-0100-0000CDBD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6" name="Rectangle 1433">
            <a:extLst>
              <a:ext uri="{FF2B5EF4-FFF2-40B4-BE49-F238E27FC236}">
                <a16:creationId xmlns:a16="http://schemas.microsoft.com/office/drawing/2014/main" xmlns="" id="{00000000-0008-0000-0100-0000CEBD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07" name="Freeform 1434">
            <a:extLst>
              <a:ext uri="{FF2B5EF4-FFF2-40B4-BE49-F238E27FC236}">
                <a16:creationId xmlns:a16="http://schemas.microsoft.com/office/drawing/2014/main" xmlns="" id="{00000000-0008-0000-0100-0000CFBD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8" name="Freeform 1435">
            <a:extLst>
              <a:ext uri="{FF2B5EF4-FFF2-40B4-BE49-F238E27FC236}">
                <a16:creationId xmlns:a16="http://schemas.microsoft.com/office/drawing/2014/main" xmlns="" id="{00000000-0008-0000-0100-0000D0BD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09" name="Freeform 1436">
            <a:extLst>
              <a:ext uri="{FF2B5EF4-FFF2-40B4-BE49-F238E27FC236}">
                <a16:creationId xmlns:a16="http://schemas.microsoft.com/office/drawing/2014/main" xmlns="" id="{00000000-0008-0000-0100-0000D1BD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197</xdr:row>
      <xdr:rowOff>123825</xdr:rowOff>
    </xdr:from>
    <xdr:to>
      <xdr:col>13</xdr:col>
      <xdr:colOff>0</xdr:colOff>
      <xdr:row>197</xdr:row>
      <xdr:rowOff>247650</xdr:rowOff>
    </xdr:to>
    <xdr:sp macro="" textlink="">
      <xdr:nvSpPr>
        <xdr:cNvPr id="1410" name="Rectangle 1437">
          <a:extLst>
            <a:ext uri="{FF2B5EF4-FFF2-40B4-BE49-F238E27FC236}">
              <a16:creationId xmlns:a16="http://schemas.microsoft.com/office/drawing/2014/main" xmlns="" id="{00000000-0008-0000-0100-0000ACACAA00}"/>
            </a:ext>
          </a:extLst>
        </xdr:cNvPr>
        <xdr:cNvSpPr>
          <a:spLocks noChangeArrowheads="1"/>
        </xdr:cNvSpPr>
      </xdr:nvSpPr>
      <xdr:spPr bwMode="auto">
        <a:xfrm>
          <a:off x="11915775" y="336423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411" name="Text Box 1438">
          <a:extLst>
            <a:ext uri="{FF2B5EF4-FFF2-40B4-BE49-F238E27FC236}">
              <a16:creationId xmlns:a16="http://schemas.microsoft.com/office/drawing/2014/main" xmlns="" id="{00000000-0008-0000-0100-0000ADAC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412" name="Text Box 1439">
          <a:extLst>
            <a:ext uri="{FF2B5EF4-FFF2-40B4-BE49-F238E27FC236}">
              <a16:creationId xmlns:a16="http://schemas.microsoft.com/office/drawing/2014/main" xmlns="" id="{00000000-0008-0000-0100-0000AEAC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413" name="Text Box 1440">
          <a:extLst>
            <a:ext uri="{FF2B5EF4-FFF2-40B4-BE49-F238E27FC236}">
              <a16:creationId xmlns:a16="http://schemas.microsoft.com/office/drawing/2014/main" xmlns="" id="{00000000-0008-0000-0100-0000AFAC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414" name="Text Box 1441">
          <a:extLst>
            <a:ext uri="{FF2B5EF4-FFF2-40B4-BE49-F238E27FC236}">
              <a16:creationId xmlns:a16="http://schemas.microsoft.com/office/drawing/2014/main" xmlns="" id="{00000000-0008-0000-0100-0000B0AC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415" name="Text Box 1442">
          <a:extLst>
            <a:ext uri="{FF2B5EF4-FFF2-40B4-BE49-F238E27FC236}">
              <a16:creationId xmlns:a16="http://schemas.microsoft.com/office/drawing/2014/main" xmlns="" id="{00000000-0008-0000-0100-0000B1AC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416" name="Text Box 1443">
          <a:extLst>
            <a:ext uri="{FF2B5EF4-FFF2-40B4-BE49-F238E27FC236}">
              <a16:creationId xmlns:a16="http://schemas.microsoft.com/office/drawing/2014/main" xmlns="" id="{00000000-0008-0000-0100-0000B2AC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417" name="Text Box 1444">
          <a:extLst>
            <a:ext uri="{FF2B5EF4-FFF2-40B4-BE49-F238E27FC236}">
              <a16:creationId xmlns:a16="http://schemas.microsoft.com/office/drawing/2014/main" xmlns="" id="{00000000-0008-0000-0100-0000B3AC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418" name="Text Box 1445">
          <a:extLst>
            <a:ext uri="{FF2B5EF4-FFF2-40B4-BE49-F238E27FC236}">
              <a16:creationId xmlns:a16="http://schemas.microsoft.com/office/drawing/2014/main" xmlns="" id="{00000000-0008-0000-0100-0000B4AC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419" name="Text Box 1446">
          <a:extLst>
            <a:ext uri="{FF2B5EF4-FFF2-40B4-BE49-F238E27FC236}">
              <a16:creationId xmlns:a16="http://schemas.microsoft.com/office/drawing/2014/main" xmlns="" id="{00000000-0008-0000-0100-0000B5AC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420" name="Text Box 1447">
          <a:extLst>
            <a:ext uri="{FF2B5EF4-FFF2-40B4-BE49-F238E27FC236}">
              <a16:creationId xmlns:a16="http://schemas.microsoft.com/office/drawing/2014/main" xmlns="" id="{00000000-0008-0000-0100-0000B6AC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421" name="Text Box 1448">
          <a:extLst>
            <a:ext uri="{FF2B5EF4-FFF2-40B4-BE49-F238E27FC236}">
              <a16:creationId xmlns:a16="http://schemas.microsoft.com/office/drawing/2014/main" xmlns="" id="{00000000-0008-0000-0100-0000B7AC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422" name="Text Box 1449">
          <a:extLst>
            <a:ext uri="{FF2B5EF4-FFF2-40B4-BE49-F238E27FC236}">
              <a16:creationId xmlns:a16="http://schemas.microsoft.com/office/drawing/2014/main" xmlns="" id="{00000000-0008-0000-0100-0000B8AC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423" name="Text Box 1450">
          <a:extLst>
            <a:ext uri="{FF2B5EF4-FFF2-40B4-BE49-F238E27FC236}">
              <a16:creationId xmlns:a16="http://schemas.microsoft.com/office/drawing/2014/main" xmlns="" id="{00000000-0008-0000-0100-0000B9AC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424" name="Text Box 1451">
          <a:extLst>
            <a:ext uri="{FF2B5EF4-FFF2-40B4-BE49-F238E27FC236}">
              <a16:creationId xmlns:a16="http://schemas.microsoft.com/office/drawing/2014/main" xmlns="" id="{00000000-0008-0000-0100-0000BAAC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425" name="Text Box 1452">
          <a:extLst>
            <a:ext uri="{FF2B5EF4-FFF2-40B4-BE49-F238E27FC236}">
              <a16:creationId xmlns:a16="http://schemas.microsoft.com/office/drawing/2014/main" xmlns="" id="{00000000-0008-0000-0100-0000BBAC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426" name="Text Box 1453">
          <a:extLst>
            <a:ext uri="{FF2B5EF4-FFF2-40B4-BE49-F238E27FC236}">
              <a16:creationId xmlns:a16="http://schemas.microsoft.com/office/drawing/2014/main" xmlns="" id="{00000000-0008-0000-0100-0000BCAC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427" name="Text Box 1454">
          <a:extLst>
            <a:ext uri="{FF2B5EF4-FFF2-40B4-BE49-F238E27FC236}">
              <a16:creationId xmlns:a16="http://schemas.microsoft.com/office/drawing/2014/main" xmlns="" id="{00000000-0008-0000-0100-0000BDAC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428" name="Text Box 1455">
          <a:extLst>
            <a:ext uri="{FF2B5EF4-FFF2-40B4-BE49-F238E27FC236}">
              <a16:creationId xmlns:a16="http://schemas.microsoft.com/office/drawing/2014/main" xmlns="" id="{00000000-0008-0000-0100-0000BEAC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429" name="Text Box 1456">
          <a:extLst>
            <a:ext uri="{FF2B5EF4-FFF2-40B4-BE49-F238E27FC236}">
              <a16:creationId xmlns:a16="http://schemas.microsoft.com/office/drawing/2014/main" xmlns="" id="{00000000-0008-0000-0100-0000BFAC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430" name="Text Box 1457">
          <a:extLst>
            <a:ext uri="{FF2B5EF4-FFF2-40B4-BE49-F238E27FC236}">
              <a16:creationId xmlns:a16="http://schemas.microsoft.com/office/drawing/2014/main" xmlns="" id="{00000000-0008-0000-0100-0000C0AC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431" name="Text Box 1458">
          <a:extLst>
            <a:ext uri="{FF2B5EF4-FFF2-40B4-BE49-F238E27FC236}">
              <a16:creationId xmlns:a16="http://schemas.microsoft.com/office/drawing/2014/main" xmlns="" id="{00000000-0008-0000-0100-0000C1AC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432" name="Text Box 1459">
          <a:extLst>
            <a:ext uri="{FF2B5EF4-FFF2-40B4-BE49-F238E27FC236}">
              <a16:creationId xmlns:a16="http://schemas.microsoft.com/office/drawing/2014/main" xmlns="" id="{00000000-0008-0000-0100-0000C2AC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433" name="Text Box 1460">
          <a:extLst>
            <a:ext uri="{FF2B5EF4-FFF2-40B4-BE49-F238E27FC236}">
              <a16:creationId xmlns:a16="http://schemas.microsoft.com/office/drawing/2014/main" xmlns="" id="{00000000-0008-0000-0100-0000C3AC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434" name="Text Box 1461">
          <a:extLst>
            <a:ext uri="{FF2B5EF4-FFF2-40B4-BE49-F238E27FC236}">
              <a16:creationId xmlns:a16="http://schemas.microsoft.com/office/drawing/2014/main" xmlns="" id="{00000000-0008-0000-0100-0000C4AC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435" name="Text Box 1462">
          <a:extLst>
            <a:ext uri="{FF2B5EF4-FFF2-40B4-BE49-F238E27FC236}">
              <a16:creationId xmlns:a16="http://schemas.microsoft.com/office/drawing/2014/main" xmlns="" id="{00000000-0008-0000-0100-0000C5AC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436" name="Text Box 1463">
          <a:extLst>
            <a:ext uri="{FF2B5EF4-FFF2-40B4-BE49-F238E27FC236}">
              <a16:creationId xmlns:a16="http://schemas.microsoft.com/office/drawing/2014/main" xmlns="" id="{00000000-0008-0000-0100-0000C6AC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437" name="Text Box 1464">
          <a:extLst>
            <a:ext uri="{FF2B5EF4-FFF2-40B4-BE49-F238E27FC236}">
              <a16:creationId xmlns:a16="http://schemas.microsoft.com/office/drawing/2014/main" xmlns="" id="{00000000-0008-0000-0100-0000C7AC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438" name="Text Box 1465">
          <a:extLst>
            <a:ext uri="{FF2B5EF4-FFF2-40B4-BE49-F238E27FC236}">
              <a16:creationId xmlns:a16="http://schemas.microsoft.com/office/drawing/2014/main" xmlns="" id="{00000000-0008-0000-0100-0000C8AC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439" name="Text Box 1466">
          <a:extLst>
            <a:ext uri="{FF2B5EF4-FFF2-40B4-BE49-F238E27FC236}">
              <a16:creationId xmlns:a16="http://schemas.microsoft.com/office/drawing/2014/main" xmlns="" id="{00000000-0008-0000-0100-0000C9AC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440" name="Text Box 1467">
          <a:extLst>
            <a:ext uri="{FF2B5EF4-FFF2-40B4-BE49-F238E27FC236}">
              <a16:creationId xmlns:a16="http://schemas.microsoft.com/office/drawing/2014/main" xmlns="" id="{00000000-0008-0000-0100-0000CAAC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441" name="Text Box 1468">
          <a:extLst>
            <a:ext uri="{FF2B5EF4-FFF2-40B4-BE49-F238E27FC236}">
              <a16:creationId xmlns:a16="http://schemas.microsoft.com/office/drawing/2014/main" xmlns="" id="{00000000-0008-0000-0100-0000CBAC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442" name="Text Box 1469">
          <a:extLst>
            <a:ext uri="{FF2B5EF4-FFF2-40B4-BE49-F238E27FC236}">
              <a16:creationId xmlns:a16="http://schemas.microsoft.com/office/drawing/2014/main" xmlns="" id="{00000000-0008-0000-0100-0000CCAC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443" name="Text Box 1470">
          <a:extLst>
            <a:ext uri="{FF2B5EF4-FFF2-40B4-BE49-F238E27FC236}">
              <a16:creationId xmlns:a16="http://schemas.microsoft.com/office/drawing/2014/main" xmlns="" id="{00000000-0008-0000-0100-0000CDAC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444" name="Text Box 1471">
          <a:extLst>
            <a:ext uri="{FF2B5EF4-FFF2-40B4-BE49-F238E27FC236}">
              <a16:creationId xmlns:a16="http://schemas.microsoft.com/office/drawing/2014/main" xmlns="" id="{00000000-0008-0000-0100-0000CEAC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445" name="Text Box 1472">
          <a:extLst>
            <a:ext uri="{FF2B5EF4-FFF2-40B4-BE49-F238E27FC236}">
              <a16:creationId xmlns:a16="http://schemas.microsoft.com/office/drawing/2014/main" xmlns="" id="{00000000-0008-0000-0100-0000CFAC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446" name="Text Box 1473">
          <a:extLst>
            <a:ext uri="{FF2B5EF4-FFF2-40B4-BE49-F238E27FC236}">
              <a16:creationId xmlns:a16="http://schemas.microsoft.com/office/drawing/2014/main" xmlns="" id="{00000000-0008-0000-0100-0000D0AC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447" name="Text Box 1474">
          <a:extLst>
            <a:ext uri="{FF2B5EF4-FFF2-40B4-BE49-F238E27FC236}">
              <a16:creationId xmlns:a16="http://schemas.microsoft.com/office/drawing/2014/main" xmlns="" id="{00000000-0008-0000-0100-0000D1AC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448" name="Text Box 1475">
          <a:extLst>
            <a:ext uri="{FF2B5EF4-FFF2-40B4-BE49-F238E27FC236}">
              <a16:creationId xmlns:a16="http://schemas.microsoft.com/office/drawing/2014/main" xmlns="" id="{00000000-0008-0000-0100-0000D2AC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449" name="Text Box 1476">
          <a:extLst>
            <a:ext uri="{FF2B5EF4-FFF2-40B4-BE49-F238E27FC236}">
              <a16:creationId xmlns:a16="http://schemas.microsoft.com/office/drawing/2014/main" xmlns="" id="{00000000-0008-0000-0100-0000D3AC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450" name="Text Box 1477">
          <a:extLst>
            <a:ext uri="{FF2B5EF4-FFF2-40B4-BE49-F238E27FC236}">
              <a16:creationId xmlns:a16="http://schemas.microsoft.com/office/drawing/2014/main" xmlns="" id="{00000000-0008-0000-0100-0000D4AC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451" name="Text Box 1478">
          <a:extLst>
            <a:ext uri="{FF2B5EF4-FFF2-40B4-BE49-F238E27FC236}">
              <a16:creationId xmlns:a16="http://schemas.microsoft.com/office/drawing/2014/main" xmlns="" id="{00000000-0008-0000-0100-0000D5AC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452" name="Text Box 1479">
          <a:extLst>
            <a:ext uri="{FF2B5EF4-FFF2-40B4-BE49-F238E27FC236}">
              <a16:creationId xmlns:a16="http://schemas.microsoft.com/office/drawing/2014/main" xmlns="" id="{00000000-0008-0000-0100-0000D6AC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453" name="Text Box 1480">
          <a:extLst>
            <a:ext uri="{FF2B5EF4-FFF2-40B4-BE49-F238E27FC236}">
              <a16:creationId xmlns:a16="http://schemas.microsoft.com/office/drawing/2014/main" xmlns="" id="{00000000-0008-0000-0100-0000D7AC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454" name="Text Box 1481">
          <a:extLst>
            <a:ext uri="{FF2B5EF4-FFF2-40B4-BE49-F238E27FC236}">
              <a16:creationId xmlns:a16="http://schemas.microsoft.com/office/drawing/2014/main" xmlns="" id="{00000000-0008-0000-0100-0000D8AC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455" name="Text Box 1482">
          <a:extLst>
            <a:ext uri="{FF2B5EF4-FFF2-40B4-BE49-F238E27FC236}">
              <a16:creationId xmlns:a16="http://schemas.microsoft.com/office/drawing/2014/main" xmlns="" id="{00000000-0008-0000-0100-0000D9AC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456" name="Rectangle 1483">
          <a:extLst>
            <a:ext uri="{FF2B5EF4-FFF2-40B4-BE49-F238E27FC236}">
              <a16:creationId xmlns:a16="http://schemas.microsoft.com/office/drawing/2014/main" xmlns="" id="{00000000-0008-0000-0100-0000DAACAA00}"/>
            </a:ext>
          </a:extLst>
        </xdr:cNvPr>
        <xdr:cNvSpPr>
          <a:spLocks noChangeArrowheads="1"/>
        </xdr:cNvSpPr>
      </xdr:nvSpPr>
      <xdr:spPr bwMode="auto">
        <a:xfrm>
          <a:off x="119157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457" name="Group 1484">
          <a:extLst>
            <a:ext uri="{FF2B5EF4-FFF2-40B4-BE49-F238E27FC236}">
              <a16:creationId xmlns:a16="http://schemas.microsoft.com/office/drawing/2014/main" xmlns="" id="{00000000-0008-0000-0100-0000DBACAA00}"/>
            </a:ext>
          </a:extLst>
        </xdr:cNvPr>
        <xdr:cNvGrpSpPr>
          <a:grpSpLocks/>
        </xdr:cNvGrpSpPr>
      </xdr:nvGrpSpPr>
      <xdr:grpSpPr bwMode="auto">
        <a:xfrm>
          <a:off x="11915775" y="9525"/>
          <a:ext cx="0" cy="371475"/>
          <a:chOff x="447" y="7"/>
          <a:chExt cx="212" cy="31"/>
        </a:xfrm>
      </xdr:grpSpPr>
      <xdr:sp macro="" textlink="">
        <xdr:nvSpPr>
          <xdr:cNvPr id="1458" name="Freeform 1485">
            <a:extLst>
              <a:ext uri="{FF2B5EF4-FFF2-40B4-BE49-F238E27FC236}">
                <a16:creationId xmlns:a16="http://schemas.microsoft.com/office/drawing/2014/main" xmlns="" id="{00000000-0008-0000-0100-0000C2BD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59" name="Freeform 1486">
            <a:extLst>
              <a:ext uri="{FF2B5EF4-FFF2-40B4-BE49-F238E27FC236}">
                <a16:creationId xmlns:a16="http://schemas.microsoft.com/office/drawing/2014/main" xmlns="" id="{00000000-0008-0000-0100-0000C3BD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0" name="Freeform 1487">
            <a:extLst>
              <a:ext uri="{FF2B5EF4-FFF2-40B4-BE49-F238E27FC236}">
                <a16:creationId xmlns:a16="http://schemas.microsoft.com/office/drawing/2014/main" xmlns="" id="{00000000-0008-0000-0100-0000C4BD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1" name="Freeform 1488">
            <a:extLst>
              <a:ext uri="{FF2B5EF4-FFF2-40B4-BE49-F238E27FC236}">
                <a16:creationId xmlns:a16="http://schemas.microsoft.com/office/drawing/2014/main" xmlns="" id="{00000000-0008-0000-0100-0000C5BD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2" name="Rectangle 1489">
            <a:extLst>
              <a:ext uri="{FF2B5EF4-FFF2-40B4-BE49-F238E27FC236}">
                <a16:creationId xmlns:a16="http://schemas.microsoft.com/office/drawing/2014/main" xmlns="" id="{00000000-0008-0000-0100-0000C6BD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63" name="Freeform 1490">
            <a:extLst>
              <a:ext uri="{FF2B5EF4-FFF2-40B4-BE49-F238E27FC236}">
                <a16:creationId xmlns:a16="http://schemas.microsoft.com/office/drawing/2014/main" xmlns="" id="{00000000-0008-0000-0100-0000C7BD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4" name="Freeform 1491">
            <a:extLst>
              <a:ext uri="{FF2B5EF4-FFF2-40B4-BE49-F238E27FC236}">
                <a16:creationId xmlns:a16="http://schemas.microsoft.com/office/drawing/2014/main" xmlns="" id="{00000000-0008-0000-0100-0000C8BD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65" name="Freeform 1492">
            <a:extLst>
              <a:ext uri="{FF2B5EF4-FFF2-40B4-BE49-F238E27FC236}">
                <a16:creationId xmlns:a16="http://schemas.microsoft.com/office/drawing/2014/main" xmlns="" id="{00000000-0008-0000-0100-0000C9BD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116</xdr:row>
      <xdr:rowOff>123825</xdr:rowOff>
    </xdr:from>
    <xdr:to>
      <xdr:col>13</xdr:col>
      <xdr:colOff>0</xdr:colOff>
      <xdr:row>116</xdr:row>
      <xdr:rowOff>247650</xdr:rowOff>
    </xdr:to>
    <xdr:sp macro="" textlink="">
      <xdr:nvSpPr>
        <xdr:cNvPr id="1466" name="Rectangle 1493">
          <a:extLst>
            <a:ext uri="{FF2B5EF4-FFF2-40B4-BE49-F238E27FC236}">
              <a16:creationId xmlns:a16="http://schemas.microsoft.com/office/drawing/2014/main" xmlns="" id="{00000000-0008-0000-0100-0000DCACAA00}"/>
            </a:ext>
          </a:extLst>
        </xdr:cNvPr>
        <xdr:cNvSpPr>
          <a:spLocks noChangeArrowheads="1"/>
        </xdr:cNvSpPr>
      </xdr:nvSpPr>
      <xdr:spPr bwMode="auto">
        <a:xfrm>
          <a:off x="11915775" y="2052637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118</xdr:row>
      <xdr:rowOff>180975</xdr:rowOff>
    </xdr:from>
    <xdr:to>
      <xdr:col>13</xdr:col>
      <xdr:colOff>0</xdr:colOff>
      <xdr:row>118</xdr:row>
      <xdr:rowOff>228600</xdr:rowOff>
    </xdr:to>
    <xdr:sp macro="" textlink="">
      <xdr:nvSpPr>
        <xdr:cNvPr id="1467" name="Rectangle 1494">
          <a:extLst>
            <a:ext uri="{FF2B5EF4-FFF2-40B4-BE49-F238E27FC236}">
              <a16:creationId xmlns:a16="http://schemas.microsoft.com/office/drawing/2014/main" xmlns="" id="{00000000-0008-0000-0100-0000DDACAA00}"/>
            </a:ext>
          </a:extLst>
        </xdr:cNvPr>
        <xdr:cNvSpPr>
          <a:spLocks noChangeArrowheads="1"/>
        </xdr:cNvSpPr>
      </xdr:nvSpPr>
      <xdr:spPr bwMode="auto">
        <a:xfrm>
          <a:off x="11915775" y="20888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19050</xdr:rowOff>
    </xdr:from>
    <xdr:to>
      <xdr:col>13</xdr:col>
      <xdr:colOff>0</xdr:colOff>
      <xdr:row>118</xdr:row>
      <xdr:rowOff>142875</xdr:rowOff>
    </xdr:to>
    <xdr:grpSp>
      <xdr:nvGrpSpPr>
        <xdr:cNvPr id="1468" name="Group 1495">
          <a:extLst>
            <a:ext uri="{FF2B5EF4-FFF2-40B4-BE49-F238E27FC236}">
              <a16:creationId xmlns:a16="http://schemas.microsoft.com/office/drawing/2014/main" xmlns="" id="{00000000-0008-0000-0100-0000DEACAA00}"/>
            </a:ext>
          </a:extLst>
        </xdr:cNvPr>
        <xdr:cNvGrpSpPr>
          <a:grpSpLocks/>
        </xdr:cNvGrpSpPr>
      </xdr:nvGrpSpPr>
      <xdr:grpSpPr bwMode="auto">
        <a:xfrm>
          <a:off x="11915775" y="20583525"/>
          <a:ext cx="0" cy="285750"/>
          <a:chOff x="447" y="7"/>
          <a:chExt cx="212" cy="31"/>
        </a:xfrm>
      </xdr:grpSpPr>
      <xdr:sp macro="" textlink="">
        <xdr:nvSpPr>
          <xdr:cNvPr id="1469" name="Freeform 1496">
            <a:extLst>
              <a:ext uri="{FF2B5EF4-FFF2-40B4-BE49-F238E27FC236}">
                <a16:creationId xmlns:a16="http://schemas.microsoft.com/office/drawing/2014/main" xmlns="" id="{00000000-0008-0000-0100-0000BABD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0" name="Freeform 1497">
            <a:extLst>
              <a:ext uri="{FF2B5EF4-FFF2-40B4-BE49-F238E27FC236}">
                <a16:creationId xmlns:a16="http://schemas.microsoft.com/office/drawing/2014/main" xmlns="" id="{00000000-0008-0000-0100-0000BBBD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1" name="Freeform 1498">
            <a:extLst>
              <a:ext uri="{FF2B5EF4-FFF2-40B4-BE49-F238E27FC236}">
                <a16:creationId xmlns:a16="http://schemas.microsoft.com/office/drawing/2014/main" xmlns="" id="{00000000-0008-0000-0100-0000BCBD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2" name="Freeform 1499">
            <a:extLst>
              <a:ext uri="{FF2B5EF4-FFF2-40B4-BE49-F238E27FC236}">
                <a16:creationId xmlns:a16="http://schemas.microsoft.com/office/drawing/2014/main" xmlns="" id="{00000000-0008-0000-0100-0000BDBD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3" name="Rectangle 1500">
            <a:extLst>
              <a:ext uri="{FF2B5EF4-FFF2-40B4-BE49-F238E27FC236}">
                <a16:creationId xmlns:a16="http://schemas.microsoft.com/office/drawing/2014/main" xmlns="" id="{00000000-0008-0000-0100-0000BEBD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474" name="Freeform 1501">
            <a:extLst>
              <a:ext uri="{FF2B5EF4-FFF2-40B4-BE49-F238E27FC236}">
                <a16:creationId xmlns:a16="http://schemas.microsoft.com/office/drawing/2014/main" xmlns="" id="{00000000-0008-0000-0100-0000BFBD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5" name="Freeform 1502">
            <a:extLst>
              <a:ext uri="{FF2B5EF4-FFF2-40B4-BE49-F238E27FC236}">
                <a16:creationId xmlns:a16="http://schemas.microsoft.com/office/drawing/2014/main" xmlns="" id="{00000000-0008-0000-0100-0000C0BD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476" name="Freeform 1503">
            <a:extLst>
              <a:ext uri="{FF2B5EF4-FFF2-40B4-BE49-F238E27FC236}">
                <a16:creationId xmlns:a16="http://schemas.microsoft.com/office/drawing/2014/main" xmlns="" id="{00000000-0008-0000-0100-0000C1BD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197</xdr:row>
      <xdr:rowOff>123825</xdr:rowOff>
    </xdr:from>
    <xdr:to>
      <xdr:col>13</xdr:col>
      <xdr:colOff>0</xdr:colOff>
      <xdr:row>197</xdr:row>
      <xdr:rowOff>247650</xdr:rowOff>
    </xdr:to>
    <xdr:sp macro="" textlink="">
      <xdr:nvSpPr>
        <xdr:cNvPr id="1477" name="Rectangle 1504">
          <a:extLst>
            <a:ext uri="{FF2B5EF4-FFF2-40B4-BE49-F238E27FC236}">
              <a16:creationId xmlns:a16="http://schemas.microsoft.com/office/drawing/2014/main" xmlns="" id="{00000000-0008-0000-0100-0000DFACAA00}"/>
            </a:ext>
          </a:extLst>
        </xdr:cNvPr>
        <xdr:cNvSpPr>
          <a:spLocks noChangeArrowheads="1"/>
        </xdr:cNvSpPr>
      </xdr:nvSpPr>
      <xdr:spPr bwMode="auto">
        <a:xfrm>
          <a:off x="11915775" y="336423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478" name="Text Box 1505">
          <a:extLst>
            <a:ext uri="{FF2B5EF4-FFF2-40B4-BE49-F238E27FC236}">
              <a16:creationId xmlns:a16="http://schemas.microsoft.com/office/drawing/2014/main" xmlns="" id="{00000000-0008-0000-0100-0000E0AC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479" name="Text Box 1506">
          <a:extLst>
            <a:ext uri="{FF2B5EF4-FFF2-40B4-BE49-F238E27FC236}">
              <a16:creationId xmlns:a16="http://schemas.microsoft.com/office/drawing/2014/main" xmlns="" id="{00000000-0008-0000-0100-0000E1AC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480" name="Text Box 1507">
          <a:extLst>
            <a:ext uri="{FF2B5EF4-FFF2-40B4-BE49-F238E27FC236}">
              <a16:creationId xmlns:a16="http://schemas.microsoft.com/office/drawing/2014/main" xmlns="" id="{00000000-0008-0000-0100-0000E2AC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481" name="Text Box 1508">
          <a:extLst>
            <a:ext uri="{FF2B5EF4-FFF2-40B4-BE49-F238E27FC236}">
              <a16:creationId xmlns:a16="http://schemas.microsoft.com/office/drawing/2014/main" xmlns="" id="{00000000-0008-0000-0100-0000E3AC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482" name="Text Box 1509">
          <a:extLst>
            <a:ext uri="{FF2B5EF4-FFF2-40B4-BE49-F238E27FC236}">
              <a16:creationId xmlns:a16="http://schemas.microsoft.com/office/drawing/2014/main" xmlns="" id="{00000000-0008-0000-0100-0000E4AC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483" name="Text Box 1510">
          <a:extLst>
            <a:ext uri="{FF2B5EF4-FFF2-40B4-BE49-F238E27FC236}">
              <a16:creationId xmlns:a16="http://schemas.microsoft.com/office/drawing/2014/main" xmlns="" id="{00000000-0008-0000-0100-0000E5AC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484" name="Text Box 1511">
          <a:extLst>
            <a:ext uri="{FF2B5EF4-FFF2-40B4-BE49-F238E27FC236}">
              <a16:creationId xmlns:a16="http://schemas.microsoft.com/office/drawing/2014/main" xmlns="" id="{00000000-0008-0000-0100-0000E6AC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485" name="Text Box 1512">
          <a:extLst>
            <a:ext uri="{FF2B5EF4-FFF2-40B4-BE49-F238E27FC236}">
              <a16:creationId xmlns:a16="http://schemas.microsoft.com/office/drawing/2014/main" xmlns="" id="{00000000-0008-0000-0100-0000E7AC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486" name="Text Box 1513">
          <a:extLst>
            <a:ext uri="{FF2B5EF4-FFF2-40B4-BE49-F238E27FC236}">
              <a16:creationId xmlns:a16="http://schemas.microsoft.com/office/drawing/2014/main" xmlns="" id="{00000000-0008-0000-0100-0000E8AC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487" name="Text Box 1514">
          <a:extLst>
            <a:ext uri="{FF2B5EF4-FFF2-40B4-BE49-F238E27FC236}">
              <a16:creationId xmlns:a16="http://schemas.microsoft.com/office/drawing/2014/main" xmlns="" id="{00000000-0008-0000-0100-0000E9AC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488" name="Text Box 1515">
          <a:extLst>
            <a:ext uri="{FF2B5EF4-FFF2-40B4-BE49-F238E27FC236}">
              <a16:creationId xmlns:a16="http://schemas.microsoft.com/office/drawing/2014/main" xmlns="" id="{00000000-0008-0000-0100-0000EAAC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489" name="Text Box 1516">
          <a:extLst>
            <a:ext uri="{FF2B5EF4-FFF2-40B4-BE49-F238E27FC236}">
              <a16:creationId xmlns:a16="http://schemas.microsoft.com/office/drawing/2014/main" xmlns="" id="{00000000-0008-0000-0100-0000EBAC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490" name="Text Box 1517">
          <a:extLst>
            <a:ext uri="{FF2B5EF4-FFF2-40B4-BE49-F238E27FC236}">
              <a16:creationId xmlns:a16="http://schemas.microsoft.com/office/drawing/2014/main" xmlns="" id="{00000000-0008-0000-0100-0000ECAC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491" name="Text Box 1518">
          <a:extLst>
            <a:ext uri="{FF2B5EF4-FFF2-40B4-BE49-F238E27FC236}">
              <a16:creationId xmlns:a16="http://schemas.microsoft.com/office/drawing/2014/main" xmlns="" id="{00000000-0008-0000-0100-0000EDAC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492" name="Text Box 1519">
          <a:extLst>
            <a:ext uri="{FF2B5EF4-FFF2-40B4-BE49-F238E27FC236}">
              <a16:creationId xmlns:a16="http://schemas.microsoft.com/office/drawing/2014/main" xmlns="" id="{00000000-0008-0000-0100-0000EEAC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493" name="Text Box 1520">
          <a:extLst>
            <a:ext uri="{FF2B5EF4-FFF2-40B4-BE49-F238E27FC236}">
              <a16:creationId xmlns:a16="http://schemas.microsoft.com/office/drawing/2014/main" xmlns="" id="{00000000-0008-0000-0100-0000EFAC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494" name="Text Box 1521">
          <a:extLst>
            <a:ext uri="{FF2B5EF4-FFF2-40B4-BE49-F238E27FC236}">
              <a16:creationId xmlns:a16="http://schemas.microsoft.com/office/drawing/2014/main" xmlns="" id="{00000000-0008-0000-0100-0000F0AC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495" name="Text Box 1522">
          <a:extLst>
            <a:ext uri="{FF2B5EF4-FFF2-40B4-BE49-F238E27FC236}">
              <a16:creationId xmlns:a16="http://schemas.microsoft.com/office/drawing/2014/main" xmlns="" id="{00000000-0008-0000-0100-0000F1AC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496" name="Text Box 1523">
          <a:extLst>
            <a:ext uri="{FF2B5EF4-FFF2-40B4-BE49-F238E27FC236}">
              <a16:creationId xmlns:a16="http://schemas.microsoft.com/office/drawing/2014/main" xmlns="" id="{00000000-0008-0000-0100-0000F2AC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497" name="Text Box 1524">
          <a:extLst>
            <a:ext uri="{FF2B5EF4-FFF2-40B4-BE49-F238E27FC236}">
              <a16:creationId xmlns:a16="http://schemas.microsoft.com/office/drawing/2014/main" xmlns="" id="{00000000-0008-0000-0100-0000F3AC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498" name="Text Box 1525">
          <a:extLst>
            <a:ext uri="{FF2B5EF4-FFF2-40B4-BE49-F238E27FC236}">
              <a16:creationId xmlns:a16="http://schemas.microsoft.com/office/drawing/2014/main" xmlns="" id="{00000000-0008-0000-0100-0000F4AC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499" name="Text Box 1526">
          <a:extLst>
            <a:ext uri="{FF2B5EF4-FFF2-40B4-BE49-F238E27FC236}">
              <a16:creationId xmlns:a16="http://schemas.microsoft.com/office/drawing/2014/main" xmlns="" id="{00000000-0008-0000-0100-0000F5AC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500" name="Text Box 1527">
          <a:extLst>
            <a:ext uri="{FF2B5EF4-FFF2-40B4-BE49-F238E27FC236}">
              <a16:creationId xmlns:a16="http://schemas.microsoft.com/office/drawing/2014/main" xmlns="" id="{00000000-0008-0000-0100-0000F6AC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501" name="Text Box 1528">
          <a:extLst>
            <a:ext uri="{FF2B5EF4-FFF2-40B4-BE49-F238E27FC236}">
              <a16:creationId xmlns:a16="http://schemas.microsoft.com/office/drawing/2014/main" xmlns="" id="{00000000-0008-0000-0100-0000F7AC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502" name="Text Box 1529">
          <a:extLst>
            <a:ext uri="{FF2B5EF4-FFF2-40B4-BE49-F238E27FC236}">
              <a16:creationId xmlns:a16="http://schemas.microsoft.com/office/drawing/2014/main" xmlns="" id="{00000000-0008-0000-0100-0000F8AC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503" name="Text Box 1530">
          <a:extLst>
            <a:ext uri="{FF2B5EF4-FFF2-40B4-BE49-F238E27FC236}">
              <a16:creationId xmlns:a16="http://schemas.microsoft.com/office/drawing/2014/main" xmlns="" id="{00000000-0008-0000-0100-0000F9AC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504" name="Text Box 1531">
          <a:extLst>
            <a:ext uri="{FF2B5EF4-FFF2-40B4-BE49-F238E27FC236}">
              <a16:creationId xmlns:a16="http://schemas.microsoft.com/office/drawing/2014/main" xmlns="" id="{00000000-0008-0000-0100-0000FAAC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505" name="Text Box 1532">
          <a:extLst>
            <a:ext uri="{FF2B5EF4-FFF2-40B4-BE49-F238E27FC236}">
              <a16:creationId xmlns:a16="http://schemas.microsoft.com/office/drawing/2014/main" xmlns="" id="{00000000-0008-0000-0100-0000FBAC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506" name="Text Box 1533">
          <a:extLst>
            <a:ext uri="{FF2B5EF4-FFF2-40B4-BE49-F238E27FC236}">
              <a16:creationId xmlns:a16="http://schemas.microsoft.com/office/drawing/2014/main" xmlns="" id="{00000000-0008-0000-0100-0000FCAC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507" name="Text Box 1534">
          <a:extLst>
            <a:ext uri="{FF2B5EF4-FFF2-40B4-BE49-F238E27FC236}">
              <a16:creationId xmlns:a16="http://schemas.microsoft.com/office/drawing/2014/main" xmlns="" id="{00000000-0008-0000-0100-0000FDAC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508" name="Text Box 1535">
          <a:extLst>
            <a:ext uri="{FF2B5EF4-FFF2-40B4-BE49-F238E27FC236}">
              <a16:creationId xmlns:a16="http://schemas.microsoft.com/office/drawing/2014/main" xmlns="" id="{00000000-0008-0000-0100-0000FEAC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509" name="Text Box 1536">
          <a:extLst>
            <a:ext uri="{FF2B5EF4-FFF2-40B4-BE49-F238E27FC236}">
              <a16:creationId xmlns:a16="http://schemas.microsoft.com/office/drawing/2014/main" xmlns="" id="{00000000-0008-0000-0100-0000FFAC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510" name="Text Box 1537">
          <a:extLst>
            <a:ext uri="{FF2B5EF4-FFF2-40B4-BE49-F238E27FC236}">
              <a16:creationId xmlns:a16="http://schemas.microsoft.com/office/drawing/2014/main" xmlns="" id="{00000000-0008-0000-0100-000000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511" name="Text Box 1538">
          <a:extLst>
            <a:ext uri="{FF2B5EF4-FFF2-40B4-BE49-F238E27FC236}">
              <a16:creationId xmlns:a16="http://schemas.microsoft.com/office/drawing/2014/main" xmlns="" id="{00000000-0008-0000-0100-000001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512" name="Text Box 1539">
          <a:extLst>
            <a:ext uri="{FF2B5EF4-FFF2-40B4-BE49-F238E27FC236}">
              <a16:creationId xmlns:a16="http://schemas.microsoft.com/office/drawing/2014/main" xmlns="" id="{00000000-0008-0000-0100-000002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513" name="Text Box 1540">
          <a:extLst>
            <a:ext uri="{FF2B5EF4-FFF2-40B4-BE49-F238E27FC236}">
              <a16:creationId xmlns:a16="http://schemas.microsoft.com/office/drawing/2014/main" xmlns="" id="{00000000-0008-0000-0100-000003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514" name="Text Box 1541">
          <a:extLst>
            <a:ext uri="{FF2B5EF4-FFF2-40B4-BE49-F238E27FC236}">
              <a16:creationId xmlns:a16="http://schemas.microsoft.com/office/drawing/2014/main" xmlns="" id="{00000000-0008-0000-0100-000004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515" name="Text Box 1542">
          <a:extLst>
            <a:ext uri="{FF2B5EF4-FFF2-40B4-BE49-F238E27FC236}">
              <a16:creationId xmlns:a16="http://schemas.microsoft.com/office/drawing/2014/main" xmlns="" id="{00000000-0008-0000-0100-000005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516" name="Text Box 1543">
          <a:extLst>
            <a:ext uri="{FF2B5EF4-FFF2-40B4-BE49-F238E27FC236}">
              <a16:creationId xmlns:a16="http://schemas.microsoft.com/office/drawing/2014/main" xmlns="" id="{00000000-0008-0000-0100-000006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517" name="Text Box 1544">
          <a:extLst>
            <a:ext uri="{FF2B5EF4-FFF2-40B4-BE49-F238E27FC236}">
              <a16:creationId xmlns:a16="http://schemas.microsoft.com/office/drawing/2014/main" xmlns="" id="{00000000-0008-0000-0100-000007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518" name="Text Box 1545">
          <a:extLst>
            <a:ext uri="{FF2B5EF4-FFF2-40B4-BE49-F238E27FC236}">
              <a16:creationId xmlns:a16="http://schemas.microsoft.com/office/drawing/2014/main" xmlns="" id="{00000000-0008-0000-0100-000008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519" name="Text Box 1546">
          <a:extLst>
            <a:ext uri="{FF2B5EF4-FFF2-40B4-BE49-F238E27FC236}">
              <a16:creationId xmlns:a16="http://schemas.microsoft.com/office/drawing/2014/main" xmlns="" id="{00000000-0008-0000-0100-000009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520" name="Text Box 1547">
          <a:extLst>
            <a:ext uri="{FF2B5EF4-FFF2-40B4-BE49-F238E27FC236}">
              <a16:creationId xmlns:a16="http://schemas.microsoft.com/office/drawing/2014/main" xmlns="" id="{00000000-0008-0000-0100-00000A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521" name="Text Box 1548">
          <a:extLst>
            <a:ext uri="{FF2B5EF4-FFF2-40B4-BE49-F238E27FC236}">
              <a16:creationId xmlns:a16="http://schemas.microsoft.com/office/drawing/2014/main" xmlns="" id="{00000000-0008-0000-0100-00000B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522" name="Text Box 1549">
          <a:extLst>
            <a:ext uri="{FF2B5EF4-FFF2-40B4-BE49-F238E27FC236}">
              <a16:creationId xmlns:a16="http://schemas.microsoft.com/office/drawing/2014/main" xmlns="" id="{00000000-0008-0000-0100-00000C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523" name="Rectangle 1550">
          <a:extLst>
            <a:ext uri="{FF2B5EF4-FFF2-40B4-BE49-F238E27FC236}">
              <a16:creationId xmlns:a16="http://schemas.microsoft.com/office/drawing/2014/main" xmlns="" id="{00000000-0008-0000-0100-00000DADAA00}"/>
            </a:ext>
          </a:extLst>
        </xdr:cNvPr>
        <xdr:cNvSpPr>
          <a:spLocks noChangeArrowheads="1"/>
        </xdr:cNvSpPr>
      </xdr:nvSpPr>
      <xdr:spPr bwMode="auto">
        <a:xfrm>
          <a:off x="119157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524" name="Group 1551">
          <a:extLst>
            <a:ext uri="{FF2B5EF4-FFF2-40B4-BE49-F238E27FC236}">
              <a16:creationId xmlns:a16="http://schemas.microsoft.com/office/drawing/2014/main" xmlns="" id="{00000000-0008-0000-0100-00000EADAA00}"/>
            </a:ext>
          </a:extLst>
        </xdr:cNvPr>
        <xdr:cNvGrpSpPr>
          <a:grpSpLocks/>
        </xdr:cNvGrpSpPr>
      </xdr:nvGrpSpPr>
      <xdr:grpSpPr bwMode="auto">
        <a:xfrm>
          <a:off x="11915775" y="9525"/>
          <a:ext cx="0" cy="371475"/>
          <a:chOff x="447" y="7"/>
          <a:chExt cx="212" cy="31"/>
        </a:xfrm>
      </xdr:grpSpPr>
      <xdr:sp macro="" textlink="">
        <xdr:nvSpPr>
          <xdr:cNvPr id="1525" name="Freeform 1552">
            <a:extLst>
              <a:ext uri="{FF2B5EF4-FFF2-40B4-BE49-F238E27FC236}">
                <a16:creationId xmlns:a16="http://schemas.microsoft.com/office/drawing/2014/main" xmlns="" id="{00000000-0008-0000-0100-0000B2BD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6" name="Freeform 1553">
            <a:extLst>
              <a:ext uri="{FF2B5EF4-FFF2-40B4-BE49-F238E27FC236}">
                <a16:creationId xmlns:a16="http://schemas.microsoft.com/office/drawing/2014/main" xmlns="" id="{00000000-0008-0000-0100-0000B3BD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7" name="Freeform 1554">
            <a:extLst>
              <a:ext uri="{FF2B5EF4-FFF2-40B4-BE49-F238E27FC236}">
                <a16:creationId xmlns:a16="http://schemas.microsoft.com/office/drawing/2014/main" xmlns="" id="{00000000-0008-0000-0100-0000B4BD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8" name="Freeform 1555">
            <a:extLst>
              <a:ext uri="{FF2B5EF4-FFF2-40B4-BE49-F238E27FC236}">
                <a16:creationId xmlns:a16="http://schemas.microsoft.com/office/drawing/2014/main" xmlns="" id="{00000000-0008-0000-0100-0000B5BD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29" name="Rectangle 1556">
            <a:extLst>
              <a:ext uri="{FF2B5EF4-FFF2-40B4-BE49-F238E27FC236}">
                <a16:creationId xmlns:a16="http://schemas.microsoft.com/office/drawing/2014/main" xmlns="" id="{00000000-0008-0000-0100-0000B6BD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30" name="Freeform 1557">
            <a:extLst>
              <a:ext uri="{FF2B5EF4-FFF2-40B4-BE49-F238E27FC236}">
                <a16:creationId xmlns:a16="http://schemas.microsoft.com/office/drawing/2014/main" xmlns="" id="{00000000-0008-0000-0100-0000B7BD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1" name="Freeform 1558">
            <a:extLst>
              <a:ext uri="{FF2B5EF4-FFF2-40B4-BE49-F238E27FC236}">
                <a16:creationId xmlns:a16="http://schemas.microsoft.com/office/drawing/2014/main" xmlns="" id="{00000000-0008-0000-0100-0000B8BD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2" name="Freeform 1559">
            <a:extLst>
              <a:ext uri="{FF2B5EF4-FFF2-40B4-BE49-F238E27FC236}">
                <a16:creationId xmlns:a16="http://schemas.microsoft.com/office/drawing/2014/main" xmlns="" id="{00000000-0008-0000-0100-0000B9BD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116</xdr:row>
      <xdr:rowOff>123825</xdr:rowOff>
    </xdr:from>
    <xdr:to>
      <xdr:col>13</xdr:col>
      <xdr:colOff>0</xdr:colOff>
      <xdr:row>116</xdr:row>
      <xdr:rowOff>247650</xdr:rowOff>
    </xdr:to>
    <xdr:sp macro="" textlink="">
      <xdr:nvSpPr>
        <xdr:cNvPr id="1533" name="Rectangle 1560">
          <a:extLst>
            <a:ext uri="{FF2B5EF4-FFF2-40B4-BE49-F238E27FC236}">
              <a16:creationId xmlns:a16="http://schemas.microsoft.com/office/drawing/2014/main" xmlns="" id="{00000000-0008-0000-0100-00000FADAA00}"/>
            </a:ext>
          </a:extLst>
        </xdr:cNvPr>
        <xdr:cNvSpPr>
          <a:spLocks noChangeArrowheads="1"/>
        </xdr:cNvSpPr>
      </xdr:nvSpPr>
      <xdr:spPr bwMode="auto">
        <a:xfrm>
          <a:off x="11915775" y="2052637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118</xdr:row>
      <xdr:rowOff>180975</xdr:rowOff>
    </xdr:from>
    <xdr:to>
      <xdr:col>13</xdr:col>
      <xdr:colOff>0</xdr:colOff>
      <xdr:row>118</xdr:row>
      <xdr:rowOff>228600</xdr:rowOff>
    </xdr:to>
    <xdr:sp macro="" textlink="">
      <xdr:nvSpPr>
        <xdr:cNvPr id="1534" name="Rectangle 1561">
          <a:extLst>
            <a:ext uri="{FF2B5EF4-FFF2-40B4-BE49-F238E27FC236}">
              <a16:creationId xmlns:a16="http://schemas.microsoft.com/office/drawing/2014/main" xmlns="" id="{00000000-0008-0000-0100-000010ADAA00}"/>
            </a:ext>
          </a:extLst>
        </xdr:cNvPr>
        <xdr:cNvSpPr>
          <a:spLocks noChangeArrowheads="1"/>
        </xdr:cNvSpPr>
      </xdr:nvSpPr>
      <xdr:spPr bwMode="auto">
        <a:xfrm>
          <a:off x="11915775" y="20888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19050</xdr:rowOff>
    </xdr:from>
    <xdr:to>
      <xdr:col>13</xdr:col>
      <xdr:colOff>0</xdr:colOff>
      <xdr:row>118</xdr:row>
      <xdr:rowOff>142875</xdr:rowOff>
    </xdr:to>
    <xdr:grpSp>
      <xdr:nvGrpSpPr>
        <xdr:cNvPr id="1535" name="Group 1562">
          <a:extLst>
            <a:ext uri="{FF2B5EF4-FFF2-40B4-BE49-F238E27FC236}">
              <a16:creationId xmlns:a16="http://schemas.microsoft.com/office/drawing/2014/main" xmlns="" id="{00000000-0008-0000-0100-000011ADAA00}"/>
            </a:ext>
          </a:extLst>
        </xdr:cNvPr>
        <xdr:cNvGrpSpPr>
          <a:grpSpLocks/>
        </xdr:cNvGrpSpPr>
      </xdr:nvGrpSpPr>
      <xdr:grpSpPr bwMode="auto">
        <a:xfrm>
          <a:off x="11915775" y="20583525"/>
          <a:ext cx="0" cy="285750"/>
          <a:chOff x="447" y="7"/>
          <a:chExt cx="212" cy="31"/>
        </a:xfrm>
      </xdr:grpSpPr>
      <xdr:sp macro="" textlink="">
        <xdr:nvSpPr>
          <xdr:cNvPr id="1536" name="Freeform 1563">
            <a:extLst>
              <a:ext uri="{FF2B5EF4-FFF2-40B4-BE49-F238E27FC236}">
                <a16:creationId xmlns:a16="http://schemas.microsoft.com/office/drawing/2014/main" xmlns="" id="{00000000-0008-0000-0100-0000AABD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7" name="Freeform 1564">
            <a:extLst>
              <a:ext uri="{FF2B5EF4-FFF2-40B4-BE49-F238E27FC236}">
                <a16:creationId xmlns:a16="http://schemas.microsoft.com/office/drawing/2014/main" xmlns="" id="{00000000-0008-0000-0100-0000ABBD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8" name="Freeform 1565">
            <a:extLst>
              <a:ext uri="{FF2B5EF4-FFF2-40B4-BE49-F238E27FC236}">
                <a16:creationId xmlns:a16="http://schemas.microsoft.com/office/drawing/2014/main" xmlns="" id="{00000000-0008-0000-0100-0000ACBD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39" name="Freeform 1566">
            <a:extLst>
              <a:ext uri="{FF2B5EF4-FFF2-40B4-BE49-F238E27FC236}">
                <a16:creationId xmlns:a16="http://schemas.microsoft.com/office/drawing/2014/main" xmlns="" id="{00000000-0008-0000-0100-0000ADBD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0" name="Rectangle 1567">
            <a:extLst>
              <a:ext uri="{FF2B5EF4-FFF2-40B4-BE49-F238E27FC236}">
                <a16:creationId xmlns:a16="http://schemas.microsoft.com/office/drawing/2014/main" xmlns="" id="{00000000-0008-0000-0100-0000AEBD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41" name="Freeform 1568">
            <a:extLst>
              <a:ext uri="{FF2B5EF4-FFF2-40B4-BE49-F238E27FC236}">
                <a16:creationId xmlns:a16="http://schemas.microsoft.com/office/drawing/2014/main" xmlns="" id="{00000000-0008-0000-0100-0000AFBD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2" name="Freeform 1569">
            <a:extLst>
              <a:ext uri="{FF2B5EF4-FFF2-40B4-BE49-F238E27FC236}">
                <a16:creationId xmlns:a16="http://schemas.microsoft.com/office/drawing/2014/main" xmlns="" id="{00000000-0008-0000-0100-0000B0BD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43" name="Freeform 1570">
            <a:extLst>
              <a:ext uri="{FF2B5EF4-FFF2-40B4-BE49-F238E27FC236}">
                <a16:creationId xmlns:a16="http://schemas.microsoft.com/office/drawing/2014/main" xmlns="" id="{00000000-0008-0000-0100-0000B1BD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197</xdr:row>
      <xdr:rowOff>123825</xdr:rowOff>
    </xdr:from>
    <xdr:to>
      <xdr:col>13</xdr:col>
      <xdr:colOff>0</xdr:colOff>
      <xdr:row>197</xdr:row>
      <xdr:rowOff>247650</xdr:rowOff>
    </xdr:to>
    <xdr:sp macro="" textlink="">
      <xdr:nvSpPr>
        <xdr:cNvPr id="1544" name="Rectangle 1571">
          <a:extLst>
            <a:ext uri="{FF2B5EF4-FFF2-40B4-BE49-F238E27FC236}">
              <a16:creationId xmlns:a16="http://schemas.microsoft.com/office/drawing/2014/main" xmlns="" id="{00000000-0008-0000-0100-000012ADAA00}"/>
            </a:ext>
          </a:extLst>
        </xdr:cNvPr>
        <xdr:cNvSpPr>
          <a:spLocks noChangeArrowheads="1"/>
        </xdr:cNvSpPr>
      </xdr:nvSpPr>
      <xdr:spPr bwMode="auto">
        <a:xfrm>
          <a:off x="11915775" y="336423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545" name="Text Box 1572">
          <a:extLst>
            <a:ext uri="{FF2B5EF4-FFF2-40B4-BE49-F238E27FC236}">
              <a16:creationId xmlns:a16="http://schemas.microsoft.com/office/drawing/2014/main" xmlns="" id="{00000000-0008-0000-0100-000013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546" name="Text Box 1573">
          <a:extLst>
            <a:ext uri="{FF2B5EF4-FFF2-40B4-BE49-F238E27FC236}">
              <a16:creationId xmlns:a16="http://schemas.microsoft.com/office/drawing/2014/main" xmlns="" id="{00000000-0008-0000-0100-000014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547" name="Text Box 1574">
          <a:extLst>
            <a:ext uri="{FF2B5EF4-FFF2-40B4-BE49-F238E27FC236}">
              <a16:creationId xmlns:a16="http://schemas.microsoft.com/office/drawing/2014/main" xmlns="" id="{00000000-0008-0000-0100-000015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548" name="Text Box 1575">
          <a:extLst>
            <a:ext uri="{FF2B5EF4-FFF2-40B4-BE49-F238E27FC236}">
              <a16:creationId xmlns:a16="http://schemas.microsoft.com/office/drawing/2014/main" xmlns="" id="{00000000-0008-0000-0100-000016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549" name="Text Box 1576">
          <a:extLst>
            <a:ext uri="{FF2B5EF4-FFF2-40B4-BE49-F238E27FC236}">
              <a16:creationId xmlns:a16="http://schemas.microsoft.com/office/drawing/2014/main" xmlns="" id="{00000000-0008-0000-0100-000017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550" name="Text Box 1577">
          <a:extLst>
            <a:ext uri="{FF2B5EF4-FFF2-40B4-BE49-F238E27FC236}">
              <a16:creationId xmlns:a16="http://schemas.microsoft.com/office/drawing/2014/main" xmlns="" id="{00000000-0008-0000-0100-000018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551" name="Text Box 1578">
          <a:extLst>
            <a:ext uri="{FF2B5EF4-FFF2-40B4-BE49-F238E27FC236}">
              <a16:creationId xmlns:a16="http://schemas.microsoft.com/office/drawing/2014/main" xmlns="" id="{00000000-0008-0000-0100-000019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552" name="Text Box 1579">
          <a:extLst>
            <a:ext uri="{FF2B5EF4-FFF2-40B4-BE49-F238E27FC236}">
              <a16:creationId xmlns:a16="http://schemas.microsoft.com/office/drawing/2014/main" xmlns="" id="{00000000-0008-0000-0100-00001A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553" name="Text Box 1580">
          <a:extLst>
            <a:ext uri="{FF2B5EF4-FFF2-40B4-BE49-F238E27FC236}">
              <a16:creationId xmlns:a16="http://schemas.microsoft.com/office/drawing/2014/main" xmlns="" id="{00000000-0008-0000-0100-00001B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554" name="Text Box 1581">
          <a:extLst>
            <a:ext uri="{FF2B5EF4-FFF2-40B4-BE49-F238E27FC236}">
              <a16:creationId xmlns:a16="http://schemas.microsoft.com/office/drawing/2014/main" xmlns="" id="{00000000-0008-0000-0100-00001C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555" name="Text Box 1582">
          <a:extLst>
            <a:ext uri="{FF2B5EF4-FFF2-40B4-BE49-F238E27FC236}">
              <a16:creationId xmlns:a16="http://schemas.microsoft.com/office/drawing/2014/main" xmlns="" id="{00000000-0008-0000-0100-00001D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556" name="Text Box 1583">
          <a:extLst>
            <a:ext uri="{FF2B5EF4-FFF2-40B4-BE49-F238E27FC236}">
              <a16:creationId xmlns:a16="http://schemas.microsoft.com/office/drawing/2014/main" xmlns="" id="{00000000-0008-0000-0100-00001E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557" name="Text Box 1584">
          <a:extLst>
            <a:ext uri="{FF2B5EF4-FFF2-40B4-BE49-F238E27FC236}">
              <a16:creationId xmlns:a16="http://schemas.microsoft.com/office/drawing/2014/main" xmlns="" id="{00000000-0008-0000-0100-00001F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558" name="Text Box 1585">
          <a:extLst>
            <a:ext uri="{FF2B5EF4-FFF2-40B4-BE49-F238E27FC236}">
              <a16:creationId xmlns:a16="http://schemas.microsoft.com/office/drawing/2014/main" xmlns="" id="{00000000-0008-0000-0100-000020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559" name="Text Box 1586">
          <a:extLst>
            <a:ext uri="{FF2B5EF4-FFF2-40B4-BE49-F238E27FC236}">
              <a16:creationId xmlns:a16="http://schemas.microsoft.com/office/drawing/2014/main" xmlns="" id="{00000000-0008-0000-0100-000021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560" name="Text Box 1587">
          <a:extLst>
            <a:ext uri="{FF2B5EF4-FFF2-40B4-BE49-F238E27FC236}">
              <a16:creationId xmlns:a16="http://schemas.microsoft.com/office/drawing/2014/main" xmlns="" id="{00000000-0008-0000-0100-000022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561" name="Text Box 1588">
          <a:extLst>
            <a:ext uri="{FF2B5EF4-FFF2-40B4-BE49-F238E27FC236}">
              <a16:creationId xmlns:a16="http://schemas.microsoft.com/office/drawing/2014/main" xmlns="" id="{00000000-0008-0000-0100-000023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562" name="Text Box 1589">
          <a:extLst>
            <a:ext uri="{FF2B5EF4-FFF2-40B4-BE49-F238E27FC236}">
              <a16:creationId xmlns:a16="http://schemas.microsoft.com/office/drawing/2014/main" xmlns="" id="{00000000-0008-0000-0100-000024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563" name="Text Box 1590">
          <a:extLst>
            <a:ext uri="{FF2B5EF4-FFF2-40B4-BE49-F238E27FC236}">
              <a16:creationId xmlns:a16="http://schemas.microsoft.com/office/drawing/2014/main" xmlns="" id="{00000000-0008-0000-0100-000025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564" name="Text Box 1591">
          <a:extLst>
            <a:ext uri="{FF2B5EF4-FFF2-40B4-BE49-F238E27FC236}">
              <a16:creationId xmlns:a16="http://schemas.microsoft.com/office/drawing/2014/main" xmlns="" id="{00000000-0008-0000-0100-000026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565" name="Text Box 1592">
          <a:extLst>
            <a:ext uri="{FF2B5EF4-FFF2-40B4-BE49-F238E27FC236}">
              <a16:creationId xmlns:a16="http://schemas.microsoft.com/office/drawing/2014/main" xmlns="" id="{00000000-0008-0000-0100-000027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566" name="Text Box 1593">
          <a:extLst>
            <a:ext uri="{FF2B5EF4-FFF2-40B4-BE49-F238E27FC236}">
              <a16:creationId xmlns:a16="http://schemas.microsoft.com/office/drawing/2014/main" xmlns="" id="{00000000-0008-0000-0100-000028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567" name="Text Box 1594">
          <a:extLst>
            <a:ext uri="{FF2B5EF4-FFF2-40B4-BE49-F238E27FC236}">
              <a16:creationId xmlns:a16="http://schemas.microsoft.com/office/drawing/2014/main" xmlns="" id="{00000000-0008-0000-0100-000029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568" name="Text Box 1595">
          <a:extLst>
            <a:ext uri="{FF2B5EF4-FFF2-40B4-BE49-F238E27FC236}">
              <a16:creationId xmlns:a16="http://schemas.microsoft.com/office/drawing/2014/main" xmlns="" id="{00000000-0008-0000-0100-00002A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569" name="Text Box 1596">
          <a:extLst>
            <a:ext uri="{FF2B5EF4-FFF2-40B4-BE49-F238E27FC236}">
              <a16:creationId xmlns:a16="http://schemas.microsoft.com/office/drawing/2014/main" xmlns="" id="{00000000-0008-0000-0100-00002B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570" name="Text Box 1597">
          <a:extLst>
            <a:ext uri="{FF2B5EF4-FFF2-40B4-BE49-F238E27FC236}">
              <a16:creationId xmlns:a16="http://schemas.microsoft.com/office/drawing/2014/main" xmlns="" id="{00000000-0008-0000-0100-00002C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571" name="Text Box 1598">
          <a:extLst>
            <a:ext uri="{FF2B5EF4-FFF2-40B4-BE49-F238E27FC236}">
              <a16:creationId xmlns:a16="http://schemas.microsoft.com/office/drawing/2014/main" xmlns="" id="{00000000-0008-0000-0100-00002D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572" name="Text Box 1599">
          <a:extLst>
            <a:ext uri="{FF2B5EF4-FFF2-40B4-BE49-F238E27FC236}">
              <a16:creationId xmlns:a16="http://schemas.microsoft.com/office/drawing/2014/main" xmlns="" id="{00000000-0008-0000-0100-00002E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573" name="Text Box 1600">
          <a:extLst>
            <a:ext uri="{FF2B5EF4-FFF2-40B4-BE49-F238E27FC236}">
              <a16:creationId xmlns:a16="http://schemas.microsoft.com/office/drawing/2014/main" xmlns="" id="{00000000-0008-0000-0100-00002F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574" name="Text Box 1601">
          <a:extLst>
            <a:ext uri="{FF2B5EF4-FFF2-40B4-BE49-F238E27FC236}">
              <a16:creationId xmlns:a16="http://schemas.microsoft.com/office/drawing/2014/main" xmlns="" id="{00000000-0008-0000-0100-000030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575" name="Text Box 1602">
          <a:extLst>
            <a:ext uri="{FF2B5EF4-FFF2-40B4-BE49-F238E27FC236}">
              <a16:creationId xmlns:a16="http://schemas.microsoft.com/office/drawing/2014/main" xmlns="" id="{00000000-0008-0000-0100-000031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576" name="Text Box 1603">
          <a:extLst>
            <a:ext uri="{FF2B5EF4-FFF2-40B4-BE49-F238E27FC236}">
              <a16:creationId xmlns:a16="http://schemas.microsoft.com/office/drawing/2014/main" xmlns="" id="{00000000-0008-0000-0100-000032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577" name="Text Box 1604">
          <a:extLst>
            <a:ext uri="{FF2B5EF4-FFF2-40B4-BE49-F238E27FC236}">
              <a16:creationId xmlns:a16="http://schemas.microsoft.com/office/drawing/2014/main" xmlns="" id="{00000000-0008-0000-0100-000033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578" name="Text Box 1605">
          <a:extLst>
            <a:ext uri="{FF2B5EF4-FFF2-40B4-BE49-F238E27FC236}">
              <a16:creationId xmlns:a16="http://schemas.microsoft.com/office/drawing/2014/main" xmlns="" id="{00000000-0008-0000-0100-000034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579" name="Text Box 1606">
          <a:extLst>
            <a:ext uri="{FF2B5EF4-FFF2-40B4-BE49-F238E27FC236}">
              <a16:creationId xmlns:a16="http://schemas.microsoft.com/office/drawing/2014/main" xmlns="" id="{00000000-0008-0000-0100-000035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580" name="Text Box 1607">
          <a:extLst>
            <a:ext uri="{FF2B5EF4-FFF2-40B4-BE49-F238E27FC236}">
              <a16:creationId xmlns:a16="http://schemas.microsoft.com/office/drawing/2014/main" xmlns="" id="{00000000-0008-0000-0100-000036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581" name="Text Box 1608">
          <a:extLst>
            <a:ext uri="{FF2B5EF4-FFF2-40B4-BE49-F238E27FC236}">
              <a16:creationId xmlns:a16="http://schemas.microsoft.com/office/drawing/2014/main" xmlns="" id="{00000000-0008-0000-0100-000037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582" name="Text Box 1609">
          <a:extLst>
            <a:ext uri="{FF2B5EF4-FFF2-40B4-BE49-F238E27FC236}">
              <a16:creationId xmlns:a16="http://schemas.microsoft.com/office/drawing/2014/main" xmlns="" id="{00000000-0008-0000-0100-000038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583" name="Text Box 1610">
          <a:extLst>
            <a:ext uri="{FF2B5EF4-FFF2-40B4-BE49-F238E27FC236}">
              <a16:creationId xmlns:a16="http://schemas.microsoft.com/office/drawing/2014/main" xmlns="" id="{00000000-0008-0000-0100-000039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584" name="Text Box 1611">
          <a:extLst>
            <a:ext uri="{FF2B5EF4-FFF2-40B4-BE49-F238E27FC236}">
              <a16:creationId xmlns:a16="http://schemas.microsoft.com/office/drawing/2014/main" xmlns="" id="{00000000-0008-0000-0100-00003A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585" name="Text Box 1612">
          <a:extLst>
            <a:ext uri="{FF2B5EF4-FFF2-40B4-BE49-F238E27FC236}">
              <a16:creationId xmlns:a16="http://schemas.microsoft.com/office/drawing/2014/main" xmlns="" id="{00000000-0008-0000-0100-00003B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586" name="Text Box 1613">
          <a:extLst>
            <a:ext uri="{FF2B5EF4-FFF2-40B4-BE49-F238E27FC236}">
              <a16:creationId xmlns:a16="http://schemas.microsoft.com/office/drawing/2014/main" xmlns="" id="{00000000-0008-0000-0100-00003C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587" name="Text Box 1614">
          <a:extLst>
            <a:ext uri="{FF2B5EF4-FFF2-40B4-BE49-F238E27FC236}">
              <a16:creationId xmlns:a16="http://schemas.microsoft.com/office/drawing/2014/main" xmlns="" id="{00000000-0008-0000-0100-00003D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588" name="Text Box 1615">
          <a:extLst>
            <a:ext uri="{FF2B5EF4-FFF2-40B4-BE49-F238E27FC236}">
              <a16:creationId xmlns:a16="http://schemas.microsoft.com/office/drawing/2014/main" xmlns="" id="{00000000-0008-0000-0100-00003E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589" name="Text Box 1616">
          <a:extLst>
            <a:ext uri="{FF2B5EF4-FFF2-40B4-BE49-F238E27FC236}">
              <a16:creationId xmlns:a16="http://schemas.microsoft.com/office/drawing/2014/main" xmlns="" id="{00000000-0008-0000-0100-00003F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590" name="Rectangle 1617">
          <a:extLst>
            <a:ext uri="{FF2B5EF4-FFF2-40B4-BE49-F238E27FC236}">
              <a16:creationId xmlns:a16="http://schemas.microsoft.com/office/drawing/2014/main" xmlns="" id="{00000000-0008-0000-0100-000040ADAA00}"/>
            </a:ext>
          </a:extLst>
        </xdr:cNvPr>
        <xdr:cNvSpPr>
          <a:spLocks noChangeArrowheads="1"/>
        </xdr:cNvSpPr>
      </xdr:nvSpPr>
      <xdr:spPr bwMode="auto">
        <a:xfrm>
          <a:off x="119157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591" name="Group 1618">
          <a:extLst>
            <a:ext uri="{FF2B5EF4-FFF2-40B4-BE49-F238E27FC236}">
              <a16:creationId xmlns:a16="http://schemas.microsoft.com/office/drawing/2014/main" xmlns="" id="{00000000-0008-0000-0100-000041ADAA00}"/>
            </a:ext>
          </a:extLst>
        </xdr:cNvPr>
        <xdr:cNvGrpSpPr>
          <a:grpSpLocks/>
        </xdr:cNvGrpSpPr>
      </xdr:nvGrpSpPr>
      <xdr:grpSpPr bwMode="auto">
        <a:xfrm>
          <a:off x="11915775" y="9525"/>
          <a:ext cx="0" cy="371475"/>
          <a:chOff x="447" y="7"/>
          <a:chExt cx="212" cy="31"/>
        </a:xfrm>
      </xdr:grpSpPr>
      <xdr:sp macro="" textlink="">
        <xdr:nvSpPr>
          <xdr:cNvPr id="1592" name="Freeform 1619">
            <a:extLst>
              <a:ext uri="{FF2B5EF4-FFF2-40B4-BE49-F238E27FC236}">
                <a16:creationId xmlns:a16="http://schemas.microsoft.com/office/drawing/2014/main" xmlns="" id="{00000000-0008-0000-0100-0000A2BD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3" name="Freeform 1620">
            <a:extLst>
              <a:ext uri="{FF2B5EF4-FFF2-40B4-BE49-F238E27FC236}">
                <a16:creationId xmlns:a16="http://schemas.microsoft.com/office/drawing/2014/main" xmlns="" id="{00000000-0008-0000-0100-0000A3BD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4" name="Freeform 1621">
            <a:extLst>
              <a:ext uri="{FF2B5EF4-FFF2-40B4-BE49-F238E27FC236}">
                <a16:creationId xmlns:a16="http://schemas.microsoft.com/office/drawing/2014/main" xmlns="" id="{00000000-0008-0000-0100-0000A4BD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5" name="Freeform 1622">
            <a:extLst>
              <a:ext uri="{FF2B5EF4-FFF2-40B4-BE49-F238E27FC236}">
                <a16:creationId xmlns:a16="http://schemas.microsoft.com/office/drawing/2014/main" xmlns="" id="{00000000-0008-0000-0100-0000A5BD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6" name="Rectangle 1623">
            <a:extLst>
              <a:ext uri="{FF2B5EF4-FFF2-40B4-BE49-F238E27FC236}">
                <a16:creationId xmlns:a16="http://schemas.microsoft.com/office/drawing/2014/main" xmlns="" id="{00000000-0008-0000-0100-0000A6BD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597" name="Freeform 1624">
            <a:extLst>
              <a:ext uri="{FF2B5EF4-FFF2-40B4-BE49-F238E27FC236}">
                <a16:creationId xmlns:a16="http://schemas.microsoft.com/office/drawing/2014/main" xmlns="" id="{00000000-0008-0000-0100-0000A7BD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8" name="Freeform 1625">
            <a:extLst>
              <a:ext uri="{FF2B5EF4-FFF2-40B4-BE49-F238E27FC236}">
                <a16:creationId xmlns:a16="http://schemas.microsoft.com/office/drawing/2014/main" xmlns="" id="{00000000-0008-0000-0100-0000A8BD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599" name="Freeform 1626">
            <a:extLst>
              <a:ext uri="{FF2B5EF4-FFF2-40B4-BE49-F238E27FC236}">
                <a16:creationId xmlns:a16="http://schemas.microsoft.com/office/drawing/2014/main" xmlns="" id="{00000000-0008-0000-0100-0000A9BD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116</xdr:row>
      <xdr:rowOff>123825</xdr:rowOff>
    </xdr:from>
    <xdr:to>
      <xdr:col>13</xdr:col>
      <xdr:colOff>0</xdr:colOff>
      <xdr:row>116</xdr:row>
      <xdr:rowOff>247650</xdr:rowOff>
    </xdr:to>
    <xdr:sp macro="" textlink="">
      <xdr:nvSpPr>
        <xdr:cNvPr id="1600" name="Rectangle 1627">
          <a:extLst>
            <a:ext uri="{FF2B5EF4-FFF2-40B4-BE49-F238E27FC236}">
              <a16:creationId xmlns:a16="http://schemas.microsoft.com/office/drawing/2014/main" xmlns="" id="{00000000-0008-0000-0100-000042ADAA00}"/>
            </a:ext>
          </a:extLst>
        </xdr:cNvPr>
        <xdr:cNvSpPr>
          <a:spLocks noChangeArrowheads="1"/>
        </xdr:cNvSpPr>
      </xdr:nvSpPr>
      <xdr:spPr bwMode="auto">
        <a:xfrm>
          <a:off x="11915775" y="2052637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118</xdr:row>
      <xdr:rowOff>180975</xdr:rowOff>
    </xdr:from>
    <xdr:to>
      <xdr:col>13</xdr:col>
      <xdr:colOff>0</xdr:colOff>
      <xdr:row>118</xdr:row>
      <xdr:rowOff>228600</xdr:rowOff>
    </xdr:to>
    <xdr:sp macro="" textlink="">
      <xdr:nvSpPr>
        <xdr:cNvPr id="1601" name="Rectangle 1628">
          <a:extLst>
            <a:ext uri="{FF2B5EF4-FFF2-40B4-BE49-F238E27FC236}">
              <a16:creationId xmlns:a16="http://schemas.microsoft.com/office/drawing/2014/main" xmlns="" id="{00000000-0008-0000-0100-000043ADAA00}"/>
            </a:ext>
          </a:extLst>
        </xdr:cNvPr>
        <xdr:cNvSpPr>
          <a:spLocks noChangeArrowheads="1"/>
        </xdr:cNvSpPr>
      </xdr:nvSpPr>
      <xdr:spPr bwMode="auto">
        <a:xfrm>
          <a:off x="11915775" y="20888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19050</xdr:rowOff>
    </xdr:from>
    <xdr:to>
      <xdr:col>13</xdr:col>
      <xdr:colOff>0</xdr:colOff>
      <xdr:row>118</xdr:row>
      <xdr:rowOff>142875</xdr:rowOff>
    </xdr:to>
    <xdr:grpSp>
      <xdr:nvGrpSpPr>
        <xdr:cNvPr id="1602" name="Group 1629">
          <a:extLst>
            <a:ext uri="{FF2B5EF4-FFF2-40B4-BE49-F238E27FC236}">
              <a16:creationId xmlns:a16="http://schemas.microsoft.com/office/drawing/2014/main" xmlns="" id="{00000000-0008-0000-0100-000044ADAA00}"/>
            </a:ext>
          </a:extLst>
        </xdr:cNvPr>
        <xdr:cNvGrpSpPr>
          <a:grpSpLocks/>
        </xdr:cNvGrpSpPr>
      </xdr:nvGrpSpPr>
      <xdr:grpSpPr bwMode="auto">
        <a:xfrm>
          <a:off x="11915775" y="20583525"/>
          <a:ext cx="0" cy="285750"/>
          <a:chOff x="447" y="7"/>
          <a:chExt cx="212" cy="31"/>
        </a:xfrm>
      </xdr:grpSpPr>
      <xdr:sp macro="" textlink="">
        <xdr:nvSpPr>
          <xdr:cNvPr id="1603" name="Freeform 1630">
            <a:extLst>
              <a:ext uri="{FF2B5EF4-FFF2-40B4-BE49-F238E27FC236}">
                <a16:creationId xmlns:a16="http://schemas.microsoft.com/office/drawing/2014/main" xmlns="" id="{00000000-0008-0000-0100-00009ABD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4" name="Freeform 1631">
            <a:extLst>
              <a:ext uri="{FF2B5EF4-FFF2-40B4-BE49-F238E27FC236}">
                <a16:creationId xmlns:a16="http://schemas.microsoft.com/office/drawing/2014/main" xmlns="" id="{00000000-0008-0000-0100-00009BBD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5" name="Freeform 1632">
            <a:extLst>
              <a:ext uri="{FF2B5EF4-FFF2-40B4-BE49-F238E27FC236}">
                <a16:creationId xmlns:a16="http://schemas.microsoft.com/office/drawing/2014/main" xmlns="" id="{00000000-0008-0000-0100-00009CBD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6" name="Freeform 1633">
            <a:extLst>
              <a:ext uri="{FF2B5EF4-FFF2-40B4-BE49-F238E27FC236}">
                <a16:creationId xmlns:a16="http://schemas.microsoft.com/office/drawing/2014/main" xmlns="" id="{00000000-0008-0000-0100-00009DBD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7" name="Rectangle 1634">
            <a:extLst>
              <a:ext uri="{FF2B5EF4-FFF2-40B4-BE49-F238E27FC236}">
                <a16:creationId xmlns:a16="http://schemas.microsoft.com/office/drawing/2014/main" xmlns="" id="{00000000-0008-0000-0100-00009EBD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08" name="Freeform 1635">
            <a:extLst>
              <a:ext uri="{FF2B5EF4-FFF2-40B4-BE49-F238E27FC236}">
                <a16:creationId xmlns:a16="http://schemas.microsoft.com/office/drawing/2014/main" xmlns="" id="{00000000-0008-0000-0100-00009FBD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09" name="Freeform 1636">
            <a:extLst>
              <a:ext uri="{FF2B5EF4-FFF2-40B4-BE49-F238E27FC236}">
                <a16:creationId xmlns:a16="http://schemas.microsoft.com/office/drawing/2014/main" xmlns="" id="{00000000-0008-0000-0100-0000A0BD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10" name="Freeform 1637">
            <a:extLst>
              <a:ext uri="{FF2B5EF4-FFF2-40B4-BE49-F238E27FC236}">
                <a16:creationId xmlns:a16="http://schemas.microsoft.com/office/drawing/2014/main" xmlns="" id="{00000000-0008-0000-0100-0000A1BD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197</xdr:row>
      <xdr:rowOff>123825</xdr:rowOff>
    </xdr:from>
    <xdr:to>
      <xdr:col>13</xdr:col>
      <xdr:colOff>0</xdr:colOff>
      <xdr:row>197</xdr:row>
      <xdr:rowOff>247650</xdr:rowOff>
    </xdr:to>
    <xdr:sp macro="" textlink="">
      <xdr:nvSpPr>
        <xdr:cNvPr id="1611" name="Rectangle 1638">
          <a:extLst>
            <a:ext uri="{FF2B5EF4-FFF2-40B4-BE49-F238E27FC236}">
              <a16:creationId xmlns:a16="http://schemas.microsoft.com/office/drawing/2014/main" xmlns="" id="{00000000-0008-0000-0100-000045ADAA00}"/>
            </a:ext>
          </a:extLst>
        </xdr:cNvPr>
        <xdr:cNvSpPr>
          <a:spLocks noChangeArrowheads="1"/>
        </xdr:cNvSpPr>
      </xdr:nvSpPr>
      <xdr:spPr bwMode="auto">
        <a:xfrm>
          <a:off x="11915775" y="336423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612" name="Text Box 1639">
          <a:extLst>
            <a:ext uri="{FF2B5EF4-FFF2-40B4-BE49-F238E27FC236}">
              <a16:creationId xmlns:a16="http://schemas.microsoft.com/office/drawing/2014/main" xmlns="" id="{00000000-0008-0000-0100-000046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613" name="Text Box 1640">
          <a:extLst>
            <a:ext uri="{FF2B5EF4-FFF2-40B4-BE49-F238E27FC236}">
              <a16:creationId xmlns:a16="http://schemas.microsoft.com/office/drawing/2014/main" xmlns="" id="{00000000-0008-0000-0100-000047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614" name="Text Box 1641">
          <a:extLst>
            <a:ext uri="{FF2B5EF4-FFF2-40B4-BE49-F238E27FC236}">
              <a16:creationId xmlns:a16="http://schemas.microsoft.com/office/drawing/2014/main" xmlns="" id="{00000000-0008-0000-0100-000048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615" name="Text Box 1642">
          <a:extLst>
            <a:ext uri="{FF2B5EF4-FFF2-40B4-BE49-F238E27FC236}">
              <a16:creationId xmlns:a16="http://schemas.microsoft.com/office/drawing/2014/main" xmlns="" id="{00000000-0008-0000-0100-000049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616" name="Text Box 1643">
          <a:extLst>
            <a:ext uri="{FF2B5EF4-FFF2-40B4-BE49-F238E27FC236}">
              <a16:creationId xmlns:a16="http://schemas.microsoft.com/office/drawing/2014/main" xmlns="" id="{00000000-0008-0000-0100-00004A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617" name="Text Box 1644">
          <a:extLst>
            <a:ext uri="{FF2B5EF4-FFF2-40B4-BE49-F238E27FC236}">
              <a16:creationId xmlns:a16="http://schemas.microsoft.com/office/drawing/2014/main" xmlns="" id="{00000000-0008-0000-0100-00004B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618" name="Text Box 1645">
          <a:extLst>
            <a:ext uri="{FF2B5EF4-FFF2-40B4-BE49-F238E27FC236}">
              <a16:creationId xmlns:a16="http://schemas.microsoft.com/office/drawing/2014/main" xmlns="" id="{00000000-0008-0000-0100-00004C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619" name="Text Box 1646">
          <a:extLst>
            <a:ext uri="{FF2B5EF4-FFF2-40B4-BE49-F238E27FC236}">
              <a16:creationId xmlns:a16="http://schemas.microsoft.com/office/drawing/2014/main" xmlns="" id="{00000000-0008-0000-0100-00004D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620" name="Text Box 1647">
          <a:extLst>
            <a:ext uri="{FF2B5EF4-FFF2-40B4-BE49-F238E27FC236}">
              <a16:creationId xmlns:a16="http://schemas.microsoft.com/office/drawing/2014/main" xmlns="" id="{00000000-0008-0000-0100-00004E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621" name="Text Box 1648">
          <a:extLst>
            <a:ext uri="{FF2B5EF4-FFF2-40B4-BE49-F238E27FC236}">
              <a16:creationId xmlns:a16="http://schemas.microsoft.com/office/drawing/2014/main" xmlns="" id="{00000000-0008-0000-0100-00004F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622" name="Text Box 1649">
          <a:extLst>
            <a:ext uri="{FF2B5EF4-FFF2-40B4-BE49-F238E27FC236}">
              <a16:creationId xmlns:a16="http://schemas.microsoft.com/office/drawing/2014/main" xmlns="" id="{00000000-0008-0000-0100-000050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623" name="Text Box 1650">
          <a:extLst>
            <a:ext uri="{FF2B5EF4-FFF2-40B4-BE49-F238E27FC236}">
              <a16:creationId xmlns:a16="http://schemas.microsoft.com/office/drawing/2014/main" xmlns="" id="{00000000-0008-0000-0100-000051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624" name="Text Box 1651">
          <a:extLst>
            <a:ext uri="{FF2B5EF4-FFF2-40B4-BE49-F238E27FC236}">
              <a16:creationId xmlns:a16="http://schemas.microsoft.com/office/drawing/2014/main" xmlns="" id="{00000000-0008-0000-0100-000052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625" name="Text Box 1652">
          <a:extLst>
            <a:ext uri="{FF2B5EF4-FFF2-40B4-BE49-F238E27FC236}">
              <a16:creationId xmlns:a16="http://schemas.microsoft.com/office/drawing/2014/main" xmlns="" id="{00000000-0008-0000-0100-000053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626" name="Text Box 1653">
          <a:extLst>
            <a:ext uri="{FF2B5EF4-FFF2-40B4-BE49-F238E27FC236}">
              <a16:creationId xmlns:a16="http://schemas.microsoft.com/office/drawing/2014/main" xmlns="" id="{00000000-0008-0000-0100-000054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627" name="Text Box 1654">
          <a:extLst>
            <a:ext uri="{FF2B5EF4-FFF2-40B4-BE49-F238E27FC236}">
              <a16:creationId xmlns:a16="http://schemas.microsoft.com/office/drawing/2014/main" xmlns="" id="{00000000-0008-0000-0100-000055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628" name="Text Box 1655">
          <a:extLst>
            <a:ext uri="{FF2B5EF4-FFF2-40B4-BE49-F238E27FC236}">
              <a16:creationId xmlns:a16="http://schemas.microsoft.com/office/drawing/2014/main" xmlns="" id="{00000000-0008-0000-0100-000056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629" name="Text Box 1656">
          <a:extLst>
            <a:ext uri="{FF2B5EF4-FFF2-40B4-BE49-F238E27FC236}">
              <a16:creationId xmlns:a16="http://schemas.microsoft.com/office/drawing/2014/main" xmlns="" id="{00000000-0008-0000-0100-000057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630" name="Text Box 1657">
          <a:extLst>
            <a:ext uri="{FF2B5EF4-FFF2-40B4-BE49-F238E27FC236}">
              <a16:creationId xmlns:a16="http://schemas.microsoft.com/office/drawing/2014/main" xmlns="" id="{00000000-0008-0000-0100-000058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631" name="Text Box 1658">
          <a:extLst>
            <a:ext uri="{FF2B5EF4-FFF2-40B4-BE49-F238E27FC236}">
              <a16:creationId xmlns:a16="http://schemas.microsoft.com/office/drawing/2014/main" xmlns="" id="{00000000-0008-0000-0100-000059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632" name="Text Box 1659">
          <a:extLst>
            <a:ext uri="{FF2B5EF4-FFF2-40B4-BE49-F238E27FC236}">
              <a16:creationId xmlns:a16="http://schemas.microsoft.com/office/drawing/2014/main" xmlns="" id="{00000000-0008-0000-0100-00005A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633" name="Text Box 1660">
          <a:extLst>
            <a:ext uri="{FF2B5EF4-FFF2-40B4-BE49-F238E27FC236}">
              <a16:creationId xmlns:a16="http://schemas.microsoft.com/office/drawing/2014/main" xmlns="" id="{00000000-0008-0000-0100-00005B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634" name="Text Box 1661">
          <a:extLst>
            <a:ext uri="{FF2B5EF4-FFF2-40B4-BE49-F238E27FC236}">
              <a16:creationId xmlns:a16="http://schemas.microsoft.com/office/drawing/2014/main" xmlns="" id="{00000000-0008-0000-0100-00005C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635" name="Text Box 1662">
          <a:extLst>
            <a:ext uri="{FF2B5EF4-FFF2-40B4-BE49-F238E27FC236}">
              <a16:creationId xmlns:a16="http://schemas.microsoft.com/office/drawing/2014/main" xmlns="" id="{00000000-0008-0000-0100-00005D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636" name="Text Box 1663">
          <a:extLst>
            <a:ext uri="{FF2B5EF4-FFF2-40B4-BE49-F238E27FC236}">
              <a16:creationId xmlns:a16="http://schemas.microsoft.com/office/drawing/2014/main" xmlns="" id="{00000000-0008-0000-0100-00005E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637" name="Text Box 1664">
          <a:extLst>
            <a:ext uri="{FF2B5EF4-FFF2-40B4-BE49-F238E27FC236}">
              <a16:creationId xmlns:a16="http://schemas.microsoft.com/office/drawing/2014/main" xmlns="" id="{00000000-0008-0000-0100-00005F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638" name="Text Box 1665">
          <a:extLst>
            <a:ext uri="{FF2B5EF4-FFF2-40B4-BE49-F238E27FC236}">
              <a16:creationId xmlns:a16="http://schemas.microsoft.com/office/drawing/2014/main" xmlns="" id="{00000000-0008-0000-0100-000060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639" name="Text Box 1666">
          <a:extLst>
            <a:ext uri="{FF2B5EF4-FFF2-40B4-BE49-F238E27FC236}">
              <a16:creationId xmlns:a16="http://schemas.microsoft.com/office/drawing/2014/main" xmlns="" id="{00000000-0008-0000-0100-000061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640" name="Text Box 1667">
          <a:extLst>
            <a:ext uri="{FF2B5EF4-FFF2-40B4-BE49-F238E27FC236}">
              <a16:creationId xmlns:a16="http://schemas.microsoft.com/office/drawing/2014/main" xmlns="" id="{00000000-0008-0000-0100-000062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641" name="Text Box 1668">
          <a:extLst>
            <a:ext uri="{FF2B5EF4-FFF2-40B4-BE49-F238E27FC236}">
              <a16:creationId xmlns:a16="http://schemas.microsoft.com/office/drawing/2014/main" xmlns="" id="{00000000-0008-0000-0100-000063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642" name="Text Box 1669">
          <a:extLst>
            <a:ext uri="{FF2B5EF4-FFF2-40B4-BE49-F238E27FC236}">
              <a16:creationId xmlns:a16="http://schemas.microsoft.com/office/drawing/2014/main" xmlns="" id="{00000000-0008-0000-0100-000064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643" name="Text Box 1670">
          <a:extLst>
            <a:ext uri="{FF2B5EF4-FFF2-40B4-BE49-F238E27FC236}">
              <a16:creationId xmlns:a16="http://schemas.microsoft.com/office/drawing/2014/main" xmlns="" id="{00000000-0008-0000-0100-000065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644" name="Text Box 1671">
          <a:extLst>
            <a:ext uri="{FF2B5EF4-FFF2-40B4-BE49-F238E27FC236}">
              <a16:creationId xmlns:a16="http://schemas.microsoft.com/office/drawing/2014/main" xmlns="" id="{00000000-0008-0000-0100-000066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645" name="Text Box 1672">
          <a:extLst>
            <a:ext uri="{FF2B5EF4-FFF2-40B4-BE49-F238E27FC236}">
              <a16:creationId xmlns:a16="http://schemas.microsoft.com/office/drawing/2014/main" xmlns="" id="{00000000-0008-0000-0100-000067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646" name="Text Box 1673">
          <a:extLst>
            <a:ext uri="{FF2B5EF4-FFF2-40B4-BE49-F238E27FC236}">
              <a16:creationId xmlns:a16="http://schemas.microsoft.com/office/drawing/2014/main" xmlns="" id="{00000000-0008-0000-0100-000068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647" name="Text Box 1674">
          <a:extLst>
            <a:ext uri="{FF2B5EF4-FFF2-40B4-BE49-F238E27FC236}">
              <a16:creationId xmlns:a16="http://schemas.microsoft.com/office/drawing/2014/main" xmlns="" id="{00000000-0008-0000-0100-000069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648" name="Text Box 1675">
          <a:extLst>
            <a:ext uri="{FF2B5EF4-FFF2-40B4-BE49-F238E27FC236}">
              <a16:creationId xmlns:a16="http://schemas.microsoft.com/office/drawing/2014/main" xmlns="" id="{00000000-0008-0000-0100-00006A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649" name="Text Box 1676">
          <a:extLst>
            <a:ext uri="{FF2B5EF4-FFF2-40B4-BE49-F238E27FC236}">
              <a16:creationId xmlns:a16="http://schemas.microsoft.com/office/drawing/2014/main" xmlns="" id="{00000000-0008-0000-0100-00006B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650" name="Text Box 1677">
          <a:extLst>
            <a:ext uri="{FF2B5EF4-FFF2-40B4-BE49-F238E27FC236}">
              <a16:creationId xmlns:a16="http://schemas.microsoft.com/office/drawing/2014/main" xmlns="" id="{00000000-0008-0000-0100-00006C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651" name="Text Box 1678">
          <a:extLst>
            <a:ext uri="{FF2B5EF4-FFF2-40B4-BE49-F238E27FC236}">
              <a16:creationId xmlns:a16="http://schemas.microsoft.com/office/drawing/2014/main" xmlns="" id="{00000000-0008-0000-0100-00006D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652" name="Text Box 1679">
          <a:extLst>
            <a:ext uri="{FF2B5EF4-FFF2-40B4-BE49-F238E27FC236}">
              <a16:creationId xmlns:a16="http://schemas.microsoft.com/office/drawing/2014/main" xmlns="" id="{00000000-0008-0000-0100-00006E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653" name="Text Box 1680">
          <a:extLst>
            <a:ext uri="{FF2B5EF4-FFF2-40B4-BE49-F238E27FC236}">
              <a16:creationId xmlns:a16="http://schemas.microsoft.com/office/drawing/2014/main" xmlns="" id="{00000000-0008-0000-0100-00006F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654" name="Text Box 1681">
          <a:extLst>
            <a:ext uri="{FF2B5EF4-FFF2-40B4-BE49-F238E27FC236}">
              <a16:creationId xmlns:a16="http://schemas.microsoft.com/office/drawing/2014/main" xmlns="" id="{00000000-0008-0000-0100-000070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655" name="Text Box 1682">
          <a:extLst>
            <a:ext uri="{FF2B5EF4-FFF2-40B4-BE49-F238E27FC236}">
              <a16:creationId xmlns:a16="http://schemas.microsoft.com/office/drawing/2014/main" xmlns="" id="{00000000-0008-0000-0100-000071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656" name="Text Box 1683">
          <a:extLst>
            <a:ext uri="{FF2B5EF4-FFF2-40B4-BE49-F238E27FC236}">
              <a16:creationId xmlns:a16="http://schemas.microsoft.com/office/drawing/2014/main" xmlns="" id="{00000000-0008-0000-0100-000072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657" name="Rectangle 1684">
          <a:extLst>
            <a:ext uri="{FF2B5EF4-FFF2-40B4-BE49-F238E27FC236}">
              <a16:creationId xmlns:a16="http://schemas.microsoft.com/office/drawing/2014/main" xmlns="" id="{00000000-0008-0000-0100-000073ADAA00}"/>
            </a:ext>
          </a:extLst>
        </xdr:cNvPr>
        <xdr:cNvSpPr>
          <a:spLocks noChangeArrowheads="1"/>
        </xdr:cNvSpPr>
      </xdr:nvSpPr>
      <xdr:spPr bwMode="auto">
        <a:xfrm>
          <a:off x="119157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658" name="Group 1685">
          <a:extLst>
            <a:ext uri="{FF2B5EF4-FFF2-40B4-BE49-F238E27FC236}">
              <a16:creationId xmlns:a16="http://schemas.microsoft.com/office/drawing/2014/main" xmlns="" id="{00000000-0008-0000-0100-000074ADAA00}"/>
            </a:ext>
          </a:extLst>
        </xdr:cNvPr>
        <xdr:cNvGrpSpPr>
          <a:grpSpLocks/>
        </xdr:cNvGrpSpPr>
      </xdr:nvGrpSpPr>
      <xdr:grpSpPr bwMode="auto">
        <a:xfrm>
          <a:off x="11915775" y="9525"/>
          <a:ext cx="0" cy="371475"/>
          <a:chOff x="447" y="7"/>
          <a:chExt cx="212" cy="31"/>
        </a:xfrm>
      </xdr:grpSpPr>
      <xdr:sp macro="" textlink="">
        <xdr:nvSpPr>
          <xdr:cNvPr id="1659" name="Freeform 1686">
            <a:extLst>
              <a:ext uri="{FF2B5EF4-FFF2-40B4-BE49-F238E27FC236}">
                <a16:creationId xmlns:a16="http://schemas.microsoft.com/office/drawing/2014/main" xmlns="" id="{00000000-0008-0000-0100-000092BD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0" name="Freeform 1687">
            <a:extLst>
              <a:ext uri="{FF2B5EF4-FFF2-40B4-BE49-F238E27FC236}">
                <a16:creationId xmlns:a16="http://schemas.microsoft.com/office/drawing/2014/main" xmlns="" id="{00000000-0008-0000-0100-000093BD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1" name="Freeform 1688">
            <a:extLst>
              <a:ext uri="{FF2B5EF4-FFF2-40B4-BE49-F238E27FC236}">
                <a16:creationId xmlns:a16="http://schemas.microsoft.com/office/drawing/2014/main" xmlns="" id="{00000000-0008-0000-0100-000094BD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2" name="Freeform 1689">
            <a:extLst>
              <a:ext uri="{FF2B5EF4-FFF2-40B4-BE49-F238E27FC236}">
                <a16:creationId xmlns:a16="http://schemas.microsoft.com/office/drawing/2014/main" xmlns="" id="{00000000-0008-0000-0100-000095BD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3" name="Rectangle 1690">
            <a:extLst>
              <a:ext uri="{FF2B5EF4-FFF2-40B4-BE49-F238E27FC236}">
                <a16:creationId xmlns:a16="http://schemas.microsoft.com/office/drawing/2014/main" xmlns="" id="{00000000-0008-0000-0100-000096BD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64" name="Freeform 1691">
            <a:extLst>
              <a:ext uri="{FF2B5EF4-FFF2-40B4-BE49-F238E27FC236}">
                <a16:creationId xmlns:a16="http://schemas.microsoft.com/office/drawing/2014/main" xmlns="" id="{00000000-0008-0000-0100-000097BD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5" name="Freeform 1692">
            <a:extLst>
              <a:ext uri="{FF2B5EF4-FFF2-40B4-BE49-F238E27FC236}">
                <a16:creationId xmlns:a16="http://schemas.microsoft.com/office/drawing/2014/main" xmlns="" id="{00000000-0008-0000-0100-000098BD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66" name="Freeform 1693">
            <a:extLst>
              <a:ext uri="{FF2B5EF4-FFF2-40B4-BE49-F238E27FC236}">
                <a16:creationId xmlns:a16="http://schemas.microsoft.com/office/drawing/2014/main" xmlns="" id="{00000000-0008-0000-0100-000099BD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116</xdr:row>
      <xdr:rowOff>123825</xdr:rowOff>
    </xdr:from>
    <xdr:to>
      <xdr:col>13</xdr:col>
      <xdr:colOff>0</xdr:colOff>
      <xdr:row>116</xdr:row>
      <xdr:rowOff>247650</xdr:rowOff>
    </xdr:to>
    <xdr:sp macro="" textlink="">
      <xdr:nvSpPr>
        <xdr:cNvPr id="1667" name="Rectangle 1694">
          <a:extLst>
            <a:ext uri="{FF2B5EF4-FFF2-40B4-BE49-F238E27FC236}">
              <a16:creationId xmlns:a16="http://schemas.microsoft.com/office/drawing/2014/main" xmlns="" id="{00000000-0008-0000-0100-000075ADAA00}"/>
            </a:ext>
          </a:extLst>
        </xdr:cNvPr>
        <xdr:cNvSpPr>
          <a:spLocks noChangeArrowheads="1"/>
        </xdr:cNvSpPr>
      </xdr:nvSpPr>
      <xdr:spPr bwMode="auto">
        <a:xfrm>
          <a:off x="11915775" y="2052637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118</xdr:row>
      <xdr:rowOff>180975</xdr:rowOff>
    </xdr:from>
    <xdr:to>
      <xdr:col>13</xdr:col>
      <xdr:colOff>0</xdr:colOff>
      <xdr:row>118</xdr:row>
      <xdr:rowOff>228600</xdr:rowOff>
    </xdr:to>
    <xdr:sp macro="" textlink="">
      <xdr:nvSpPr>
        <xdr:cNvPr id="1668" name="Rectangle 1695">
          <a:extLst>
            <a:ext uri="{FF2B5EF4-FFF2-40B4-BE49-F238E27FC236}">
              <a16:creationId xmlns:a16="http://schemas.microsoft.com/office/drawing/2014/main" xmlns="" id="{00000000-0008-0000-0100-000076ADAA00}"/>
            </a:ext>
          </a:extLst>
        </xdr:cNvPr>
        <xdr:cNvSpPr>
          <a:spLocks noChangeArrowheads="1"/>
        </xdr:cNvSpPr>
      </xdr:nvSpPr>
      <xdr:spPr bwMode="auto">
        <a:xfrm>
          <a:off x="11915775" y="20888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19050</xdr:rowOff>
    </xdr:from>
    <xdr:to>
      <xdr:col>13</xdr:col>
      <xdr:colOff>0</xdr:colOff>
      <xdr:row>118</xdr:row>
      <xdr:rowOff>142875</xdr:rowOff>
    </xdr:to>
    <xdr:grpSp>
      <xdr:nvGrpSpPr>
        <xdr:cNvPr id="1669" name="Group 1696">
          <a:extLst>
            <a:ext uri="{FF2B5EF4-FFF2-40B4-BE49-F238E27FC236}">
              <a16:creationId xmlns:a16="http://schemas.microsoft.com/office/drawing/2014/main" xmlns="" id="{00000000-0008-0000-0100-000077ADAA00}"/>
            </a:ext>
          </a:extLst>
        </xdr:cNvPr>
        <xdr:cNvGrpSpPr>
          <a:grpSpLocks/>
        </xdr:cNvGrpSpPr>
      </xdr:nvGrpSpPr>
      <xdr:grpSpPr bwMode="auto">
        <a:xfrm>
          <a:off x="11915775" y="20583525"/>
          <a:ext cx="0" cy="285750"/>
          <a:chOff x="447" y="7"/>
          <a:chExt cx="212" cy="31"/>
        </a:xfrm>
      </xdr:grpSpPr>
      <xdr:sp macro="" textlink="">
        <xdr:nvSpPr>
          <xdr:cNvPr id="1670" name="Freeform 1697">
            <a:extLst>
              <a:ext uri="{FF2B5EF4-FFF2-40B4-BE49-F238E27FC236}">
                <a16:creationId xmlns:a16="http://schemas.microsoft.com/office/drawing/2014/main" xmlns="" id="{00000000-0008-0000-0100-00008ABD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1" name="Freeform 1698">
            <a:extLst>
              <a:ext uri="{FF2B5EF4-FFF2-40B4-BE49-F238E27FC236}">
                <a16:creationId xmlns:a16="http://schemas.microsoft.com/office/drawing/2014/main" xmlns="" id="{00000000-0008-0000-0100-00008BBD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2" name="Freeform 1699">
            <a:extLst>
              <a:ext uri="{FF2B5EF4-FFF2-40B4-BE49-F238E27FC236}">
                <a16:creationId xmlns:a16="http://schemas.microsoft.com/office/drawing/2014/main" xmlns="" id="{00000000-0008-0000-0100-00008CBD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3" name="Freeform 1700">
            <a:extLst>
              <a:ext uri="{FF2B5EF4-FFF2-40B4-BE49-F238E27FC236}">
                <a16:creationId xmlns:a16="http://schemas.microsoft.com/office/drawing/2014/main" xmlns="" id="{00000000-0008-0000-0100-00008DBD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4" name="Rectangle 1701">
            <a:extLst>
              <a:ext uri="{FF2B5EF4-FFF2-40B4-BE49-F238E27FC236}">
                <a16:creationId xmlns:a16="http://schemas.microsoft.com/office/drawing/2014/main" xmlns="" id="{00000000-0008-0000-0100-00008EBD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675" name="Freeform 1702">
            <a:extLst>
              <a:ext uri="{FF2B5EF4-FFF2-40B4-BE49-F238E27FC236}">
                <a16:creationId xmlns:a16="http://schemas.microsoft.com/office/drawing/2014/main" xmlns="" id="{00000000-0008-0000-0100-00008FBD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6" name="Freeform 1703">
            <a:extLst>
              <a:ext uri="{FF2B5EF4-FFF2-40B4-BE49-F238E27FC236}">
                <a16:creationId xmlns:a16="http://schemas.microsoft.com/office/drawing/2014/main" xmlns="" id="{00000000-0008-0000-0100-000090BD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677" name="Freeform 1704">
            <a:extLst>
              <a:ext uri="{FF2B5EF4-FFF2-40B4-BE49-F238E27FC236}">
                <a16:creationId xmlns:a16="http://schemas.microsoft.com/office/drawing/2014/main" xmlns="" id="{00000000-0008-0000-0100-000091BD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197</xdr:row>
      <xdr:rowOff>123825</xdr:rowOff>
    </xdr:from>
    <xdr:to>
      <xdr:col>13</xdr:col>
      <xdr:colOff>0</xdr:colOff>
      <xdr:row>197</xdr:row>
      <xdr:rowOff>247650</xdr:rowOff>
    </xdr:to>
    <xdr:sp macro="" textlink="">
      <xdr:nvSpPr>
        <xdr:cNvPr id="1678" name="Rectangle 1705">
          <a:extLst>
            <a:ext uri="{FF2B5EF4-FFF2-40B4-BE49-F238E27FC236}">
              <a16:creationId xmlns:a16="http://schemas.microsoft.com/office/drawing/2014/main" xmlns="" id="{00000000-0008-0000-0100-000078ADAA00}"/>
            </a:ext>
          </a:extLst>
        </xdr:cNvPr>
        <xdr:cNvSpPr>
          <a:spLocks noChangeArrowheads="1"/>
        </xdr:cNvSpPr>
      </xdr:nvSpPr>
      <xdr:spPr bwMode="auto">
        <a:xfrm>
          <a:off x="11915775" y="336423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679" name="Text Box 1706">
          <a:extLst>
            <a:ext uri="{FF2B5EF4-FFF2-40B4-BE49-F238E27FC236}">
              <a16:creationId xmlns:a16="http://schemas.microsoft.com/office/drawing/2014/main" xmlns="" id="{00000000-0008-0000-0100-000079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680" name="Text Box 1707">
          <a:extLst>
            <a:ext uri="{FF2B5EF4-FFF2-40B4-BE49-F238E27FC236}">
              <a16:creationId xmlns:a16="http://schemas.microsoft.com/office/drawing/2014/main" xmlns="" id="{00000000-0008-0000-0100-00007A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681" name="Text Box 1708">
          <a:extLst>
            <a:ext uri="{FF2B5EF4-FFF2-40B4-BE49-F238E27FC236}">
              <a16:creationId xmlns:a16="http://schemas.microsoft.com/office/drawing/2014/main" xmlns="" id="{00000000-0008-0000-0100-00007B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682" name="Text Box 1709">
          <a:extLst>
            <a:ext uri="{FF2B5EF4-FFF2-40B4-BE49-F238E27FC236}">
              <a16:creationId xmlns:a16="http://schemas.microsoft.com/office/drawing/2014/main" xmlns="" id="{00000000-0008-0000-0100-00007C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683" name="Text Box 1710">
          <a:extLst>
            <a:ext uri="{FF2B5EF4-FFF2-40B4-BE49-F238E27FC236}">
              <a16:creationId xmlns:a16="http://schemas.microsoft.com/office/drawing/2014/main" xmlns="" id="{00000000-0008-0000-0100-00007D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684" name="Text Box 1711">
          <a:extLst>
            <a:ext uri="{FF2B5EF4-FFF2-40B4-BE49-F238E27FC236}">
              <a16:creationId xmlns:a16="http://schemas.microsoft.com/office/drawing/2014/main" xmlns="" id="{00000000-0008-0000-0100-00007E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685" name="Text Box 1712">
          <a:extLst>
            <a:ext uri="{FF2B5EF4-FFF2-40B4-BE49-F238E27FC236}">
              <a16:creationId xmlns:a16="http://schemas.microsoft.com/office/drawing/2014/main" xmlns="" id="{00000000-0008-0000-0100-00007F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686" name="Text Box 1713">
          <a:extLst>
            <a:ext uri="{FF2B5EF4-FFF2-40B4-BE49-F238E27FC236}">
              <a16:creationId xmlns:a16="http://schemas.microsoft.com/office/drawing/2014/main" xmlns="" id="{00000000-0008-0000-0100-000080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687" name="Text Box 1714">
          <a:extLst>
            <a:ext uri="{FF2B5EF4-FFF2-40B4-BE49-F238E27FC236}">
              <a16:creationId xmlns:a16="http://schemas.microsoft.com/office/drawing/2014/main" xmlns="" id="{00000000-0008-0000-0100-000081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688" name="Text Box 1715">
          <a:extLst>
            <a:ext uri="{FF2B5EF4-FFF2-40B4-BE49-F238E27FC236}">
              <a16:creationId xmlns:a16="http://schemas.microsoft.com/office/drawing/2014/main" xmlns="" id="{00000000-0008-0000-0100-000082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689" name="Text Box 1716">
          <a:extLst>
            <a:ext uri="{FF2B5EF4-FFF2-40B4-BE49-F238E27FC236}">
              <a16:creationId xmlns:a16="http://schemas.microsoft.com/office/drawing/2014/main" xmlns="" id="{00000000-0008-0000-0100-000083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690" name="Text Box 1717">
          <a:extLst>
            <a:ext uri="{FF2B5EF4-FFF2-40B4-BE49-F238E27FC236}">
              <a16:creationId xmlns:a16="http://schemas.microsoft.com/office/drawing/2014/main" xmlns="" id="{00000000-0008-0000-0100-000084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691" name="Text Box 1718">
          <a:extLst>
            <a:ext uri="{FF2B5EF4-FFF2-40B4-BE49-F238E27FC236}">
              <a16:creationId xmlns:a16="http://schemas.microsoft.com/office/drawing/2014/main" xmlns="" id="{00000000-0008-0000-0100-000085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692" name="Text Box 1719">
          <a:extLst>
            <a:ext uri="{FF2B5EF4-FFF2-40B4-BE49-F238E27FC236}">
              <a16:creationId xmlns:a16="http://schemas.microsoft.com/office/drawing/2014/main" xmlns="" id="{00000000-0008-0000-0100-000086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693" name="Text Box 1720">
          <a:extLst>
            <a:ext uri="{FF2B5EF4-FFF2-40B4-BE49-F238E27FC236}">
              <a16:creationId xmlns:a16="http://schemas.microsoft.com/office/drawing/2014/main" xmlns="" id="{00000000-0008-0000-0100-000087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694" name="Text Box 1721">
          <a:extLst>
            <a:ext uri="{FF2B5EF4-FFF2-40B4-BE49-F238E27FC236}">
              <a16:creationId xmlns:a16="http://schemas.microsoft.com/office/drawing/2014/main" xmlns="" id="{00000000-0008-0000-0100-000088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695" name="Text Box 1722">
          <a:extLst>
            <a:ext uri="{FF2B5EF4-FFF2-40B4-BE49-F238E27FC236}">
              <a16:creationId xmlns:a16="http://schemas.microsoft.com/office/drawing/2014/main" xmlns="" id="{00000000-0008-0000-0100-000089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696" name="Text Box 1723">
          <a:extLst>
            <a:ext uri="{FF2B5EF4-FFF2-40B4-BE49-F238E27FC236}">
              <a16:creationId xmlns:a16="http://schemas.microsoft.com/office/drawing/2014/main" xmlns="" id="{00000000-0008-0000-0100-00008A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697" name="Text Box 1724">
          <a:extLst>
            <a:ext uri="{FF2B5EF4-FFF2-40B4-BE49-F238E27FC236}">
              <a16:creationId xmlns:a16="http://schemas.microsoft.com/office/drawing/2014/main" xmlns="" id="{00000000-0008-0000-0100-00008B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698" name="Text Box 1725">
          <a:extLst>
            <a:ext uri="{FF2B5EF4-FFF2-40B4-BE49-F238E27FC236}">
              <a16:creationId xmlns:a16="http://schemas.microsoft.com/office/drawing/2014/main" xmlns="" id="{00000000-0008-0000-0100-00008C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699" name="Text Box 1726">
          <a:extLst>
            <a:ext uri="{FF2B5EF4-FFF2-40B4-BE49-F238E27FC236}">
              <a16:creationId xmlns:a16="http://schemas.microsoft.com/office/drawing/2014/main" xmlns="" id="{00000000-0008-0000-0100-00008D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700" name="Text Box 1727">
          <a:extLst>
            <a:ext uri="{FF2B5EF4-FFF2-40B4-BE49-F238E27FC236}">
              <a16:creationId xmlns:a16="http://schemas.microsoft.com/office/drawing/2014/main" xmlns="" id="{00000000-0008-0000-0100-00008E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701" name="Text Box 1728">
          <a:extLst>
            <a:ext uri="{FF2B5EF4-FFF2-40B4-BE49-F238E27FC236}">
              <a16:creationId xmlns:a16="http://schemas.microsoft.com/office/drawing/2014/main" xmlns="" id="{00000000-0008-0000-0100-00008F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702" name="Text Box 1729">
          <a:extLst>
            <a:ext uri="{FF2B5EF4-FFF2-40B4-BE49-F238E27FC236}">
              <a16:creationId xmlns:a16="http://schemas.microsoft.com/office/drawing/2014/main" xmlns="" id="{00000000-0008-0000-0100-000090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703" name="Text Box 1730">
          <a:extLst>
            <a:ext uri="{FF2B5EF4-FFF2-40B4-BE49-F238E27FC236}">
              <a16:creationId xmlns:a16="http://schemas.microsoft.com/office/drawing/2014/main" xmlns="" id="{00000000-0008-0000-0100-000091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704" name="Text Box 1731">
          <a:extLst>
            <a:ext uri="{FF2B5EF4-FFF2-40B4-BE49-F238E27FC236}">
              <a16:creationId xmlns:a16="http://schemas.microsoft.com/office/drawing/2014/main" xmlns="" id="{00000000-0008-0000-0100-000092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705" name="Text Box 1732">
          <a:extLst>
            <a:ext uri="{FF2B5EF4-FFF2-40B4-BE49-F238E27FC236}">
              <a16:creationId xmlns:a16="http://schemas.microsoft.com/office/drawing/2014/main" xmlns="" id="{00000000-0008-0000-0100-000093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706" name="Text Box 1733">
          <a:extLst>
            <a:ext uri="{FF2B5EF4-FFF2-40B4-BE49-F238E27FC236}">
              <a16:creationId xmlns:a16="http://schemas.microsoft.com/office/drawing/2014/main" xmlns="" id="{00000000-0008-0000-0100-000094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707" name="Text Box 1734">
          <a:extLst>
            <a:ext uri="{FF2B5EF4-FFF2-40B4-BE49-F238E27FC236}">
              <a16:creationId xmlns:a16="http://schemas.microsoft.com/office/drawing/2014/main" xmlns="" id="{00000000-0008-0000-0100-000095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708" name="Text Box 1735">
          <a:extLst>
            <a:ext uri="{FF2B5EF4-FFF2-40B4-BE49-F238E27FC236}">
              <a16:creationId xmlns:a16="http://schemas.microsoft.com/office/drawing/2014/main" xmlns="" id="{00000000-0008-0000-0100-000096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709" name="Text Box 1736">
          <a:extLst>
            <a:ext uri="{FF2B5EF4-FFF2-40B4-BE49-F238E27FC236}">
              <a16:creationId xmlns:a16="http://schemas.microsoft.com/office/drawing/2014/main" xmlns="" id="{00000000-0008-0000-0100-000097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710" name="Text Box 1737">
          <a:extLst>
            <a:ext uri="{FF2B5EF4-FFF2-40B4-BE49-F238E27FC236}">
              <a16:creationId xmlns:a16="http://schemas.microsoft.com/office/drawing/2014/main" xmlns="" id="{00000000-0008-0000-0100-000098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711" name="Text Box 1738">
          <a:extLst>
            <a:ext uri="{FF2B5EF4-FFF2-40B4-BE49-F238E27FC236}">
              <a16:creationId xmlns:a16="http://schemas.microsoft.com/office/drawing/2014/main" xmlns="" id="{00000000-0008-0000-0100-000099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712" name="Text Box 1739">
          <a:extLst>
            <a:ext uri="{FF2B5EF4-FFF2-40B4-BE49-F238E27FC236}">
              <a16:creationId xmlns:a16="http://schemas.microsoft.com/office/drawing/2014/main" xmlns="" id="{00000000-0008-0000-0100-00009A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713" name="Text Box 1740">
          <a:extLst>
            <a:ext uri="{FF2B5EF4-FFF2-40B4-BE49-F238E27FC236}">
              <a16:creationId xmlns:a16="http://schemas.microsoft.com/office/drawing/2014/main" xmlns="" id="{00000000-0008-0000-0100-00009B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714" name="Text Box 1741">
          <a:extLst>
            <a:ext uri="{FF2B5EF4-FFF2-40B4-BE49-F238E27FC236}">
              <a16:creationId xmlns:a16="http://schemas.microsoft.com/office/drawing/2014/main" xmlns="" id="{00000000-0008-0000-0100-00009C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715" name="Text Box 1742">
          <a:extLst>
            <a:ext uri="{FF2B5EF4-FFF2-40B4-BE49-F238E27FC236}">
              <a16:creationId xmlns:a16="http://schemas.microsoft.com/office/drawing/2014/main" xmlns="" id="{00000000-0008-0000-0100-00009D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716" name="Text Box 1743">
          <a:extLst>
            <a:ext uri="{FF2B5EF4-FFF2-40B4-BE49-F238E27FC236}">
              <a16:creationId xmlns:a16="http://schemas.microsoft.com/office/drawing/2014/main" xmlns="" id="{00000000-0008-0000-0100-00009E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717" name="Text Box 1744">
          <a:extLst>
            <a:ext uri="{FF2B5EF4-FFF2-40B4-BE49-F238E27FC236}">
              <a16:creationId xmlns:a16="http://schemas.microsoft.com/office/drawing/2014/main" xmlns="" id="{00000000-0008-0000-0100-00009F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718" name="Text Box 1745">
          <a:extLst>
            <a:ext uri="{FF2B5EF4-FFF2-40B4-BE49-F238E27FC236}">
              <a16:creationId xmlns:a16="http://schemas.microsoft.com/office/drawing/2014/main" xmlns="" id="{00000000-0008-0000-0100-0000A0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719" name="Text Box 1746">
          <a:extLst>
            <a:ext uri="{FF2B5EF4-FFF2-40B4-BE49-F238E27FC236}">
              <a16:creationId xmlns:a16="http://schemas.microsoft.com/office/drawing/2014/main" xmlns="" id="{00000000-0008-0000-0100-0000A1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720" name="Text Box 1747">
          <a:extLst>
            <a:ext uri="{FF2B5EF4-FFF2-40B4-BE49-F238E27FC236}">
              <a16:creationId xmlns:a16="http://schemas.microsoft.com/office/drawing/2014/main" xmlns="" id="{00000000-0008-0000-0100-0000A2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721" name="Text Box 1748">
          <a:extLst>
            <a:ext uri="{FF2B5EF4-FFF2-40B4-BE49-F238E27FC236}">
              <a16:creationId xmlns:a16="http://schemas.microsoft.com/office/drawing/2014/main" xmlns="" id="{00000000-0008-0000-0100-0000A3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722" name="Text Box 1749">
          <a:extLst>
            <a:ext uri="{FF2B5EF4-FFF2-40B4-BE49-F238E27FC236}">
              <a16:creationId xmlns:a16="http://schemas.microsoft.com/office/drawing/2014/main" xmlns="" id="{00000000-0008-0000-0100-0000A4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723" name="Text Box 1750">
          <a:extLst>
            <a:ext uri="{FF2B5EF4-FFF2-40B4-BE49-F238E27FC236}">
              <a16:creationId xmlns:a16="http://schemas.microsoft.com/office/drawing/2014/main" xmlns="" id="{00000000-0008-0000-0100-0000A5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724" name="Rectangle 1751">
          <a:extLst>
            <a:ext uri="{FF2B5EF4-FFF2-40B4-BE49-F238E27FC236}">
              <a16:creationId xmlns:a16="http://schemas.microsoft.com/office/drawing/2014/main" xmlns="" id="{00000000-0008-0000-0100-0000A6ADAA00}"/>
            </a:ext>
          </a:extLst>
        </xdr:cNvPr>
        <xdr:cNvSpPr>
          <a:spLocks noChangeArrowheads="1"/>
        </xdr:cNvSpPr>
      </xdr:nvSpPr>
      <xdr:spPr bwMode="auto">
        <a:xfrm>
          <a:off x="119157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725" name="Group 1752">
          <a:extLst>
            <a:ext uri="{FF2B5EF4-FFF2-40B4-BE49-F238E27FC236}">
              <a16:creationId xmlns:a16="http://schemas.microsoft.com/office/drawing/2014/main" xmlns="" id="{00000000-0008-0000-0100-0000A7ADAA00}"/>
            </a:ext>
          </a:extLst>
        </xdr:cNvPr>
        <xdr:cNvGrpSpPr>
          <a:grpSpLocks/>
        </xdr:cNvGrpSpPr>
      </xdr:nvGrpSpPr>
      <xdr:grpSpPr bwMode="auto">
        <a:xfrm>
          <a:off x="11915775" y="9525"/>
          <a:ext cx="0" cy="371475"/>
          <a:chOff x="447" y="7"/>
          <a:chExt cx="212" cy="31"/>
        </a:xfrm>
      </xdr:grpSpPr>
      <xdr:sp macro="" textlink="">
        <xdr:nvSpPr>
          <xdr:cNvPr id="1726" name="Freeform 1753">
            <a:extLst>
              <a:ext uri="{FF2B5EF4-FFF2-40B4-BE49-F238E27FC236}">
                <a16:creationId xmlns:a16="http://schemas.microsoft.com/office/drawing/2014/main" xmlns="" id="{00000000-0008-0000-0100-000082BD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7" name="Freeform 1754">
            <a:extLst>
              <a:ext uri="{FF2B5EF4-FFF2-40B4-BE49-F238E27FC236}">
                <a16:creationId xmlns:a16="http://schemas.microsoft.com/office/drawing/2014/main" xmlns="" id="{00000000-0008-0000-0100-000083BD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8" name="Freeform 1755">
            <a:extLst>
              <a:ext uri="{FF2B5EF4-FFF2-40B4-BE49-F238E27FC236}">
                <a16:creationId xmlns:a16="http://schemas.microsoft.com/office/drawing/2014/main" xmlns="" id="{00000000-0008-0000-0100-000084BD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29" name="Freeform 1756">
            <a:extLst>
              <a:ext uri="{FF2B5EF4-FFF2-40B4-BE49-F238E27FC236}">
                <a16:creationId xmlns:a16="http://schemas.microsoft.com/office/drawing/2014/main" xmlns="" id="{00000000-0008-0000-0100-000085BD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0" name="Rectangle 1757">
            <a:extLst>
              <a:ext uri="{FF2B5EF4-FFF2-40B4-BE49-F238E27FC236}">
                <a16:creationId xmlns:a16="http://schemas.microsoft.com/office/drawing/2014/main" xmlns="" id="{00000000-0008-0000-0100-000086BD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31" name="Freeform 1758">
            <a:extLst>
              <a:ext uri="{FF2B5EF4-FFF2-40B4-BE49-F238E27FC236}">
                <a16:creationId xmlns:a16="http://schemas.microsoft.com/office/drawing/2014/main" xmlns="" id="{00000000-0008-0000-0100-000087BD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2" name="Freeform 1759">
            <a:extLst>
              <a:ext uri="{FF2B5EF4-FFF2-40B4-BE49-F238E27FC236}">
                <a16:creationId xmlns:a16="http://schemas.microsoft.com/office/drawing/2014/main" xmlns="" id="{00000000-0008-0000-0100-000088BD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3" name="Freeform 1760">
            <a:extLst>
              <a:ext uri="{FF2B5EF4-FFF2-40B4-BE49-F238E27FC236}">
                <a16:creationId xmlns:a16="http://schemas.microsoft.com/office/drawing/2014/main" xmlns="" id="{00000000-0008-0000-0100-000089BD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116</xdr:row>
      <xdr:rowOff>123825</xdr:rowOff>
    </xdr:from>
    <xdr:to>
      <xdr:col>13</xdr:col>
      <xdr:colOff>0</xdr:colOff>
      <xdr:row>116</xdr:row>
      <xdr:rowOff>247650</xdr:rowOff>
    </xdr:to>
    <xdr:sp macro="" textlink="">
      <xdr:nvSpPr>
        <xdr:cNvPr id="1734" name="Rectangle 1761">
          <a:extLst>
            <a:ext uri="{FF2B5EF4-FFF2-40B4-BE49-F238E27FC236}">
              <a16:creationId xmlns:a16="http://schemas.microsoft.com/office/drawing/2014/main" xmlns="" id="{00000000-0008-0000-0100-0000A8ADAA00}"/>
            </a:ext>
          </a:extLst>
        </xdr:cNvPr>
        <xdr:cNvSpPr>
          <a:spLocks noChangeArrowheads="1"/>
        </xdr:cNvSpPr>
      </xdr:nvSpPr>
      <xdr:spPr bwMode="auto">
        <a:xfrm>
          <a:off x="11915775" y="2052637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118</xdr:row>
      <xdr:rowOff>180975</xdr:rowOff>
    </xdr:from>
    <xdr:to>
      <xdr:col>13</xdr:col>
      <xdr:colOff>0</xdr:colOff>
      <xdr:row>118</xdr:row>
      <xdr:rowOff>228600</xdr:rowOff>
    </xdr:to>
    <xdr:sp macro="" textlink="">
      <xdr:nvSpPr>
        <xdr:cNvPr id="1735" name="Rectangle 1762">
          <a:extLst>
            <a:ext uri="{FF2B5EF4-FFF2-40B4-BE49-F238E27FC236}">
              <a16:creationId xmlns:a16="http://schemas.microsoft.com/office/drawing/2014/main" xmlns="" id="{00000000-0008-0000-0100-0000A9ADAA00}"/>
            </a:ext>
          </a:extLst>
        </xdr:cNvPr>
        <xdr:cNvSpPr>
          <a:spLocks noChangeArrowheads="1"/>
        </xdr:cNvSpPr>
      </xdr:nvSpPr>
      <xdr:spPr bwMode="auto">
        <a:xfrm>
          <a:off x="11915775" y="20888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19050</xdr:rowOff>
    </xdr:from>
    <xdr:to>
      <xdr:col>13</xdr:col>
      <xdr:colOff>0</xdr:colOff>
      <xdr:row>118</xdr:row>
      <xdr:rowOff>142875</xdr:rowOff>
    </xdr:to>
    <xdr:grpSp>
      <xdr:nvGrpSpPr>
        <xdr:cNvPr id="1736" name="Group 1763">
          <a:extLst>
            <a:ext uri="{FF2B5EF4-FFF2-40B4-BE49-F238E27FC236}">
              <a16:creationId xmlns:a16="http://schemas.microsoft.com/office/drawing/2014/main" xmlns="" id="{00000000-0008-0000-0100-0000AAADAA00}"/>
            </a:ext>
          </a:extLst>
        </xdr:cNvPr>
        <xdr:cNvGrpSpPr>
          <a:grpSpLocks/>
        </xdr:cNvGrpSpPr>
      </xdr:nvGrpSpPr>
      <xdr:grpSpPr bwMode="auto">
        <a:xfrm>
          <a:off x="11915775" y="20583525"/>
          <a:ext cx="0" cy="285750"/>
          <a:chOff x="447" y="7"/>
          <a:chExt cx="212" cy="31"/>
        </a:xfrm>
      </xdr:grpSpPr>
      <xdr:sp macro="" textlink="">
        <xdr:nvSpPr>
          <xdr:cNvPr id="1737" name="Freeform 1764">
            <a:extLst>
              <a:ext uri="{FF2B5EF4-FFF2-40B4-BE49-F238E27FC236}">
                <a16:creationId xmlns:a16="http://schemas.microsoft.com/office/drawing/2014/main" xmlns="" id="{00000000-0008-0000-0100-00007ABD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8" name="Freeform 1765">
            <a:extLst>
              <a:ext uri="{FF2B5EF4-FFF2-40B4-BE49-F238E27FC236}">
                <a16:creationId xmlns:a16="http://schemas.microsoft.com/office/drawing/2014/main" xmlns="" id="{00000000-0008-0000-0100-00007BBD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39" name="Freeform 1766">
            <a:extLst>
              <a:ext uri="{FF2B5EF4-FFF2-40B4-BE49-F238E27FC236}">
                <a16:creationId xmlns:a16="http://schemas.microsoft.com/office/drawing/2014/main" xmlns="" id="{00000000-0008-0000-0100-00007CBD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0" name="Freeform 1767">
            <a:extLst>
              <a:ext uri="{FF2B5EF4-FFF2-40B4-BE49-F238E27FC236}">
                <a16:creationId xmlns:a16="http://schemas.microsoft.com/office/drawing/2014/main" xmlns="" id="{00000000-0008-0000-0100-00007DBD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1" name="Rectangle 1768">
            <a:extLst>
              <a:ext uri="{FF2B5EF4-FFF2-40B4-BE49-F238E27FC236}">
                <a16:creationId xmlns:a16="http://schemas.microsoft.com/office/drawing/2014/main" xmlns="" id="{00000000-0008-0000-0100-00007EBD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42" name="Freeform 1769">
            <a:extLst>
              <a:ext uri="{FF2B5EF4-FFF2-40B4-BE49-F238E27FC236}">
                <a16:creationId xmlns:a16="http://schemas.microsoft.com/office/drawing/2014/main" xmlns="" id="{00000000-0008-0000-0100-00007FBD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3" name="Freeform 1770">
            <a:extLst>
              <a:ext uri="{FF2B5EF4-FFF2-40B4-BE49-F238E27FC236}">
                <a16:creationId xmlns:a16="http://schemas.microsoft.com/office/drawing/2014/main" xmlns="" id="{00000000-0008-0000-0100-000080BD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44" name="Freeform 1771">
            <a:extLst>
              <a:ext uri="{FF2B5EF4-FFF2-40B4-BE49-F238E27FC236}">
                <a16:creationId xmlns:a16="http://schemas.microsoft.com/office/drawing/2014/main" xmlns="" id="{00000000-0008-0000-0100-000081BD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197</xdr:row>
      <xdr:rowOff>123825</xdr:rowOff>
    </xdr:from>
    <xdr:to>
      <xdr:col>13</xdr:col>
      <xdr:colOff>0</xdr:colOff>
      <xdr:row>197</xdr:row>
      <xdr:rowOff>247650</xdr:rowOff>
    </xdr:to>
    <xdr:sp macro="" textlink="">
      <xdr:nvSpPr>
        <xdr:cNvPr id="1745" name="Rectangle 1772">
          <a:extLst>
            <a:ext uri="{FF2B5EF4-FFF2-40B4-BE49-F238E27FC236}">
              <a16:creationId xmlns:a16="http://schemas.microsoft.com/office/drawing/2014/main" xmlns="" id="{00000000-0008-0000-0100-0000ABADAA00}"/>
            </a:ext>
          </a:extLst>
        </xdr:cNvPr>
        <xdr:cNvSpPr>
          <a:spLocks noChangeArrowheads="1"/>
        </xdr:cNvSpPr>
      </xdr:nvSpPr>
      <xdr:spPr bwMode="auto">
        <a:xfrm>
          <a:off x="11915775" y="336423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746" name="Text Box 1773">
          <a:extLst>
            <a:ext uri="{FF2B5EF4-FFF2-40B4-BE49-F238E27FC236}">
              <a16:creationId xmlns:a16="http://schemas.microsoft.com/office/drawing/2014/main" xmlns="" id="{00000000-0008-0000-0100-0000AC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747" name="Text Box 1774">
          <a:extLst>
            <a:ext uri="{FF2B5EF4-FFF2-40B4-BE49-F238E27FC236}">
              <a16:creationId xmlns:a16="http://schemas.microsoft.com/office/drawing/2014/main" xmlns="" id="{00000000-0008-0000-0100-0000AD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748" name="Text Box 1775">
          <a:extLst>
            <a:ext uri="{FF2B5EF4-FFF2-40B4-BE49-F238E27FC236}">
              <a16:creationId xmlns:a16="http://schemas.microsoft.com/office/drawing/2014/main" xmlns="" id="{00000000-0008-0000-0100-0000AE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749" name="Text Box 1776">
          <a:extLst>
            <a:ext uri="{FF2B5EF4-FFF2-40B4-BE49-F238E27FC236}">
              <a16:creationId xmlns:a16="http://schemas.microsoft.com/office/drawing/2014/main" xmlns="" id="{00000000-0008-0000-0100-0000AF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750" name="Text Box 1777">
          <a:extLst>
            <a:ext uri="{FF2B5EF4-FFF2-40B4-BE49-F238E27FC236}">
              <a16:creationId xmlns:a16="http://schemas.microsoft.com/office/drawing/2014/main" xmlns="" id="{00000000-0008-0000-0100-0000B0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751" name="Text Box 1778">
          <a:extLst>
            <a:ext uri="{FF2B5EF4-FFF2-40B4-BE49-F238E27FC236}">
              <a16:creationId xmlns:a16="http://schemas.microsoft.com/office/drawing/2014/main" xmlns="" id="{00000000-0008-0000-0100-0000B1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752" name="Text Box 1779">
          <a:extLst>
            <a:ext uri="{FF2B5EF4-FFF2-40B4-BE49-F238E27FC236}">
              <a16:creationId xmlns:a16="http://schemas.microsoft.com/office/drawing/2014/main" xmlns="" id="{00000000-0008-0000-0100-0000B2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753" name="Text Box 1780">
          <a:extLst>
            <a:ext uri="{FF2B5EF4-FFF2-40B4-BE49-F238E27FC236}">
              <a16:creationId xmlns:a16="http://schemas.microsoft.com/office/drawing/2014/main" xmlns="" id="{00000000-0008-0000-0100-0000B3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754" name="Text Box 1781">
          <a:extLst>
            <a:ext uri="{FF2B5EF4-FFF2-40B4-BE49-F238E27FC236}">
              <a16:creationId xmlns:a16="http://schemas.microsoft.com/office/drawing/2014/main" xmlns="" id="{00000000-0008-0000-0100-0000B4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755" name="Text Box 1782">
          <a:extLst>
            <a:ext uri="{FF2B5EF4-FFF2-40B4-BE49-F238E27FC236}">
              <a16:creationId xmlns:a16="http://schemas.microsoft.com/office/drawing/2014/main" xmlns="" id="{00000000-0008-0000-0100-0000B5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756" name="Text Box 1783">
          <a:extLst>
            <a:ext uri="{FF2B5EF4-FFF2-40B4-BE49-F238E27FC236}">
              <a16:creationId xmlns:a16="http://schemas.microsoft.com/office/drawing/2014/main" xmlns="" id="{00000000-0008-0000-0100-0000B6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757" name="Text Box 1784">
          <a:extLst>
            <a:ext uri="{FF2B5EF4-FFF2-40B4-BE49-F238E27FC236}">
              <a16:creationId xmlns:a16="http://schemas.microsoft.com/office/drawing/2014/main" xmlns="" id="{00000000-0008-0000-0100-0000B7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758" name="Text Box 1785">
          <a:extLst>
            <a:ext uri="{FF2B5EF4-FFF2-40B4-BE49-F238E27FC236}">
              <a16:creationId xmlns:a16="http://schemas.microsoft.com/office/drawing/2014/main" xmlns="" id="{00000000-0008-0000-0100-0000B8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759" name="Text Box 1786">
          <a:extLst>
            <a:ext uri="{FF2B5EF4-FFF2-40B4-BE49-F238E27FC236}">
              <a16:creationId xmlns:a16="http://schemas.microsoft.com/office/drawing/2014/main" xmlns="" id="{00000000-0008-0000-0100-0000B9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760" name="Text Box 1787">
          <a:extLst>
            <a:ext uri="{FF2B5EF4-FFF2-40B4-BE49-F238E27FC236}">
              <a16:creationId xmlns:a16="http://schemas.microsoft.com/office/drawing/2014/main" xmlns="" id="{00000000-0008-0000-0100-0000BA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761" name="Text Box 1788">
          <a:extLst>
            <a:ext uri="{FF2B5EF4-FFF2-40B4-BE49-F238E27FC236}">
              <a16:creationId xmlns:a16="http://schemas.microsoft.com/office/drawing/2014/main" xmlns="" id="{00000000-0008-0000-0100-0000BB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762" name="Text Box 1789">
          <a:extLst>
            <a:ext uri="{FF2B5EF4-FFF2-40B4-BE49-F238E27FC236}">
              <a16:creationId xmlns:a16="http://schemas.microsoft.com/office/drawing/2014/main" xmlns="" id="{00000000-0008-0000-0100-0000BC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763" name="Text Box 1790">
          <a:extLst>
            <a:ext uri="{FF2B5EF4-FFF2-40B4-BE49-F238E27FC236}">
              <a16:creationId xmlns:a16="http://schemas.microsoft.com/office/drawing/2014/main" xmlns="" id="{00000000-0008-0000-0100-0000BD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764" name="Text Box 1791">
          <a:extLst>
            <a:ext uri="{FF2B5EF4-FFF2-40B4-BE49-F238E27FC236}">
              <a16:creationId xmlns:a16="http://schemas.microsoft.com/office/drawing/2014/main" xmlns="" id="{00000000-0008-0000-0100-0000BE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765" name="Text Box 1792">
          <a:extLst>
            <a:ext uri="{FF2B5EF4-FFF2-40B4-BE49-F238E27FC236}">
              <a16:creationId xmlns:a16="http://schemas.microsoft.com/office/drawing/2014/main" xmlns="" id="{00000000-0008-0000-0100-0000BF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766" name="Text Box 1793">
          <a:extLst>
            <a:ext uri="{FF2B5EF4-FFF2-40B4-BE49-F238E27FC236}">
              <a16:creationId xmlns:a16="http://schemas.microsoft.com/office/drawing/2014/main" xmlns="" id="{00000000-0008-0000-0100-0000C0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767" name="Text Box 1794">
          <a:extLst>
            <a:ext uri="{FF2B5EF4-FFF2-40B4-BE49-F238E27FC236}">
              <a16:creationId xmlns:a16="http://schemas.microsoft.com/office/drawing/2014/main" xmlns="" id="{00000000-0008-0000-0100-0000C1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768" name="Text Box 1795">
          <a:extLst>
            <a:ext uri="{FF2B5EF4-FFF2-40B4-BE49-F238E27FC236}">
              <a16:creationId xmlns:a16="http://schemas.microsoft.com/office/drawing/2014/main" xmlns="" id="{00000000-0008-0000-0100-0000C2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769" name="Text Box 1796">
          <a:extLst>
            <a:ext uri="{FF2B5EF4-FFF2-40B4-BE49-F238E27FC236}">
              <a16:creationId xmlns:a16="http://schemas.microsoft.com/office/drawing/2014/main" xmlns="" id="{00000000-0008-0000-0100-0000C3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770" name="Text Box 1797">
          <a:extLst>
            <a:ext uri="{FF2B5EF4-FFF2-40B4-BE49-F238E27FC236}">
              <a16:creationId xmlns:a16="http://schemas.microsoft.com/office/drawing/2014/main" xmlns="" id="{00000000-0008-0000-0100-0000C4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771" name="Text Box 1798">
          <a:extLst>
            <a:ext uri="{FF2B5EF4-FFF2-40B4-BE49-F238E27FC236}">
              <a16:creationId xmlns:a16="http://schemas.microsoft.com/office/drawing/2014/main" xmlns="" id="{00000000-0008-0000-0100-0000C5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772" name="Text Box 1799">
          <a:extLst>
            <a:ext uri="{FF2B5EF4-FFF2-40B4-BE49-F238E27FC236}">
              <a16:creationId xmlns:a16="http://schemas.microsoft.com/office/drawing/2014/main" xmlns="" id="{00000000-0008-0000-0100-0000C6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773" name="Text Box 1800">
          <a:extLst>
            <a:ext uri="{FF2B5EF4-FFF2-40B4-BE49-F238E27FC236}">
              <a16:creationId xmlns:a16="http://schemas.microsoft.com/office/drawing/2014/main" xmlns="" id="{00000000-0008-0000-0100-0000C7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774" name="Text Box 1801">
          <a:extLst>
            <a:ext uri="{FF2B5EF4-FFF2-40B4-BE49-F238E27FC236}">
              <a16:creationId xmlns:a16="http://schemas.microsoft.com/office/drawing/2014/main" xmlns="" id="{00000000-0008-0000-0100-0000C8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775" name="Text Box 1802">
          <a:extLst>
            <a:ext uri="{FF2B5EF4-FFF2-40B4-BE49-F238E27FC236}">
              <a16:creationId xmlns:a16="http://schemas.microsoft.com/office/drawing/2014/main" xmlns="" id="{00000000-0008-0000-0100-0000C9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776" name="Text Box 1803">
          <a:extLst>
            <a:ext uri="{FF2B5EF4-FFF2-40B4-BE49-F238E27FC236}">
              <a16:creationId xmlns:a16="http://schemas.microsoft.com/office/drawing/2014/main" xmlns="" id="{00000000-0008-0000-0100-0000CA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777" name="Text Box 1804">
          <a:extLst>
            <a:ext uri="{FF2B5EF4-FFF2-40B4-BE49-F238E27FC236}">
              <a16:creationId xmlns:a16="http://schemas.microsoft.com/office/drawing/2014/main" xmlns="" id="{00000000-0008-0000-0100-0000CB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778" name="Text Box 1805">
          <a:extLst>
            <a:ext uri="{FF2B5EF4-FFF2-40B4-BE49-F238E27FC236}">
              <a16:creationId xmlns:a16="http://schemas.microsoft.com/office/drawing/2014/main" xmlns="" id="{00000000-0008-0000-0100-0000CC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779" name="Text Box 1806">
          <a:extLst>
            <a:ext uri="{FF2B5EF4-FFF2-40B4-BE49-F238E27FC236}">
              <a16:creationId xmlns:a16="http://schemas.microsoft.com/office/drawing/2014/main" xmlns="" id="{00000000-0008-0000-0100-0000CD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780" name="Text Box 1807">
          <a:extLst>
            <a:ext uri="{FF2B5EF4-FFF2-40B4-BE49-F238E27FC236}">
              <a16:creationId xmlns:a16="http://schemas.microsoft.com/office/drawing/2014/main" xmlns="" id="{00000000-0008-0000-0100-0000CE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781" name="Text Box 1808">
          <a:extLst>
            <a:ext uri="{FF2B5EF4-FFF2-40B4-BE49-F238E27FC236}">
              <a16:creationId xmlns:a16="http://schemas.microsoft.com/office/drawing/2014/main" xmlns="" id="{00000000-0008-0000-0100-0000CF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782" name="Text Box 1809">
          <a:extLst>
            <a:ext uri="{FF2B5EF4-FFF2-40B4-BE49-F238E27FC236}">
              <a16:creationId xmlns:a16="http://schemas.microsoft.com/office/drawing/2014/main" xmlns="" id="{00000000-0008-0000-0100-0000D0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783" name="Text Box 1810">
          <a:extLst>
            <a:ext uri="{FF2B5EF4-FFF2-40B4-BE49-F238E27FC236}">
              <a16:creationId xmlns:a16="http://schemas.microsoft.com/office/drawing/2014/main" xmlns="" id="{00000000-0008-0000-0100-0000D1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784" name="Text Box 1811">
          <a:extLst>
            <a:ext uri="{FF2B5EF4-FFF2-40B4-BE49-F238E27FC236}">
              <a16:creationId xmlns:a16="http://schemas.microsoft.com/office/drawing/2014/main" xmlns="" id="{00000000-0008-0000-0100-0000D2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785" name="Text Box 1812">
          <a:extLst>
            <a:ext uri="{FF2B5EF4-FFF2-40B4-BE49-F238E27FC236}">
              <a16:creationId xmlns:a16="http://schemas.microsoft.com/office/drawing/2014/main" xmlns="" id="{00000000-0008-0000-0100-0000D3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786" name="Text Box 1813">
          <a:extLst>
            <a:ext uri="{FF2B5EF4-FFF2-40B4-BE49-F238E27FC236}">
              <a16:creationId xmlns:a16="http://schemas.microsoft.com/office/drawing/2014/main" xmlns="" id="{00000000-0008-0000-0100-0000D4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787" name="Text Box 1814">
          <a:extLst>
            <a:ext uri="{FF2B5EF4-FFF2-40B4-BE49-F238E27FC236}">
              <a16:creationId xmlns:a16="http://schemas.microsoft.com/office/drawing/2014/main" xmlns="" id="{00000000-0008-0000-0100-0000D5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788" name="Text Box 1815">
          <a:extLst>
            <a:ext uri="{FF2B5EF4-FFF2-40B4-BE49-F238E27FC236}">
              <a16:creationId xmlns:a16="http://schemas.microsoft.com/office/drawing/2014/main" xmlns="" id="{00000000-0008-0000-0100-0000D6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789" name="Text Box 1816">
          <a:extLst>
            <a:ext uri="{FF2B5EF4-FFF2-40B4-BE49-F238E27FC236}">
              <a16:creationId xmlns:a16="http://schemas.microsoft.com/office/drawing/2014/main" xmlns="" id="{00000000-0008-0000-0100-0000D7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790" name="Text Box 1817">
          <a:extLst>
            <a:ext uri="{FF2B5EF4-FFF2-40B4-BE49-F238E27FC236}">
              <a16:creationId xmlns:a16="http://schemas.microsoft.com/office/drawing/2014/main" xmlns="" id="{00000000-0008-0000-0100-0000D8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791" name="Rectangle 1818">
          <a:extLst>
            <a:ext uri="{FF2B5EF4-FFF2-40B4-BE49-F238E27FC236}">
              <a16:creationId xmlns:a16="http://schemas.microsoft.com/office/drawing/2014/main" xmlns="" id="{00000000-0008-0000-0100-0000D9ADAA00}"/>
            </a:ext>
          </a:extLst>
        </xdr:cNvPr>
        <xdr:cNvSpPr>
          <a:spLocks noChangeArrowheads="1"/>
        </xdr:cNvSpPr>
      </xdr:nvSpPr>
      <xdr:spPr bwMode="auto">
        <a:xfrm>
          <a:off x="119157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792" name="Group 1819">
          <a:extLst>
            <a:ext uri="{FF2B5EF4-FFF2-40B4-BE49-F238E27FC236}">
              <a16:creationId xmlns:a16="http://schemas.microsoft.com/office/drawing/2014/main" xmlns="" id="{00000000-0008-0000-0100-0000DAADAA00}"/>
            </a:ext>
          </a:extLst>
        </xdr:cNvPr>
        <xdr:cNvGrpSpPr>
          <a:grpSpLocks/>
        </xdr:cNvGrpSpPr>
      </xdr:nvGrpSpPr>
      <xdr:grpSpPr bwMode="auto">
        <a:xfrm>
          <a:off x="11915775" y="9525"/>
          <a:ext cx="0" cy="371475"/>
          <a:chOff x="447" y="7"/>
          <a:chExt cx="212" cy="31"/>
        </a:xfrm>
      </xdr:grpSpPr>
      <xdr:sp macro="" textlink="">
        <xdr:nvSpPr>
          <xdr:cNvPr id="1793" name="Freeform 1820">
            <a:extLst>
              <a:ext uri="{FF2B5EF4-FFF2-40B4-BE49-F238E27FC236}">
                <a16:creationId xmlns:a16="http://schemas.microsoft.com/office/drawing/2014/main" xmlns="" id="{00000000-0008-0000-0100-000072BD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4" name="Freeform 1821">
            <a:extLst>
              <a:ext uri="{FF2B5EF4-FFF2-40B4-BE49-F238E27FC236}">
                <a16:creationId xmlns:a16="http://schemas.microsoft.com/office/drawing/2014/main" xmlns="" id="{00000000-0008-0000-0100-000073BD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5" name="Freeform 1822">
            <a:extLst>
              <a:ext uri="{FF2B5EF4-FFF2-40B4-BE49-F238E27FC236}">
                <a16:creationId xmlns:a16="http://schemas.microsoft.com/office/drawing/2014/main" xmlns="" id="{00000000-0008-0000-0100-000074BD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6" name="Freeform 1823">
            <a:extLst>
              <a:ext uri="{FF2B5EF4-FFF2-40B4-BE49-F238E27FC236}">
                <a16:creationId xmlns:a16="http://schemas.microsoft.com/office/drawing/2014/main" xmlns="" id="{00000000-0008-0000-0100-000075BD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7" name="Rectangle 1824">
            <a:extLst>
              <a:ext uri="{FF2B5EF4-FFF2-40B4-BE49-F238E27FC236}">
                <a16:creationId xmlns:a16="http://schemas.microsoft.com/office/drawing/2014/main" xmlns="" id="{00000000-0008-0000-0100-000076BD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798" name="Freeform 1825">
            <a:extLst>
              <a:ext uri="{FF2B5EF4-FFF2-40B4-BE49-F238E27FC236}">
                <a16:creationId xmlns:a16="http://schemas.microsoft.com/office/drawing/2014/main" xmlns="" id="{00000000-0008-0000-0100-000077BD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799" name="Freeform 1826">
            <a:extLst>
              <a:ext uri="{FF2B5EF4-FFF2-40B4-BE49-F238E27FC236}">
                <a16:creationId xmlns:a16="http://schemas.microsoft.com/office/drawing/2014/main" xmlns="" id="{00000000-0008-0000-0100-000078BD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0" name="Freeform 1827">
            <a:extLst>
              <a:ext uri="{FF2B5EF4-FFF2-40B4-BE49-F238E27FC236}">
                <a16:creationId xmlns:a16="http://schemas.microsoft.com/office/drawing/2014/main" xmlns="" id="{00000000-0008-0000-0100-000079BD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116</xdr:row>
      <xdr:rowOff>123825</xdr:rowOff>
    </xdr:from>
    <xdr:to>
      <xdr:col>13</xdr:col>
      <xdr:colOff>0</xdr:colOff>
      <xdr:row>116</xdr:row>
      <xdr:rowOff>247650</xdr:rowOff>
    </xdr:to>
    <xdr:sp macro="" textlink="">
      <xdr:nvSpPr>
        <xdr:cNvPr id="1801" name="Rectangle 1828">
          <a:extLst>
            <a:ext uri="{FF2B5EF4-FFF2-40B4-BE49-F238E27FC236}">
              <a16:creationId xmlns:a16="http://schemas.microsoft.com/office/drawing/2014/main" xmlns="" id="{00000000-0008-0000-0100-0000DBADAA00}"/>
            </a:ext>
          </a:extLst>
        </xdr:cNvPr>
        <xdr:cNvSpPr>
          <a:spLocks noChangeArrowheads="1"/>
        </xdr:cNvSpPr>
      </xdr:nvSpPr>
      <xdr:spPr bwMode="auto">
        <a:xfrm>
          <a:off x="11915775" y="2052637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118</xdr:row>
      <xdr:rowOff>180975</xdr:rowOff>
    </xdr:from>
    <xdr:to>
      <xdr:col>13</xdr:col>
      <xdr:colOff>0</xdr:colOff>
      <xdr:row>118</xdr:row>
      <xdr:rowOff>228600</xdr:rowOff>
    </xdr:to>
    <xdr:sp macro="" textlink="">
      <xdr:nvSpPr>
        <xdr:cNvPr id="1802" name="Rectangle 1829">
          <a:extLst>
            <a:ext uri="{FF2B5EF4-FFF2-40B4-BE49-F238E27FC236}">
              <a16:creationId xmlns:a16="http://schemas.microsoft.com/office/drawing/2014/main" xmlns="" id="{00000000-0008-0000-0100-0000DCADAA00}"/>
            </a:ext>
          </a:extLst>
        </xdr:cNvPr>
        <xdr:cNvSpPr>
          <a:spLocks noChangeArrowheads="1"/>
        </xdr:cNvSpPr>
      </xdr:nvSpPr>
      <xdr:spPr bwMode="auto">
        <a:xfrm>
          <a:off x="11915775" y="20888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19050</xdr:rowOff>
    </xdr:from>
    <xdr:to>
      <xdr:col>13</xdr:col>
      <xdr:colOff>0</xdr:colOff>
      <xdr:row>118</xdr:row>
      <xdr:rowOff>142875</xdr:rowOff>
    </xdr:to>
    <xdr:grpSp>
      <xdr:nvGrpSpPr>
        <xdr:cNvPr id="1803" name="Group 1830">
          <a:extLst>
            <a:ext uri="{FF2B5EF4-FFF2-40B4-BE49-F238E27FC236}">
              <a16:creationId xmlns:a16="http://schemas.microsoft.com/office/drawing/2014/main" xmlns="" id="{00000000-0008-0000-0100-0000DDADAA00}"/>
            </a:ext>
          </a:extLst>
        </xdr:cNvPr>
        <xdr:cNvGrpSpPr>
          <a:grpSpLocks/>
        </xdr:cNvGrpSpPr>
      </xdr:nvGrpSpPr>
      <xdr:grpSpPr bwMode="auto">
        <a:xfrm>
          <a:off x="11915775" y="20583525"/>
          <a:ext cx="0" cy="285750"/>
          <a:chOff x="447" y="7"/>
          <a:chExt cx="212" cy="31"/>
        </a:xfrm>
      </xdr:grpSpPr>
      <xdr:sp macro="" textlink="">
        <xdr:nvSpPr>
          <xdr:cNvPr id="1804" name="Freeform 1831">
            <a:extLst>
              <a:ext uri="{FF2B5EF4-FFF2-40B4-BE49-F238E27FC236}">
                <a16:creationId xmlns:a16="http://schemas.microsoft.com/office/drawing/2014/main" xmlns="" id="{00000000-0008-0000-0100-00006ABD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5" name="Freeform 1832">
            <a:extLst>
              <a:ext uri="{FF2B5EF4-FFF2-40B4-BE49-F238E27FC236}">
                <a16:creationId xmlns:a16="http://schemas.microsoft.com/office/drawing/2014/main" xmlns="" id="{00000000-0008-0000-0100-00006BBD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6" name="Freeform 1833">
            <a:extLst>
              <a:ext uri="{FF2B5EF4-FFF2-40B4-BE49-F238E27FC236}">
                <a16:creationId xmlns:a16="http://schemas.microsoft.com/office/drawing/2014/main" xmlns="" id="{00000000-0008-0000-0100-00006CBD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7" name="Freeform 1834">
            <a:extLst>
              <a:ext uri="{FF2B5EF4-FFF2-40B4-BE49-F238E27FC236}">
                <a16:creationId xmlns:a16="http://schemas.microsoft.com/office/drawing/2014/main" xmlns="" id="{00000000-0008-0000-0100-00006DBD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08" name="Rectangle 1835">
            <a:extLst>
              <a:ext uri="{FF2B5EF4-FFF2-40B4-BE49-F238E27FC236}">
                <a16:creationId xmlns:a16="http://schemas.microsoft.com/office/drawing/2014/main" xmlns="" id="{00000000-0008-0000-0100-00006EBD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09" name="Freeform 1836">
            <a:extLst>
              <a:ext uri="{FF2B5EF4-FFF2-40B4-BE49-F238E27FC236}">
                <a16:creationId xmlns:a16="http://schemas.microsoft.com/office/drawing/2014/main" xmlns="" id="{00000000-0008-0000-0100-00006FBD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0" name="Freeform 1837">
            <a:extLst>
              <a:ext uri="{FF2B5EF4-FFF2-40B4-BE49-F238E27FC236}">
                <a16:creationId xmlns:a16="http://schemas.microsoft.com/office/drawing/2014/main" xmlns="" id="{00000000-0008-0000-0100-000070BD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11" name="Freeform 1838">
            <a:extLst>
              <a:ext uri="{FF2B5EF4-FFF2-40B4-BE49-F238E27FC236}">
                <a16:creationId xmlns:a16="http://schemas.microsoft.com/office/drawing/2014/main" xmlns="" id="{00000000-0008-0000-0100-000071BD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197</xdr:row>
      <xdr:rowOff>123825</xdr:rowOff>
    </xdr:from>
    <xdr:to>
      <xdr:col>13</xdr:col>
      <xdr:colOff>0</xdr:colOff>
      <xdr:row>197</xdr:row>
      <xdr:rowOff>247650</xdr:rowOff>
    </xdr:to>
    <xdr:sp macro="" textlink="">
      <xdr:nvSpPr>
        <xdr:cNvPr id="1812" name="Rectangle 1839">
          <a:extLst>
            <a:ext uri="{FF2B5EF4-FFF2-40B4-BE49-F238E27FC236}">
              <a16:creationId xmlns:a16="http://schemas.microsoft.com/office/drawing/2014/main" xmlns="" id="{00000000-0008-0000-0100-0000DEADAA00}"/>
            </a:ext>
          </a:extLst>
        </xdr:cNvPr>
        <xdr:cNvSpPr>
          <a:spLocks noChangeArrowheads="1"/>
        </xdr:cNvSpPr>
      </xdr:nvSpPr>
      <xdr:spPr bwMode="auto">
        <a:xfrm>
          <a:off x="11915775" y="336423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813" name="Text Box 1840">
          <a:extLst>
            <a:ext uri="{FF2B5EF4-FFF2-40B4-BE49-F238E27FC236}">
              <a16:creationId xmlns:a16="http://schemas.microsoft.com/office/drawing/2014/main" xmlns="" id="{00000000-0008-0000-0100-0000DF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814" name="Text Box 1841">
          <a:extLst>
            <a:ext uri="{FF2B5EF4-FFF2-40B4-BE49-F238E27FC236}">
              <a16:creationId xmlns:a16="http://schemas.microsoft.com/office/drawing/2014/main" xmlns="" id="{00000000-0008-0000-0100-0000E0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815" name="Text Box 1842">
          <a:extLst>
            <a:ext uri="{FF2B5EF4-FFF2-40B4-BE49-F238E27FC236}">
              <a16:creationId xmlns:a16="http://schemas.microsoft.com/office/drawing/2014/main" xmlns="" id="{00000000-0008-0000-0100-0000E1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816" name="Text Box 1843">
          <a:extLst>
            <a:ext uri="{FF2B5EF4-FFF2-40B4-BE49-F238E27FC236}">
              <a16:creationId xmlns:a16="http://schemas.microsoft.com/office/drawing/2014/main" xmlns="" id="{00000000-0008-0000-0100-0000E2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817" name="Text Box 1844">
          <a:extLst>
            <a:ext uri="{FF2B5EF4-FFF2-40B4-BE49-F238E27FC236}">
              <a16:creationId xmlns:a16="http://schemas.microsoft.com/office/drawing/2014/main" xmlns="" id="{00000000-0008-0000-0100-0000E3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818" name="Text Box 1845">
          <a:extLst>
            <a:ext uri="{FF2B5EF4-FFF2-40B4-BE49-F238E27FC236}">
              <a16:creationId xmlns:a16="http://schemas.microsoft.com/office/drawing/2014/main" xmlns="" id="{00000000-0008-0000-0100-0000E4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819" name="Text Box 1846">
          <a:extLst>
            <a:ext uri="{FF2B5EF4-FFF2-40B4-BE49-F238E27FC236}">
              <a16:creationId xmlns:a16="http://schemas.microsoft.com/office/drawing/2014/main" xmlns="" id="{00000000-0008-0000-0100-0000E5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820" name="Text Box 1847">
          <a:extLst>
            <a:ext uri="{FF2B5EF4-FFF2-40B4-BE49-F238E27FC236}">
              <a16:creationId xmlns:a16="http://schemas.microsoft.com/office/drawing/2014/main" xmlns="" id="{00000000-0008-0000-0100-0000E6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821" name="Text Box 1848">
          <a:extLst>
            <a:ext uri="{FF2B5EF4-FFF2-40B4-BE49-F238E27FC236}">
              <a16:creationId xmlns:a16="http://schemas.microsoft.com/office/drawing/2014/main" xmlns="" id="{00000000-0008-0000-0100-0000E7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822" name="Text Box 1849">
          <a:extLst>
            <a:ext uri="{FF2B5EF4-FFF2-40B4-BE49-F238E27FC236}">
              <a16:creationId xmlns:a16="http://schemas.microsoft.com/office/drawing/2014/main" xmlns="" id="{00000000-0008-0000-0100-0000E8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823" name="Text Box 1850">
          <a:extLst>
            <a:ext uri="{FF2B5EF4-FFF2-40B4-BE49-F238E27FC236}">
              <a16:creationId xmlns:a16="http://schemas.microsoft.com/office/drawing/2014/main" xmlns="" id="{00000000-0008-0000-0100-0000E9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824" name="Text Box 1851">
          <a:extLst>
            <a:ext uri="{FF2B5EF4-FFF2-40B4-BE49-F238E27FC236}">
              <a16:creationId xmlns:a16="http://schemas.microsoft.com/office/drawing/2014/main" xmlns="" id="{00000000-0008-0000-0100-0000EA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825" name="Text Box 1852">
          <a:extLst>
            <a:ext uri="{FF2B5EF4-FFF2-40B4-BE49-F238E27FC236}">
              <a16:creationId xmlns:a16="http://schemas.microsoft.com/office/drawing/2014/main" xmlns="" id="{00000000-0008-0000-0100-0000EB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826" name="Text Box 1853">
          <a:extLst>
            <a:ext uri="{FF2B5EF4-FFF2-40B4-BE49-F238E27FC236}">
              <a16:creationId xmlns:a16="http://schemas.microsoft.com/office/drawing/2014/main" xmlns="" id="{00000000-0008-0000-0100-0000EC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827" name="Text Box 1854">
          <a:extLst>
            <a:ext uri="{FF2B5EF4-FFF2-40B4-BE49-F238E27FC236}">
              <a16:creationId xmlns:a16="http://schemas.microsoft.com/office/drawing/2014/main" xmlns="" id="{00000000-0008-0000-0100-0000ED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828" name="Text Box 1855">
          <a:extLst>
            <a:ext uri="{FF2B5EF4-FFF2-40B4-BE49-F238E27FC236}">
              <a16:creationId xmlns:a16="http://schemas.microsoft.com/office/drawing/2014/main" xmlns="" id="{00000000-0008-0000-0100-0000EE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829" name="Text Box 1856">
          <a:extLst>
            <a:ext uri="{FF2B5EF4-FFF2-40B4-BE49-F238E27FC236}">
              <a16:creationId xmlns:a16="http://schemas.microsoft.com/office/drawing/2014/main" xmlns="" id="{00000000-0008-0000-0100-0000EF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830" name="Text Box 1857">
          <a:extLst>
            <a:ext uri="{FF2B5EF4-FFF2-40B4-BE49-F238E27FC236}">
              <a16:creationId xmlns:a16="http://schemas.microsoft.com/office/drawing/2014/main" xmlns="" id="{00000000-0008-0000-0100-0000F0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831" name="Text Box 1858">
          <a:extLst>
            <a:ext uri="{FF2B5EF4-FFF2-40B4-BE49-F238E27FC236}">
              <a16:creationId xmlns:a16="http://schemas.microsoft.com/office/drawing/2014/main" xmlns="" id="{00000000-0008-0000-0100-0000F1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832" name="Text Box 1859">
          <a:extLst>
            <a:ext uri="{FF2B5EF4-FFF2-40B4-BE49-F238E27FC236}">
              <a16:creationId xmlns:a16="http://schemas.microsoft.com/office/drawing/2014/main" xmlns="" id="{00000000-0008-0000-0100-0000F2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833" name="Text Box 1860">
          <a:extLst>
            <a:ext uri="{FF2B5EF4-FFF2-40B4-BE49-F238E27FC236}">
              <a16:creationId xmlns:a16="http://schemas.microsoft.com/office/drawing/2014/main" xmlns="" id="{00000000-0008-0000-0100-0000F3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834" name="Text Box 1861">
          <a:extLst>
            <a:ext uri="{FF2B5EF4-FFF2-40B4-BE49-F238E27FC236}">
              <a16:creationId xmlns:a16="http://schemas.microsoft.com/office/drawing/2014/main" xmlns="" id="{00000000-0008-0000-0100-0000F4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835" name="Text Box 1862">
          <a:extLst>
            <a:ext uri="{FF2B5EF4-FFF2-40B4-BE49-F238E27FC236}">
              <a16:creationId xmlns:a16="http://schemas.microsoft.com/office/drawing/2014/main" xmlns="" id="{00000000-0008-0000-0100-0000F5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836" name="Text Box 1863">
          <a:extLst>
            <a:ext uri="{FF2B5EF4-FFF2-40B4-BE49-F238E27FC236}">
              <a16:creationId xmlns:a16="http://schemas.microsoft.com/office/drawing/2014/main" xmlns="" id="{00000000-0008-0000-0100-0000F6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837" name="Text Box 1864">
          <a:extLst>
            <a:ext uri="{FF2B5EF4-FFF2-40B4-BE49-F238E27FC236}">
              <a16:creationId xmlns:a16="http://schemas.microsoft.com/office/drawing/2014/main" xmlns="" id="{00000000-0008-0000-0100-0000F7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838" name="Text Box 1865">
          <a:extLst>
            <a:ext uri="{FF2B5EF4-FFF2-40B4-BE49-F238E27FC236}">
              <a16:creationId xmlns:a16="http://schemas.microsoft.com/office/drawing/2014/main" xmlns="" id="{00000000-0008-0000-0100-0000F8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839" name="Text Box 1866">
          <a:extLst>
            <a:ext uri="{FF2B5EF4-FFF2-40B4-BE49-F238E27FC236}">
              <a16:creationId xmlns:a16="http://schemas.microsoft.com/office/drawing/2014/main" xmlns="" id="{00000000-0008-0000-0100-0000F9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840" name="Text Box 1867">
          <a:extLst>
            <a:ext uri="{FF2B5EF4-FFF2-40B4-BE49-F238E27FC236}">
              <a16:creationId xmlns:a16="http://schemas.microsoft.com/office/drawing/2014/main" xmlns="" id="{00000000-0008-0000-0100-0000FA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841" name="Text Box 1868">
          <a:extLst>
            <a:ext uri="{FF2B5EF4-FFF2-40B4-BE49-F238E27FC236}">
              <a16:creationId xmlns:a16="http://schemas.microsoft.com/office/drawing/2014/main" xmlns="" id="{00000000-0008-0000-0100-0000FB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842" name="Text Box 1869">
          <a:extLst>
            <a:ext uri="{FF2B5EF4-FFF2-40B4-BE49-F238E27FC236}">
              <a16:creationId xmlns:a16="http://schemas.microsoft.com/office/drawing/2014/main" xmlns="" id="{00000000-0008-0000-0100-0000FC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843" name="Text Box 1870">
          <a:extLst>
            <a:ext uri="{FF2B5EF4-FFF2-40B4-BE49-F238E27FC236}">
              <a16:creationId xmlns:a16="http://schemas.microsoft.com/office/drawing/2014/main" xmlns="" id="{00000000-0008-0000-0100-0000FDAD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844" name="Text Box 1871">
          <a:extLst>
            <a:ext uri="{FF2B5EF4-FFF2-40B4-BE49-F238E27FC236}">
              <a16:creationId xmlns:a16="http://schemas.microsoft.com/office/drawing/2014/main" xmlns="" id="{00000000-0008-0000-0100-0000FEAD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845" name="Text Box 1872">
          <a:extLst>
            <a:ext uri="{FF2B5EF4-FFF2-40B4-BE49-F238E27FC236}">
              <a16:creationId xmlns:a16="http://schemas.microsoft.com/office/drawing/2014/main" xmlns="" id="{00000000-0008-0000-0100-0000FFAD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846" name="Text Box 1873">
          <a:extLst>
            <a:ext uri="{FF2B5EF4-FFF2-40B4-BE49-F238E27FC236}">
              <a16:creationId xmlns:a16="http://schemas.microsoft.com/office/drawing/2014/main" xmlns="" id="{00000000-0008-0000-0100-000000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847" name="Text Box 1874">
          <a:extLst>
            <a:ext uri="{FF2B5EF4-FFF2-40B4-BE49-F238E27FC236}">
              <a16:creationId xmlns:a16="http://schemas.microsoft.com/office/drawing/2014/main" xmlns="" id="{00000000-0008-0000-0100-000001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848" name="Text Box 1875">
          <a:extLst>
            <a:ext uri="{FF2B5EF4-FFF2-40B4-BE49-F238E27FC236}">
              <a16:creationId xmlns:a16="http://schemas.microsoft.com/office/drawing/2014/main" xmlns="" id="{00000000-0008-0000-0100-000002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849" name="Text Box 1876">
          <a:extLst>
            <a:ext uri="{FF2B5EF4-FFF2-40B4-BE49-F238E27FC236}">
              <a16:creationId xmlns:a16="http://schemas.microsoft.com/office/drawing/2014/main" xmlns="" id="{00000000-0008-0000-0100-000003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850" name="Text Box 1877">
          <a:extLst>
            <a:ext uri="{FF2B5EF4-FFF2-40B4-BE49-F238E27FC236}">
              <a16:creationId xmlns:a16="http://schemas.microsoft.com/office/drawing/2014/main" xmlns="" id="{00000000-0008-0000-0100-000004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851" name="Text Box 1878">
          <a:extLst>
            <a:ext uri="{FF2B5EF4-FFF2-40B4-BE49-F238E27FC236}">
              <a16:creationId xmlns:a16="http://schemas.microsoft.com/office/drawing/2014/main" xmlns="" id="{00000000-0008-0000-0100-000005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852" name="Text Box 1879">
          <a:extLst>
            <a:ext uri="{FF2B5EF4-FFF2-40B4-BE49-F238E27FC236}">
              <a16:creationId xmlns:a16="http://schemas.microsoft.com/office/drawing/2014/main" xmlns="" id="{00000000-0008-0000-0100-000006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853" name="Text Box 1880">
          <a:extLst>
            <a:ext uri="{FF2B5EF4-FFF2-40B4-BE49-F238E27FC236}">
              <a16:creationId xmlns:a16="http://schemas.microsoft.com/office/drawing/2014/main" xmlns="" id="{00000000-0008-0000-0100-000007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854" name="Text Box 1881">
          <a:extLst>
            <a:ext uri="{FF2B5EF4-FFF2-40B4-BE49-F238E27FC236}">
              <a16:creationId xmlns:a16="http://schemas.microsoft.com/office/drawing/2014/main" xmlns="" id="{00000000-0008-0000-0100-000008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855" name="Text Box 1882">
          <a:extLst>
            <a:ext uri="{FF2B5EF4-FFF2-40B4-BE49-F238E27FC236}">
              <a16:creationId xmlns:a16="http://schemas.microsoft.com/office/drawing/2014/main" xmlns="" id="{00000000-0008-0000-0100-000009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856" name="Text Box 1883">
          <a:extLst>
            <a:ext uri="{FF2B5EF4-FFF2-40B4-BE49-F238E27FC236}">
              <a16:creationId xmlns:a16="http://schemas.microsoft.com/office/drawing/2014/main" xmlns="" id="{00000000-0008-0000-0100-00000A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857" name="Text Box 1884">
          <a:extLst>
            <a:ext uri="{FF2B5EF4-FFF2-40B4-BE49-F238E27FC236}">
              <a16:creationId xmlns:a16="http://schemas.microsoft.com/office/drawing/2014/main" xmlns="" id="{00000000-0008-0000-0100-00000B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858" name="Rectangle 1885">
          <a:extLst>
            <a:ext uri="{FF2B5EF4-FFF2-40B4-BE49-F238E27FC236}">
              <a16:creationId xmlns:a16="http://schemas.microsoft.com/office/drawing/2014/main" xmlns="" id="{00000000-0008-0000-0100-00000CAEAA00}"/>
            </a:ext>
          </a:extLst>
        </xdr:cNvPr>
        <xdr:cNvSpPr>
          <a:spLocks noChangeArrowheads="1"/>
        </xdr:cNvSpPr>
      </xdr:nvSpPr>
      <xdr:spPr bwMode="auto">
        <a:xfrm>
          <a:off x="119157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859" name="Group 1886">
          <a:extLst>
            <a:ext uri="{FF2B5EF4-FFF2-40B4-BE49-F238E27FC236}">
              <a16:creationId xmlns:a16="http://schemas.microsoft.com/office/drawing/2014/main" xmlns="" id="{00000000-0008-0000-0100-00000DAEAA00}"/>
            </a:ext>
          </a:extLst>
        </xdr:cNvPr>
        <xdr:cNvGrpSpPr>
          <a:grpSpLocks/>
        </xdr:cNvGrpSpPr>
      </xdr:nvGrpSpPr>
      <xdr:grpSpPr bwMode="auto">
        <a:xfrm>
          <a:off x="11915775" y="9525"/>
          <a:ext cx="0" cy="371475"/>
          <a:chOff x="447" y="7"/>
          <a:chExt cx="212" cy="31"/>
        </a:xfrm>
      </xdr:grpSpPr>
      <xdr:sp macro="" textlink="">
        <xdr:nvSpPr>
          <xdr:cNvPr id="1860" name="Freeform 1887">
            <a:extLst>
              <a:ext uri="{FF2B5EF4-FFF2-40B4-BE49-F238E27FC236}">
                <a16:creationId xmlns:a16="http://schemas.microsoft.com/office/drawing/2014/main" xmlns="" id="{00000000-0008-0000-0100-000062BD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1" name="Freeform 1888">
            <a:extLst>
              <a:ext uri="{FF2B5EF4-FFF2-40B4-BE49-F238E27FC236}">
                <a16:creationId xmlns:a16="http://schemas.microsoft.com/office/drawing/2014/main" xmlns="" id="{00000000-0008-0000-0100-000063BD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2" name="Freeform 1889">
            <a:extLst>
              <a:ext uri="{FF2B5EF4-FFF2-40B4-BE49-F238E27FC236}">
                <a16:creationId xmlns:a16="http://schemas.microsoft.com/office/drawing/2014/main" xmlns="" id="{00000000-0008-0000-0100-000064BD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3" name="Freeform 1890">
            <a:extLst>
              <a:ext uri="{FF2B5EF4-FFF2-40B4-BE49-F238E27FC236}">
                <a16:creationId xmlns:a16="http://schemas.microsoft.com/office/drawing/2014/main" xmlns="" id="{00000000-0008-0000-0100-000065BD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4" name="Rectangle 1891">
            <a:extLst>
              <a:ext uri="{FF2B5EF4-FFF2-40B4-BE49-F238E27FC236}">
                <a16:creationId xmlns:a16="http://schemas.microsoft.com/office/drawing/2014/main" xmlns="" id="{00000000-0008-0000-0100-000066BD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65" name="Freeform 1892">
            <a:extLst>
              <a:ext uri="{FF2B5EF4-FFF2-40B4-BE49-F238E27FC236}">
                <a16:creationId xmlns:a16="http://schemas.microsoft.com/office/drawing/2014/main" xmlns="" id="{00000000-0008-0000-0100-000067BD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6" name="Freeform 1893">
            <a:extLst>
              <a:ext uri="{FF2B5EF4-FFF2-40B4-BE49-F238E27FC236}">
                <a16:creationId xmlns:a16="http://schemas.microsoft.com/office/drawing/2014/main" xmlns="" id="{00000000-0008-0000-0100-000068BD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67" name="Freeform 1894">
            <a:extLst>
              <a:ext uri="{FF2B5EF4-FFF2-40B4-BE49-F238E27FC236}">
                <a16:creationId xmlns:a16="http://schemas.microsoft.com/office/drawing/2014/main" xmlns="" id="{00000000-0008-0000-0100-000069BD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116</xdr:row>
      <xdr:rowOff>123825</xdr:rowOff>
    </xdr:from>
    <xdr:to>
      <xdr:col>13</xdr:col>
      <xdr:colOff>0</xdr:colOff>
      <xdr:row>116</xdr:row>
      <xdr:rowOff>247650</xdr:rowOff>
    </xdr:to>
    <xdr:sp macro="" textlink="">
      <xdr:nvSpPr>
        <xdr:cNvPr id="1868" name="Rectangle 1895">
          <a:extLst>
            <a:ext uri="{FF2B5EF4-FFF2-40B4-BE49-F238E27FC236}">
              <a16:creationId xmlns:a16="http://schemas.microsoft.com/office/drawing/2014/main" xmlns="" id="{00000000-0008-0000-0100-00000EAEAA00}"/>
            </a:ext>
          </a:extLst>
        </xdr:cNvPr>
        <xdr:cNvSpPr>
          <a:spLocks noChangeArrowheads="1"/>
        </xdr:cNvSpPr>
      </xdr:nvSpPr>
      <xdr:spPr bwMode="auto">
        <a:xfrm>
          <a:off x="11915775" y="2052637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118</xdr:row>
      <xdr:rowOff>180975</xdr:rowOff>
    </xdr:from>
    <xdr:to>
      <xdr:col>13</xdr:col>
      <xdr:colOff>0</xdr:colOff>
      <xdr:row>118</xdr:row>
      <xdr:rowOff>228600</xdr:rowOff>
    </xdr:to>
    <xdr:sp macro="" textlink="">
      <xdr:nvSpPr>
        <xdr:cNvPr id="1869" name="Rectangle 1896">
          <a:extLst>
            <a:ext uri="{FF2B5EF4-FFF2-40B4-BE49-F238E27FC236}">
              <a16:creationId xmlns:a16="http://schemas.microsoft.com/office/drawing/2014/main" xmlns="" id="{00000000-0008-0000-0100-00000FAEAA00}"/>
            </a:ext>
          </a:extLst>
        </xdr:cNvPr>
        <xdr:cNvSpPr>
          <a:spLocks noChangeArrowheads="1"/>
        </xdr:cNvSpPr>
      </xdr:nvSpPr>
      <xdr:spPr bwMode="auto">
        <a:xfrm>
          <a:off x="11915775" y="20888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19050</xdr:rowOff>
    </xdr:from>
    <xdr:to>
      <xdr:col>13</xdr:col>
      <xdr:colOff>0</xdr:colOff>
      <xdr:row>118</xdr:row>
      <xdr:rowOff>142875</xdr:rowOff>
    </xdr:to>
    <xdr:grpSp>
      <xdr:nvGrpSpPr>
        <xdr:cNvPr id="1870" name="Group 1897">
          <a:extLst>
            <a:ext uri="{FF2B5EF4-FFF2-40B4-BE49-F238E27FC236}">
              <a16:creationId xmlns:a16="http://schemas.microsoft.com/office/drawing/2014/main" xmlns="" id="{00000000-0008-0000-0100-000010AEAA00}"/>
            </a:ext>
          </a:extLst>
        </xdr:cNvPr>
        <xdr:cNvGrpSpPr>
          <a:grpSpLocks/>
        </xdr:cNvGrpSpPr>
      </xdr:nvGrpSpPr>
      <xdr:grpSpPr bwMode="auto">
        <a:xfrm>
          <a:off x="11915775" y="20583525"/>
          <a:ext cx="0" cy="285750"/>
          <a:chOff x="447" y="7"/>
          <a:chExt cx="212" cy="31"/>
        </a:xfrm>
      </xdr:grpSpPr>
      <xdr:sp macro="" textlink="">
        <xdr:nvSpPr>
          <xdr:cNvPr id="1871" name="Freeform 1898">
            <a:extLst>
              <a:ext uri="{FF2B5EF4-FFF2-40B4-BE49-F238E27FC236}">
                <a16:creationId xmlns:a16="http://schemas.microsoft.com/office/drawing/2014/main" xmlns="" id="{00000000-0008-0000-0100-00005ABD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2" name="Freeform 1899">
            <a:extLst>
              <a:ext uri="{FF2B5EF4-FFF2-40B4-BE49-F238E27FC236}">
                <a16:creationId xmlns:a16="http://schemas.microsoft.com/office/drawing/2014/main" xmlns="" id="{00000000-0008-0000-0100-00005BBD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3" name="Freeform 1900">
            <a:extLst>
              <a:ext uri="{FF2B5EF4-FFF2-40B4-BE49-F238E27FC236}">
                <a16:creationId xmlns:a16="http://schemas.microsoft.com/office/drawing/2014/main" xmlns="" id="{00000000-0008-0000-0100-00005CBD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4" name="Freeform 1901">
            <a:extLst>
              <a:ext uri="{FF2B5EF4-FFF2-40B4-BE49-F238E27FC236}">
                <a16:creationId xmlns:a16="http://schemas.microsoft.com/office/drawing/2014/main" xmlns="" id="{00000000-0008-0000-0100-00005DBD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5" name="Rectangle 1902">
            <a:extLst>
              <a:ext uri="{FF2B5EF4-FFF2-40B4-BE49-F238E27FC236}">
                <a16:creationId xmlns:a16="http://schemas.microsoft.com/office/drawing/2014/main" xmlns="" id="{00000000-0008-0000-0100-00005EBD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876" name="Freeform 1903">
            <a:extLst>
              <a:ext uri="{FF2B5EF4-FFF2-40B4-BE49-F238E27FC236}">
                <a16:creationId xmlns:a16="http://schemas.microsoft.com/office/drawing/2014/main" xmlns="" id="{00000000-0008-0000-0100-00005FBD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7" name="Freeform 1904">
            <a:extLst>
              <a:ext uri="{FF2B5EF4-FFF2-40B4-BE49-F238E27FC236}">
                <a16:creationId xmlns:a16="http://schemas.microsoft.com/office/drawing/2014/main" xmlns="" id="{00000000-0008-0000-0100-000060BD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878" name="Freeform 1905">
            <a:extLst>
              <a:ext uri="{FF2B5EF4-FFF2-40B4-BE49-F238E27FC236}">
                <a16:creationId xmlns:a16="http://schemas.microsoft.com/office/drawing/2014/main" xmlns="" id="{00000000-0008-0000-0100-000061BD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197</xdr:row>
      <xdr:rowOff>123825</xdr:rowOff>
    </xdr:from>
    <xdr:to>
      <xdr:col>13</xdr:col>
      <xdr:colOff>0</xdr:colOff>
      <xdr:row>197</xdr:row>
      <xdr:rowOff>247650</xdr:rowOff>
    </xdr:to>
    <xdr:sp macro="" textlink="">
      <xdr:nvSpPr>
        <xdr:cNvPr id="1879" name="Rectangle 1906">
          <a:extLst>
            <a:ext uri="{FF2B5EF4-FFF2-40B4-BE49-F238E27FC236}">
              <a16:creationId xmlns:a16="http://schemas.microsoft.com/office/drawing/2014/main" xmlns="" id="{00000000-0008-0000-0100-000011AEAA00}"/>
            </a:ext>
          </a:extLst>
        </xdr:cNvPr>
        <xdr:cNvSpPr>
          <a:spLocks noChangeArrowheads="1"/>
        </xdr:cNvSpPr>
      </xdr:nvSpPr>
      <xdr:spPr bwMode="auto">
        <a:xfrm>
          <a:off x="11915775" y="336423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880" name="Text Box 1907">
          <a:extLst>
            <a:ext uri="{FF2B5EF4-FFF2-40B4-BE49-F238E27FC236}">
              <a16:creationId xmlns:a16="http://schemas.microsoft.com/office/drawing/2014/main" xmlns="" id="{00000000-0008-0000-0100-000012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881" name="Text Box 1908">
          <a:extLst>
            <a:ext uri="{FF2B5EF4-FFF2-40B4-BE49-F238E27FC236}">
              <a16:creationId xmlns:a16="http://schemas.microsoft.com/office/drawing/2014/main" xmlns="" id="{00000000-0008-0000-0100-000013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882" name="Text Box 1909">
          <a:extLst>
            <a:ext uri="{FF2B5EF4-FFF2-40B4-BE49-F238E27FC236}">
              <a16:creationId xmlns:a16="http://schemas.microsoft.com/office/drawing/2014/main" xmlns="" id="{00000000-0008-0000-0100-000014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883" name="Text Box 1910">
          <a:extLst>
            <a:ext uri="{FF2B5EF4-FFF2-40B4-BE49-F238E27FC236}">
              <a16:creationId xmlns:a16="http://schemas.microsoft.com/office/drawing/2014/main" xmlns="" id="{00000000-0008-0000-0100-000015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884" name="Text Box 1911">
          <a:extLst>
            <a:ext uri="{FF2B5EF4-FFF2-40B4-BE49-F238E27FC236}">
              <a16:creationId xmlns:a16="http://schemas.microsoft.com/office/drawing/2014/main" xmlns="" id="{00000000-0008-0000-0100-000016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885" name="Text Box 1912">
          <a:extLst>
            <a:ext uri="{FF2B5EF4-FFF2-40B4-BE49-F238E27FC236}">
              <a16:creationId xmlns:a16="http://schemas.microsoft.com/office/drawing/2014/main" xmlns="" id="{00000000-0008-0000-0100-000017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886" name="Text Box 1913">
          <a:extLst>
            <a:ext uri="{FF2B5EF4-FFF2-40B4-BE49-F238E27FC236}">
              <a16:creationId xmlns:a16="http://schemas.microsoft.com/office/drawing/2014/main" xmlns="" id="{00000000-0008-0000-0100-000018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887" name="Text Box 1914">
          <a:extLst>
            <a:ext uri="{FF2B5EF4-FFF2-40B4-BE49-F238E27FC236}">
              <a16:creationId xmlns:a16="http://schemas.microsoft.com/office/drawing/2014/main" xmlns="" id="{00000000-0008-0000-0100-000019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888" name="Text Box 1915">
          <a:extLst>
            <a:ext uri="{FF2B5EF4-FFF2-40B4-BE49-F238E27FC236}">
              <a16:creationId xmlns:a16="http://schemas.microsoft.com/office/drawing/2014/main" xmlns="" id="{00000000-0008-0000-0100-00001A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889" name="Text Box 1916">
          <a:extLst>
            <a:ext uri="{FF2B5EF4-FFF2-40B4-BE49-F238E27FC236}">
              <a16:creationId xmlns:a16="http://schemas.microsoft.com/office/drawing/2014/main" xmlns="" id="{00000000-0008-0000-0100-00001B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890" name="Text Box 1917">
          <a:extLst>
            <a:ext uri="{FF2B5EF4-FFF2-40B4-BE49-F238E27FC236}">
              <a16:creationId xmlns:a16="http://schemas.microsoft.com/office/drawing/2014/main" xmlns="" id="{00000000-0008-0000-0100-00001C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891" name="Text Box 1918">
          <a:extLst>
            <a:ext uri="{FF2B5EF4-FFF2-40B4-BE49-F238E27FC236}">
              <a16:creationId xmlns:a16="http://schemas.microsoft.com/office/drawing/2014/main" xmlns="" id="{00000000-0008-0000-0100-00001D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892" name="Text Box 1919">
          <a:extLst>
            <a:ext uri="{FF2B5EF4-FFF2-40B4-BE49-F238E27FC236}">
              <a16:creationId xmlns:a16="http://schemas.microsoft.com/office/drawing/2014/main" xmlns="" id="{00000000-0008-0000-0100-00001E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893" name="Text Box 1920">
          <a:extLst>
            <a:ext uri="{FF2B5EF4-FFF2-40B4-BE49-F238E27FC236}">
              <a16:creationId xmlns:a16="http://schemas.microsoft.com/office/drawing/2014/main" xmlns="" id="{00000000-0008-0000-0100-00001F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894" name="Text Box 1921">
          <a:extLst>
            <a:ext uri="{FF2B5EF4-FFF2-40B4-BE49-F238E27FC236}">
              <a16:creationId xmlns:a16="http://schemas.microsoft.com/office/drawing/2014/main" xmlns="" id="{00000000-0008-0000-0100-000020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895" name="Text Box 1922">
          <a:extLst>
            <a:ext uri="{FF2B5EF4-FFF2-40B4-BE49-F238E27FC236}">
              <a16:creationId xmlns:a16="http://schemas.microsoft.com/office/drawing/2014/main" xmlns="" id="{00000000-0008-0000-0100-000021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896" name="Text Box 1923">
          <a:extLst>
            <a:ext uri="{FF2B5EF4-FFF2-40B4-BE49-F238E27FC236}">
              <a16:creationId xmlns:a16="http://schemas.microsoft.com/office/drawing/2014/main" xmlns="" id="{00000000-0008-0000-0100-000022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897" name="Text Box 1924">
          <a:extLst>
            <a:ext uri="{FF2B5EF4-FFF2-40B4-BE49-F238E27FC236}">
              <a16:creationId xmlns:a16="http://schemas.microsoft.com/office/drawing/2014/main" xmlns="" id="{00000000-0008-0000-0100-000023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898" name="Text Box 1925">
          <a:extLst>
            <a:ext uri="{FF2B5EF4-FFF2-40B4-BE49-F238E27FC236}">
              <a16:creationId xmlns:a16="http://schemas.microsoft.com/office/drawing/2014/main" xmlns="" id="{00000000-0008-0000-0100-000024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899" name="Text Box 1926">
          <a:extLst>
            <a:ext uri="{FF2B5EF4-FFF2-40B4-BE49-F238E27FC236}">
              <a16:creationId xmlns:a16="http://schemas.microsoft.com/office/drawing/2014/main" xmlns="" id="{00000000-0008-0000-0100-000025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900" name="Text Box 1927">
          <a:extLst>
            <a:ext uri="{FF2B5EF4-FFF2-40B4-BE49-F238E27FC236}">
              <a16:creationId xmlns:a16="http://schemas.microsoft.com/office/drawing/2014/main" xmlns="" id="{00000000-0008-0000-0100-000026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901" name="Text Box 1928">
          <a:extLst>
            <a:ext uri="{FF2B5EF4-FFF2-40B4-BE49-F238E27FC236}">
              <a16:creationId xmlns:a16="http://schemas.microsoft.com/office/drawing/2014/main" xmlns="" id="{00000000-0008-0000-0100-000027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902" name="Text Box 1929">
          <a:extLst>
            <a:ext uri="{FF2B5EF4-FFF2-40B4-BE49-F238E27FC236}">
              <a16:creationId xmlns:a16="http://schemas.microsoft.com/office/drawing/2014/main" xmlns="" id="{00000000-0008-0000-0100-000028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903" name="Text Box 1930">
          <a:extLst>
            <a:ext uri="{FF2B5EF4-FFF2-40B4-BE49-F238E27FC236}">
              <a16:creationId xmlns:a16="http://schemas.microsoft.com/office/drawing/2014/main" xmlns="" id="{00000000-0008-0000-0100-000029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904" name="Text Box 1931">
          <a:extLst>
            <a:ext uri="{FF2B5EF4-FFF2-40B4-BE49-F238E27FC236}">
              <a16:creationId xmlns:a16="http://schemas.microsoft.com/office/drawing/2014/main" xmlns="" id="{00000000-0008-0000-0100-00002A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905" name="Text Box 1932">
          <a:extLst>
            <a:ext uri="{FF2B5EF4-FFF2-40B4-BE49-F238E27FC236}">
              <a16:creationId xmlns:a16="http://schemas.microsoft.com/office/drawing/2014/main" xmlns="" id="{00000000-0008-0000-0100-00002B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906" name="Text Box 1933">
          <a:extLst>
            <a:ext uri="{FF2B5EF4-FFF2-40B4-BE49-F238E27FC236}">
              <a16:creationId xmlns:a16="http://schemas.microsoft.com/office/drawing/2014/main" xmlns="" id="{00000000-0008-0000-0100-00002C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907" name="Text Box 1934">
          <a:extLst>
            <a:ext uri="{FF2B5EF4-FFF2-40B4-BE49-F238E27FC236}">
              <a16:creationId xmlns:a16="http://schemas.microsoft.com/office/drawing/2014/main" xmlns="" id="{00000000-0008-0000-0100-00002D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908" name="Text Box 1935">
          <a:extLst>
            <a:ext uri="{FF2B5EF4-FFF2-40B4-BE49-F238E27FC236}">
              <a16:creationId xmlns:a16="http://schemas.microsoft.com/office/drawing/2014/main" xmlns="" id="{00000000-0008-0000-0100-00002E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909" name="Text Box 1936">
          <a:extLst>
            <a:ext uri="{FF2B5EF4-FFF2-40B4-BE49-F238E27FC236}">
              <a16:creationId xmlns:a16="http://schemas.microsoft.com/office/drawing/2014/main" xmlns="" id="{00000000-0008-0000-0100-00002F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910" name="Text Box 1937">
          <a:extLst>
            <a:ext uri="{FF2B5EF4-FFF2-40B4-BE49-F238E27FC236}">
              <a16:creationId xmlns:a16="http://schemas.microsoft.com/office/drawing/2014/main" xmlns="" id="{00000000-0008-0000-0100-000030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911" name="Text Box 1938">
          <a:extLst>
            <a:ext uri="{FF2B5EF4-FFF2-40B4-BE49-F238E27FC236}">
              <a16:creationId xmlns:a16="http://schemas.microsoft.com/office/drawing/2014/main" xmlns="" id="{00000000-0008-0000-0100-000031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912" name="Text Box 1939">
          <a:extLst>
            <a:ext uri="{FF2B5EF4-FFF2-40B4-BE49-F238E27FC236}">
              <a16:creationId xmlns:a16="http://schemas.microsoft.com/office/drawing/2014/main" xmlns="" id="{00000000-0008-0000-0100-000032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913" name="Text Box 1940">
          <a:extLst>
            <a:ext uri="{FF2B5EF4-FFF2-40B4-BE49-F238E27FC236}">
              <a16:creationId xmlns:a16="http://schemas.microsoft.com/office/drawing/2014/main" xmlns="" id="{00000000-0008-0000-0100-000033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914" name="Text Box 1941">
          <a:extLst>
            <a:ext uri="{FF2B5EF4-FFF2-40B4-BE49-F238E27FC236}">
              <a16:creationId xmlns:a16="http://schemas.microsoft.com/office/drawing/2014/main" xmlns="" id="{00000000-0008-0000-0100-000034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915" name="Text Box 1942">
          <a:extLst>
            <a:ext uri="{FF2B5EF4-FFF2-40B4-BE49-F238E27FC236}">
              <a16:creationId xmlns:a16="http://schemas.microsoft.com/office/drawing/2014/main" xmlns="" id="{00000000-0008-0000-0100-000035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916" name="Text Box 1943">
          <a:extLst>
            <a:ext uri="{FF2B5EF4-FFF2-40B4-BE49-F238E27FC236}">
              <a16:creationId xmlns:a16="http://schemas.microsoft.com/office/drawing/2014/main" xmlns="" id="{00000000-0008-0000-0100-000036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917" name="Text Box 1944">
          <a:extLst>
            <a:ext uri="{FF2B5EF4-FFF2-40B4-BE49-F238E27FC236}">
              <a16:creationId xmlns:a16="http://schemas.microsoft.com/office/drawing/2014/main" xmlns="" id="{00000000-0008-0000-0100-000037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918" name="Text Box 1945">
          <a:extLst>
            <a:ext uri="{FF2B5EF4-FFF2-40B4-BE49-F238E27FC236}">
              <a16:creationId xmlns:a16="http://schemas.microsoft.com/office/drawing/2014/main" xmlns="" id="{00000000-0008-0000-0100-000038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919" name="Text Box 1946">
          <a:extLst>
            <a:ext uri="{FF2B5EF4-FFF2-40B4-BE49-F238E27FC236}">
              <a16:creationId xmlns:a16="http://schemas.microsoft.com/office/drawing/2014/main" xmlns="" id="{00000000-0008-0000-0100-000039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920" name="Text Box 1947">
          <a:extLst>
            <a:ext uri="{FF2B5EF4-FFF2-40B4-BE49-F238E27FC236}">
              <a16:creationId xmlns:a16="http://schemas.microsoft.com/office/drawing/2014/main" xmlns="" id="{00000000-0008-0000-0100-00003A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921" name="Text Box 1948">
          <a:extLst>
            <a:ext uri="{FF2B5EF4-FFF2-40B4-BE49-F238E27FC236}">
              <a16:creationId xmlns:a16="http://schemas.microsoft.com/office/drawing/2014/main" xmlns="" id="{00000000-0008-0000-0100-00003B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922" name="Text Box 1949">
          <a:extLst>
            <a:ext uri="{FF2B5EF4-FFF2-40B4-BE49-F238E27FC236}">
              <a16:creationId xmlns:a16="http://schemas.microsoft.com/office/drawing/2014/main" xmlns="" id="{00000000-0008-0000-0100-00003C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923" name="Text Box 1950">
          <a:extLst>
            <a:ext uri="{FF2B5EF4-FFF2-40B4-BE49-F238E27FC236}">
              <a16:creationId xmlns:a16="http://schemas.microsoft.com/office/drawing/2014/main" xmlns="" id="{00000000-0008-0000-0100-00003D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924" name="Text Box 1951">
          <a:extLst>
            <a:ext uri="{FF2B5EF4-FFF2-40B4-BE49-F238E27FC236}">
              <a16:creationId xmlns:a16="http://schemas.microsoft.com/office/drawing/2014/main" xmlns="" id="{00000000-0008-0000-0100-00003E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925" name="Rectangle 1952">
          <a:extLst>
            <a:ext uri="{FF2B5EF4-FFF2-40B4-BE49-F238E27FC236}">
              <a16:creationId xmlns:a16="http://schemas.microsoft.com/office/drawing/2014/main" xmlns="" id="{00000000-0008-0000-0100-00003FAEAA00}"/>
            </a:ext>
          </a:extLst>
        </xdr:cNvPr>
        <xdr:cNvSpPr>
          <a:spLocks noChangeArrowheads="1"/>
        </xdr:cNvSpPr>
      </xdr:nvSpPr>
      <xdr:spPr bwMode="auto">
        <a:xfrm>
          <a:off x="119157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926" name="Group 1953">
          <a:extLst>
            <a:ext uri="{FF2B5EF4-FFF2-40B4-BE49-F238E27FC236}">
              <a16:creationId xmlns:a16="http://schemas.microsoft.com/office/drawing/2014/main" xmlns="" id="{00000000-0008-0000-0100-000040AEAA00}"/>
            </a:ext>
          </a:extLst>
        </xdr:cNvPr>
        <xdr:cNvGrpSpPr>
          <a:grpSpLocks/>
        </xdr:cNvGrpSpPr>
      </xdr:nvGrpSpPr>
      <xdr:grpSpPr bwMode="auto">
        <a:xfrm>
          <a:off x="11915775" y="9525"/>
          <a:ext cx="0" cy="371475"/>
          <a:chOff x="447" y="7"/>
          <a:chExt cx="212" cy="31"/>
        </a:xfrm>
      </xdr:grpSpPr>
      <xdr:sp macro="" textlink="">
        <xdr:nvSpPr>
          <xdr:cNvPr id="1927" name="Freeform 1954">
            <a:extLst>
              <a:ext uri="{FF2B5EF4-FFF2-40B4-BE49-F238E27FC236}">
                <a16:creationId xmlns:a16="http://schemas.microsoft.com/office/drawing/2014/main" xmlns="" id="{00000000-0008-0000-0100-000052BD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28" name="Freeform 1955">
            <a:extLst>
              <a:ext uri="{FF2B5EF4-FFF2-40B4-BE49-F238E27FC236}">
                <a16:creationId xmlns:a16="http://schemas.microsoft.com/office/drawing/2014/main" xmlns="" id="{00000000-0008-0000-0100-000053BD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29" name="Freeform 1956">
            <a:extLst>
              <a:ext uri="{FF2B5EF4-FFF2-40B4-BE49-F238E27FC236}">
                <a16:creationId xmlns:a16="http://schemas.microsoft.com/office/drawing/2014/main" xmlns="" id="{00000000-0008-0000-0100-000054BD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0" name="Freeform 1957">
            <a:extLst>
              <a:ext uri="{FF2B5EF4-FFF2-40B4-BE49-F238E27FC236}">
                <a16:creationId xmlns:a16="http://schemas.microsoft.com/office/drawing/2014/main" xmlns="" id="{00000000-0008-0000-0100-000055BD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1" name="Rectangle 1958">
            <a:extLst>
              <a:ext uri="{FF2B5EF4-FFF2-40B4-BE49-F238E27FC236}">
                <a16:creationId xmlns:a16="http://schemas.microsoft.com/office/drawing/2014/main" xmlns="" id="{00000000-0008-0000-0100-000056BD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32" name="Freeform 1959">
            <a:extLst>
              <a:ext uri="{FF2B5EF4-FFF2-40B4-BE49-F238E27FC236}">
                <a16:creationId xmlns:a16="http://schemas.microsoft.com/office/drawing/2014/main" xmlns="" id="{00000000-0008-0000-0100-000057BD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3" name="Freeform 1960">
            <a:extLst>
              <a:ext uri="{FF2B5EF4-FFF2-40B4-BE49-F238E27FC236}">
                <a16:creationId xmlns:a16="http://schemas.microsoft.com/office/drawing/2014/main" xmlns="" id="{00000000-0008-0000-0100-000058BD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4" name="Freeform 1961">
            <a:extLst>
              <a:ext uri="{FF2B5EF4-FFF2-40B4-BE49-F238E27FC236}">
                <a16:creationId xmlns:a16="http://schemas.microsoft.com/office/drawing/2014/main" xmlns="" id="{00000000-0008-0000-0100-000059BD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116</xdr:row>
      <xdr:rowOff>123825</xdr:rowOff>
    </xdr:from>
    <xdr:to>
      <xdr:col>13</xdr:col>
      <xdr:colOff>0</xdr:colOff>
      <xdr:row>116</xdr:row>
      <xdr:rowOff>247650</xdr:rowOff>
    </xdr:to>
    <xdr:sp macro="" textlink="">
      <xdr:nvSpPr>
        <xdr:cNvPr id="1935" name="Rectangle 1962">
          <a:extLst>
            <a:ext uri="{FF2B5EF4-FFF2-40B4-BE49-F238E27FC236}">
              <a16:creationId xmlns:a16="http://schemas.microsoft.com/office/drawing/2014/main" xmlns="" id="{00000000-0008-0000-0100-000041AEAA00}"/>
            </a:ext>
          </a:extLst>
        </xdr:cNvPr>
        <xdr:cNvSpPr>
          <a:spLocks noChangeArrowheads="1"/>
        </xdr:cNvSpPr>
      </xdr:nvSpPr>
      <xdr:spPr bwMode="auto">
        <a:xfrm>
          <a:off x="11915775" y="2052637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118</xdr:row>
      <xdr:rowOff>180975</xdr:rowOff>
    </xdr:from>
    <xdr:to>
      <xdr:col>13</xdr:col>
      <xdr:colOff>0</xdr:colOff>
      <xdr:row>118</xdr:row>
      <xdr:rowOff>228600</xdr:rowOff>
    </xdr:to>
    <xdr:sp macro="" textlink="">
      <xdr:nvSpPr>
        <xdr:cNvPr id="1936" name="Rectangle 1963">
          <a:extLst>
            <a:ext uri="{FF2B5EF4-FFF2-40B4-BE49-F238E27FC236}">
              <a16:creationId xmlns:a16="http://schemas.microsoft.com/office/drawing/2014/main" xmlns="" id="{00000000-0008-0000-0100-000042AEAA00}"/>
            </a:ext>
          </a:extLst>
        </xdr:cNvPr>
        <xdr:cNvSpPr>
          <a:spLocks noChangeArrowheads="1"/>
        </xdr:cNvSpPr>
      </xdr:nvSpPr>
      <xdr:spPr bwMode="auto">
        <a:xfrm>
          <a:off x="11915775" y="20888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19050</xdr:rowOff>
    </xdr:from>
    <xdr:to>
      <xdr:col>13</xdr:col>
      <xdr:colOff>0</xdr:colOff>
      <xdr:row>118</xdr:row>
      <xdr:rowOff>142875</xdr:rowOff>
    </xdr:to>
    <xdr:grpSp>
      <xdr:nvGrpSpPr>
        <xdr:cNvPr id="1937" name="Group 1964">
          <a:extLst>
            <a:ext uri="{FF2B5EF4-FFF2-40B4-BE49-F238E27FC236}">
              <a16:creationId xmlns:a16="http://schemas.microsoft.com/office/drawing/2014/main" xmlns="" id="{00000000-0008-0000-0100-000043AEAA00}"/>
            </a:ext>
          </a:extLst>
        </xdr:cNvPr>
        <xdr:cNvGrpSpPr>
          <a:grpSpLocks/>
        </xdr:cNvGrpSpPr>
      </xdr:nvGrpSpPr>
      <xdr:grpSpPr bwMode="auto">
        <a:xfrm>
          <a:off x="11915775" y="20583525"/>
          <a:ext cx="0" cy="285750"/>
          <a:chOff x="447" y="7"/>
          <a:chExt cx="212" cy="31"/>
        </a:xfrm>
      </xdr:grpSpPr>
      <xdr:sp macro="" textlink="">
        <xdr:nvSpPr>
          <xdr:cNvPr id="1938" name="Freeform 1965">
            <a:extLst>
              <a:ext uri="{FF2B5EF4-FFF2-40B4-BE49-F238E27FC236}">
                <a16:creationId xmlns:a16="http://schemas.microsoft.com/office/drawing/2014/main" xmlns="" id="{00000000-0008-0000-0100-00004ABD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39" name="Freeform 1966">
            <a:extLst>
              <a:ext uri="{FF2B5EF4-FFF2-40B4-BE49-F238E27FC236}">
                <a16:creationId xmlns:a16="http://schemas.microsoft.com/office/drawing/2014/main" xmlns="" id="{00000000-0008-0000-0100-00004BBD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0" name="Freeform 1967">
            <a:extLst>
              <a:ext uri="{FF2B5EF4-FFF2-40B4-BE49-F238E27FC236}">
                <a16:creationId xmlns:a16="http://schemas.microsoft.com/office/drawing/2014/main" xmlns="" id="{00000000-0008-0000-0100-00004CBD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1" name="Freeform 1968">
            <a:extLst>
              <a:ext uri="{FF2B5EF4-FFF2-40B4-BE49-F238E27FC236}">
                <a16:creationId xmlns:a16="http://schemas.microsoft.com/office/drawing/2014/main" xmlns="" id="{00000000-0008-0000-0100-00004DBD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2" name="Rectangle 1969">
            <a:extLst>
              <a:ext uri="{FF2B5EF4-FFF2-40B4-BE49-F238E27FC236}">
                <a16:creationId xmlns:a16="http://schemas.microsoft.com/office/drawing/2014/main" xmlns="" id="{00000000-0008-0000-0100-00004EBD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43" name="Freeform 1970">
            <a:extLst>
              <a:ext uri="{FF2B5EF4-FFF2-40B4-BE49-F238E27FC236}">
                <a16:creationId xmlns:a16="http://schemas.microsoft.com/office/drawing/2014/main" xmlns="" id="{00000000-0008-0000-0100-00004FBD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4" name="Freeform 1971">
            <a:extLst>
              <a:ext uri="{FF2B5EF4-FFF2-40B4-BE49-F238E27FC236}">
                <a16:creationId xmlns:a16="http://schemas.microsoft.com/office/drawing/2014/main" xmlns="" id="{00000000-0008-0000-0100-000050BD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45" name="Freeform 1972">
            <a:extLst>
              <a:ext uri="{FF2B5EF4-FFF2-40B4-BE49-F238E27FC236}">
                <a16:creationId xmlns:a16="http://schemas.microsoft.com/office/drawing/2014/main" xmlns="" id="{00000000-0008-0000-0100-000051BD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197</xdr:row>
      <xdr:rowOff>123825</xdr:rowOff>
    </xdr:from>
    <xdr:to>
      <xdr:col>13</xdr:col>
      <xdr:colOff>0</xdr:colOff>
      <xdr:row>197</xdr:row>
      <xdr:rowOff>247650</xdr:rowOff>
    </xdr:to>
    <xdr:sp macro="" textlink="">
      <xdr:nvSpPr>
        <xdr:cNvPr id="1946" name="Rectangle 1973">
          <a:extLst>
            <a:ext uri="{FF2B5EF4-FFF2-40B4-BE49-F238E27FC236}">
              <a16:creationId xmlns:a16="http://schemas.microsoft.com/office/drawing/2014/main" xmlns="" id="{00000000-0008-0000-0100-000044AEAA00}"/>
            </a:ext>
          </a:extLst>
        </xdr:cNvPr>
        <xdr:cNvSpPr>
          <a:spLocks noChangeArrowheads="1"/>
        </xdr:cNvSpPr>
      </xdr:nvSpPr>
      <xdr:spPr bwMode="auto">
        <a:xfrm>
          <a:off x="11915775" y="336423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947" name="Text Box 1974">
          <a:extLst>
            <a:ext uri="{FF2B5EF4-FFF2-40B4-BE49-F238E27FC236}">
              <a16:creationId xmlns:a16="http://schemas.microsoft.com/office/drawing/2014/main" xmlns="" id="{00000000-0008-0000-0100-000045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948" name="Text Box 1975">
          <a:extLst>
            <a:ext uri="{FF2B5EF4-FFF2-40B4-BE49-F238E27FC236}">
              <a16:creationId xmlns:a16="http://schemas.microsoft.com/office/drawing/2014/main" xmlns="" id="{00000000-0008-0000-0100-000046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949" name="Text Box 1976">
          <a:extLst>
            <a:ext uri="{FF2B5EF4-FFF2-40B4-BE49-F238E27FC236}">
              <a16:creationId xmlns:a16="http://schemas.microsoft.com/office/drawing/2014/main" xmlns="" id="{00000000-0008-0000-0100-000047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950" name="Text Box 1977">
          <a:extLst>
            <a:ext uri="{FF2B5EF4-FFF2-40B4-BE49-F238E27FC236}">
              <a16:creationId xmlns:a16="http://schemas.microsoft.com/office/drawing/2014/main" xmlns="" id="{00000000-0008-0000-0100-000048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951" name="Text Box 1978">
          <a:extLst>
            <a:ext uri="{FF2B5EF4-FFF2-40B4-BE49-F238E27FC236}">
              <a16:creationId xmlns:a16="http://schemas.microsoft.com/office/drawing/2014/main" xmlns="" id="{00000000-0008-0000-0100-000049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952" name="Text Box 1979">
          <a:extLst>
            <a:ext uri="{FF2B5EF4-FFF2-40B4-BE49-F238E27FC236}">
              <a16:creationId xmlns:a16="http://schemas.microsoft.com/office/drawing/2014/main" xmlns="" id="{00000000-0008-0000-0100-00004A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953" name="Text Box 1980">
          <a:extLst>
            <a:ext uri="{FF2B5EF4-FFF2-40B4-BE49-F238E27FC236}">
              <a16:creationId xmlns:a16="http://schemas.microsoft.com/office/drawing/2014/main" xmlns="" id="{00000000-0008-0000-0100-00004B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954" name="Text Box 1981">
          <a:extLst>
            <a:ext uri="{FF2B5EF4-FFF2-40B4-BE49-F238E27FC236}">
              <a16:creationId xmlns:a16="http://schemas.microsoft.com/office/drawing/2014/main" xmlns="" id="{00000000-0008-0000-0100-00004C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955" name="Text Box 1982">
          <a:extLst>
            <a:ext uri="{FF2B5EF4-FFF2-40B4-BE49-F238E27FC236}">
              <a16:creationId xmlns:a16="http://schemas.microsoft.com/office/drawing/2014/main" xmlns="" id="{00000000-0008-0000-0100-00004D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956" name="Text Box 1983">
          <a:extLst>
            <a:ext uri="{FF2B5EF4-FFF2-40B4-BE49-F238E27FC236}">
              <a16:creationId xmlns:a16="http://schemas.microsoft.com/office/drawing/2014/main" xmlns="" id="{00000000-0008-0000-0100-00004E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957" name="Text Box 1984">
          <a:extLst>
            <a:ext uri="{FF2B5EF4-FFF2-40B4-BE49-F238E27FC236}">
              <a16:creationId xmlns:a16="http://schemas.microsoft.com/office/drawing/2014/main" xmlns="" id="{00000000-0008-0000-0100-00004F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958" name="Text Box 1985">
          <a:extLst>
            <a:ext uri="{FF2B5EF4-FFF2-40B4-BE49-F238E27FC236}">
              <a16:creationId xmlns:a16="http://schemas.microsoft.com/office/drawing/2014/main" xmlns="" id="{00000000-0008-0000-0100-000050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959" name="Text Box 1986">
          <a:extLst>
            <a:ext uri="{FF2B5EF4-FFF2-40B4-BE49-F238E27FC236}">
              <a16:creationId xmlns:a16="http://schemas.microsoft.com/office/drawing/2014/main" xmlns="" id="{00000000-0008-0000-0100-000051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960" name="Text Box 1987">
          <a:extLst>
            <a:ext uri="{FF2B5EF4-FFF2-40B4-BE49-F238E27FC236}">
              <a16:creationId xmlns:a16="http://schemas.microsoft.com/office/drawing/2014/main" xmlns="" id="{00000000-0008-0000-0100-000052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961" name="Text Box 1988">
          <a:extLst>
            <a:ext uri="{FF2B5EF4-FFF2-40B4-BE49-F238E27FC236}">
              <a16:creationId xmlns:a16="http://schemas.microsoft.com/office/drawing/2014/main" xmlns="" id="{00000000-0008-0000-0100-000053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962" name="Text Box 1989">
          <a:extLst>
            <a:ext uri="{FF2B5EF4-FFF2-40B4-BE49-F238E27FC236}">
              <a16:creationId xmlns:a16="http://schemas.microsoft.com/office/drawing/2014/main" xmlns="" id="{00000000-0008-0000-0100-000054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963" name="Text Box 1990">
          <a:extLst>
            <a:ext uri="{FF2B5EF4-FFF2-40B4-BE49-F238E27FC236}">
              <a16:creationId xmlns:a16="http://schemas.microsoft.com/office/drawing/2014/main" xmlns="" id="{00000000-0008-0000-0100-000055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964" name="Text Box 1991">
          <a:extLst>
            <a:ext uri="{FF2B5EF4-FFF2-40B4-BE49-F238E27FC236}">
              <a16:creationId xmlns:a16="http://schemas.microsoft.com/office/drawing/2014/main" xmlns="" id="{00000000-0008-0000-0100-000056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965" name="Text Box 1992">
          <a:extLst>
            <a:ext uri="{FF2B5EF4-FFF2-40B4-BE49-F238E27FC236}">
              <a16:creationId xmlns:a16="http://schemas.microsoft.com/office/drawing/2014/main" xmlns="" id="{00000000-0008-0000-0100-000057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966" name="Text Box 1993">
          <a:extLst>
            <a:ext uri="{FF2B5EF4-FFF2-40B4-BE49-F238E27FC236}">
              <a16:creationId xmlns:a16="http://schemas.microsoft.com/office/drawing/2014/main" xmlns="" id="{00000000-0008-0000-0100-000058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967" name="Text Box 1994">
          <a:extLst>
            <a:ext uri="{FF2B5EF4-FFF2-40B4-BE49-F238E27FC236}">
              <a16:creationId xmlns:a16="http://schemas.microsoft.com/office/drawing/2014/main" xmlns="" id="{00000000-0008-0000-0100-000059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968" name="Text Box 1995">
          <a:extLst>
            <a:ext uri="{FF2B5EF4-FFF2-40B4-BE49-F238E27FC236}">
              <a16:creationId xmlns:a16="http://schemas.microsoft.com/office/drawing/2014/main" xmlns="" id="{00000000-0008-0000-0100-00005A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969" name="Text Box 1996">
          <a:extLst>
            <a:ext uri="{FF2B5EF4-FFF2-40B4-BE49-F238E27FC236}">
              <a16:creationId xmlns:a16="http://schemas.microsoft.com/office/drawing/2014/main" xmlns="" id="{00000000-0008-0000-0100-00005B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970" name="Text Box 1997">
          <a:extLst>
            <a:ext uri="{FF2B5EF4-FFF2-40B4-BE49-F238E27FC236}">
              <a16:creationId xmlns:a16="http://schemas.microsoft.com/office/drawing/2014/main" xmlns="" id="{00000000-0008-0000-0100-00005C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971" name="Text Box 1998">
          <a:extLst>
            <a:ext uri="{FF2B5EF4-FFF2-40B4-BE49-F238E27FC236}">
              <a16:creationId xmlns:a16="http://schemas.microsoft.com/office/drawing/2014/main" xmlns="" id="{00000000-0008-0000-0100-00005D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972" name="Text Box 1999">
          <a:extLst>
            <a:ext uri="{FF2B5EF4-FFF2-40B4-BE49-F238E27FC236}">
              <a16:creationId xmlns:a16="http://schemas.microsoft.com/office/drawing/2014/main" xmlns="" id="{00000000-0008-0000-0100-00005E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973" name="Text Box 2000">
          <a:extLst>
            <a:ext uri="{FF2B5EF4-FFF2-40B4-BE49-F238E27FC236}">
              <a16:creationId xmlns:a16="http://schemas.microsoft.com/office/drawing/2014/main" xmlns="" id="{00000000-0008-0000-0100-00005F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974" name="Text Box 2001">
          <a:extLst>
            <a:ext uri="{FF2B5EF4-FFF2-40B4-BE49-F238E27FC236}">
              <a16:creationId xmlns:a16="http://schemas.microsoft.com/office/drawing/2014/main" xmlns="" id="{00000000-0008-0000-0100-000060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975" name="Text Box 2002">
          <a:extLst>
            <a:ext uri="{FF2B5EF4-FFF2-40B4-BE49-F238E27FC236}">
              <a16:creationId xmlns:a16="http://schemas.microsoft.com/office/drawing/2014/main" xmlns="" id="{00000000-0008-0000-0100-000061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976" name="Text Box 2003">
          <a:extLst>
            <a:ext uri="{FF2B5EF4-FFF2-40B4-BE49-F238E27FC236}">
              <a16:creationId xmlns:a16="http://schemas.microsoft.com/office/drawing/2014/main" xmlns="" id="{00000000-0008-0000-0100-000062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977" name="Text Box 2004">
          <a:extLst>
            <a:ext uri="{FF2B5EF4-FFF2-40B4-BE49-F238E27FC236}">
              <a16:creationId xmlns:a16="http://schemas.microsoft.com/office/drawing/2014/main" xmlns="" id="{00000000-0008-0000-0100-000063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978" name="Text Box 2005">
          <a:extLst>
            <a:ext uri="{FF2B5EF4-FFF2-40B4-BE49-F238E27FC236}">
              <a16:creationId xmlns:a16="http://schemas.microsoft.com/office/drawing/2014/main" xmlns="" id="{00000000-0008-0000-0100-000064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979" name="Text Box 2006">
          <a:extLst>
            <a:ext uri="{FF2B5EF4-FFF2-40B4-BE49-F238E27FC236}">
              <a16:creationId xmlns:a16="http://schemas.microsoft.com/office/drawing/2014/main" xmlns="" id="{00000000-0008-0000-0100-000065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980" name="Text Box 2007">
          <a:extLst>
            <a:ext uri="{FF2B5EF4-FFF2-40B4-BE49-F238E27FC236}">
              <a16:creationId xmlns:a16="http://schemas.microsoft.com/office/drawing/2014/main" xmlns="" id="{00000000-0008-0000-0100-000066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981" name="Text Box 2008">
          <a:extLst>
            <a:ext uri="{FF2B5EF4-FFF2-40B4-BE49-F238E27FC236}">
              <a16:creationId xmlns:a16="http://schemas.microsoft.com/office/drawing/2014/main" xmlns="" id="{00000000-0008-0000-0100-000067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982" name="Text Box 2009">
          <a:extLst>
            <a:ext uri="{FF2B5EF4-FFF2-40B4-BE49-F238E27FC236}">
              <a16:creationId xmlns:a16="http://schemas.microsoft.com/office/drawing/2014/main" xmlns="" id="{00000000-0008-0000-0100-000068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983" name="Text Box 2010">
          <a:extLst>
            <a:ext uri="{FF2B5EF4-FFF2-40B4-BE49-F238E27FC236}">
              <a16:creationId xmlns:a16="http://schemas.microsoft.com/office/drawing/2014/main" xmlns="" id="{00000000-0008-0000-0100-000069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984" name="Text Box 2011">
          <a:extLst>
            <a:ext uri="{FF2B5EF4-FFF2-40B4-BE49-F238E27FC236}">
              <a16:creationId xmlns:a16="http://schemas.microsoft.com/office/drawing/2014/main" xmlns="" id="{00000000-0008-0000-0100-00006A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985" name="Text Box 2012">
          <a:extLst>
            <a:ext uri="{FF2B5EF4-FFF2-40B4-BE49-F238E27FC236}">
              <a16:creationId xmlns:a16="http://schemas.microsoft.com/office/drawing/2014/main" xmlns="" id="{00000000-0008-0000-0100-00006B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986" name="Text Box 2013">
          <a:extLst>
            <a:ext uri="{FF2B5EF4-FFF2-40B4-BE49-F238E27FC236}">
              <a16:creationId xmlns:a16="http://schemas.microsoft.com/office/drawing/2014/main" xmlns="" id="{00000000-0008-0000-0100-00006C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987" name="Text Box 2014">
          <a:extLst>
            <a:ext uri="{FF2B5EF4-FFF2-40B4-BE49-F238E27FC236}">
              <a16:creationId xmlns:a16="http://schemas.microsoft.com/office/drawing/2014/main" xmlns="" id="{00000000-0008-0000-0100-00006D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988" name="Text Box 2015">
          <a:extLst>
            <a:ext uri="{FF2B5EF4-FFF2-40B4-BE49-F238E27FC236}">
              <a16:creationId xmlns:a16="http://schemas.microsoft.com/office/drawing/2014/main" xmlns="" id="{00000000-0008-0000-0100-00006E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1989" name="Text Box 2016">
          <a:extLst>
            <a:ext uri="{FF2B5EF4-FFF2-40B4-BE49-F238E27FC236}">
              <a16:creationId xmlns:a16="http://schemas.microsoft.com/office/drawing/2014/main" xmlns="" id="{00000000-0008-0000-0100-00006F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1990" name="Text Box 2017">
          <a:extLst>
            <a:ext uri="{FF2B5EF4-FFF2-40B4-BE49-F238E27FC236}">
              <a16:creationId xmlns:a16="http://schemas.microsoft.com/office/drawing/2014/main" xmlns="" id="{00000000-0008-0000-0100-000070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1991" name="Text Box 2018">
          <a:extLst>
            <a:ext uri="{FF2B5EF4-FFF2-40B4-BE49-F238E27FC236}">
              <a16:creationId xmlns:a16="http://schemas.microsoft.com/office/drawing/2014/main" xmlns="" id="{00000000-0008-0000-0100-000071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1992" name="Rectangle 2019">
          <a:extLst>
            <a:ext uri="{FF2B5EF4-FFF2-40B4-BE49-F238E27FC236}">
              <a16:creationId xmlns:a16="http://schemas.microsoft.com/office/drawing/2014/main" xmlns="" id="{00000000-0008-0000-0100-000072AEAA00}"/>
            </a:ext>
          </a:extLst>
        </xdr:cNvPr>
        <xdr:cNvSpPr>
          <a:spLocks noChangeArrowheads="1"/>
        </xdr:cNvSpPr>
      </xdr:nvSpPr>
      <xdr:spPr bwMode="auto">
        <a:xfrm>
          <a:off x="119157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1993" name="Group 2020">
          <a:extLst>
            <a:ext uri="{FF2B5EF4-FFF2-40B4-BE49-F238E27FC236}">
              <a16:creationId xmlns:a16="http://schemas.microsoft.com/office/drawing/2014/main" xmlns="" id="{00000000-0008-0000-0100-000073AEAA00}"/>
            </a:ext>
          </a:extLst>
        </xdr:cNvPr>
        <xdr:cNvGrpSpPr>
          <a:grpSpLocks/>
        </xdr:cNvGrpSpPr>
      </xdr:nvGrpSpPr>
      <xdr:grpSpPr bwMode="auto">
        <a:xfrm>
          <a:off x="11915775" y="9525"/>
          <a:ext cx="0" cy="371475"/>
          <a:chOff x="447" y="7"/>
          <a:chExt cx="212" cy="31"/>
        </a:xfrm>
      </xdr:grpSpPr>
      <xdr:sp macro="" textlink="">
        <xdr:nvSpPr>
          <xdr:cNvPr id="1994" name="Freeform 2021">
            <a:extLst>
              <a:ext uri="{FF2B5EF4-FFF2-40B4-BE49-F238E27FC236}">
                <a16:creationId xmlns:a16="http://schemas.microsoft.com/office/drawing/2014/main" xmlns="" id="{00000000-0008-0000-0100-000042BD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5" name="Freeform 2022">
            <a:extLst>
              <a:ext uri="{FF2B5EF4-FFF2-40B4-BE49-F238E27FC236}">
                <a16:creationId xmlns:a16="http://schemas.microsoft.com/office/drawing/2014/main" xmlns="" id="{00000000-0008-0000-0100-000043BD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6" name="Freeform 2023">
            <a:extLst>
              <a:ext uri="{FF2B5EF4-FFF2-40B4-BE49-F238E27FC236}">
                <a16:creationId xmlns:a16="http://schemas.microsoft.com/office/drawing/2014/main" xmlns="" id="{00000000-0008-0000-0100-000044BD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7" name="Freeform 2024">
            <a:extLst>
              <a:ext uri="{FF2B5EF4-FFF2-40B4-BE49-F238E27FC236}">
                <a16:creationId xmlns:a16="http://schemas.microsoft.com/office/drawing/2014/main" xmlns="" id="{00000000-0008-0000-0100-000045BD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1998" name="Rectangle 2025">
            <a:extLst>
              <a:ext uri="{FF2B5EF4-FFF2-40B4-BE49-F238E27FC236}">
                <a16:creationId xmlns:a16="http://schemas.microsoft.com/office/drawing/2014/main" xmlns="" id="{00000000-0008-0000-0100-000046BD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1999" name="Freeform 2026">
            <a:extLst>
              <a:ext uri="{FF2B5EF4-FFF2-40B4-BE49-F238E27FC236}">
                <a16:creationId xmlns:a16="http://schemas.microsoft.com/office/drawing/2014/main" xmlns="" id="{00000000-0008-0000-0100-000047BD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0" name="Freeform 2027">
            <a:extLst>
              <a:ext uri="{FF2B5EF4-FFF2-40B4-BE49-F238E27FC236}">
                <a16:creationId xmlns:a16="http://schemas.microsoft.com/office/drawing/2014/main" xmlns="" id="{00000000-0008-0000-0100-000048BD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1" name="Freeform 2028">
            <a:extLst>
              <a:ext uri="{FF2B5EF4-FFF2-40B4-BE49-F238E27FC236}">
                <a16:creationId xmlns:a16="http://schemas.microsoft.com/office/drawing/2014/main" xmlns="" id="{00000000-0008-0000-0100-000049BD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116</xdr:row>
      <xdr:rowOff>123825</xdr:rowOff>
    </xdr:from>
    <xdr:to>
      <xdr:col>13</xdr:col>
      <xdr:colOff>0</xdr:colOff>
      <xdr:row>116</xdr:row>
      <xdr:rowOff>247650</xdr:rowOff>
    </xdr:to>
    <xdr:sp macro="" textlink="">
      <xdr:nvSpPr>
        <xdr:cNvPr id="2002" name="Rectangle 2029">
          <a:extLst>
            <a:ext uri="{FF2B5EF4-FFF2-40B4-BE49-F238E27FC236}">
              <a16:creationId xmlns:a16="http://schemas.microsoft.com/office/drawing/2014/main" xmlns="" id="{00000000-0008-0000-0100-000074AEAA00}"/>
            </a:ext>
          </a:extLst>
        </xdr:cNvPr>
        <xdr:cNvSpPr>
          <a:spLocks noChangeArrowheads="1"/>
        </xdr:cNvSpPr>
      </xdr:nvSpPr>
      <xdr:spPr bwMode="auto">
        <a:xfrm>
          <a:off x="11915775" y="2052637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118</xdr:row>
      <xdr:rowOff>180975</xdr:rowOff>
    </xdr:from>
    <xdr:to>
      <xdr:col>13</xdr:col>
      <xdr:colOff>0</xdr:colOff>
      <xdr:row>118</xdr:row>
      <xdr:rowOff>228600</xdr:rowOff>
    </xdr:to>
    <xdr:sp macro="" textlink="">
      <xdr:nvSpPr>
        <xdr:cNvPr id="2003" name="Rectangle 2030">
          <a:extLst>
            <a:ext uri="{FF2B5EF4-FFF2-40B4-BE49-F238E27FC236}">
              <a16:creationId xmlns:a16="http://schemas.microsoft.com/office/drawing/2014/main" xmlns="" id="{00000000-0008-0000-0100-000075AEAA00}"/>
            </a:ext>
          </a:extLst>
        </xdr:cNvPr>
        <xdr:cNvSpPr>
          <a:spLocks noChangeArrowheads="1"/>
        </xdr:cNvSpPr>
      </xdr:nvSpPr>
      <xdr:spPr bwMode="auto">
        <a:xfrm>
          <a:off x="11915775" y="20888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19050</xdr:rowOff>
    </xdr:from>
    <xdr:to>
      <xdr:col>13</xdr:col>
      <xdr:colOff>0</xdr:colOff>
      <xdr:row>118</xdr:row>
      <xdr:rowOff>142875</xdr:rowOff>
    </xdr:to>
    <xdr:grpSp>
      <xdr:nvGrpSpPr>
        <xdr:cNvPr id="2004" name="Group 2031">
          <a:extLst>
            <a:ext uri="{FF2B5EF4-FFF2-40B4-BE49-F238E27FC236}">
              <a16:creationId xmlns:a16="http://schemas.microsoft.com/office/drawing/2014/main" xmlns="" id="{00000000-0008-0000-0100-000076AEAA00}"/>
            </a:ext>
          </a:extLst>
        </xdr:cNvPr>
        <xdr:cNvGrpSpPr>
          <a:grpSpLocks/>
        </xdr:cNvGrpSpPr>
      </xdr:nvGrpSpPr>
      <xdr:grpSpPr bwMode="auto">
        <a:xfrm>
          <a:off x="11915775" y="20583525"/>
          <a:ext cx="0" cy="285750"/>
          <a:chOff x="447" y="7"/>
          <a:chExt cx="212" cy="31"/>
        </a:xfrm>
      </xdr:grpSpPr>
      <xdr:sp macro="" textlink="">
        <xdr:nvSpPr>
          <xdr:cNvPr id="2005" name="Freeform 2032">
            <a:extLst>
              <a:ext uri="{FF2B5EF4-FFF2-40B4-BE49-F238E27FC236}">
                <a16:creationId xmlns:a16="http://schemas.microsoft.com/office/drawing/2014/main" xmlns="" id="{00000000-0008-0000-0100-00003ABD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6" name="Freeform 2033">
            <a:extLst>
              <a:ext uri="{FF2B5EF4-FFF2-40B4-BE49-F238E27FC236}">
                <a16:creationId xmlns:a16="http://schemas.microsoft.com/office/drawing/2014/main" xmlns="" id="{00000000-0008-0000-0100-00003BBD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7" name="Freeform 2034">
            <a:extLst>
              <a:ext uri="{FF2B5EF4-FFF2-40B4-BE49-F238E27FC236}">
                <a16:creationId xmlns:a16="http://schemas.microsoft.com/office/drawing/2014/main" xmlns="" id="{00000000-0008-0000-0100-00003CBD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8" name="Freeform 2035">
            <a:extLst>
              <a:ext uri="{FF2B5EF4-FFF2-40B4-BE49-F238E27FC236}">
                <a16:creationId xmlns:a16="http://schemas.microsoft.com/office/drawing/2014/main" xmlns="" id="{00000000-0008-0000-0100-00003DBD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09" name="Rectangle 2036">
            <a:extLst>
              <a:ext uri="{FF2B5EF4-FFF2-40B4-BE49-F238E27FC236}">
                <a16:creationId xmlns:a16="http://schemas.microsoft.com/office/drawing/2014/main" xmlns="" id="{00000000-0008-0000-0100-00003EBD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10" name="Freeform 2037">
            <a:extLst>
              <a:ext uri="{FF2B5EF4-FFF2-40B4-BE49-F238E27FC236}">
                <a16:creationId xmlns:a16="http://schemas.microsoft.com/office/drawing/2014/main" xmlns="" id="{00000000-0008-0000-0100-00003FBD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1" name="Freeform 2038">
            <a:extLst>
              <a:ext uri="{FF2B5EF4-FFF2-40B4-BE49-F238E27FC236}">
                <a16:creationId xmlns:a16="http://schemas.microsoft.com/office/drawing/2014/main" xmlns="" id="{00000000-0008-0000-0100-000040BD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12" name="Freeform 2039">
            <a:extLst>
              <a:ext uri="{FF2B5EF4-FFF2-40B4-BE49-F238E27FC236}">
                <a16:creationId xmlns:a16="http://schemas.microsoft.com/office/drawing/2014/main" xmlns="" id="{00000000-0008-0000-0100-000041BD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197</xdr:row>
      <xdr:rowOff>123825</xdr:rowOff>
    </xdr:from>
    <xdr:to>
      <xdr:col>13</xdr:col>
      <xdr:colOff>0</xdr:colOff>
      <xdr:row>197</xdr:row>
      <xdr:rowOff>247650</xdr:rowOff>
    </xdr:to>
    <xdr:sp macro="" textlink="">
      <xdr:nvSpPr>
        <xdr:cNvPr id="2013" name="Rectangle 2040">
          <a:extLst>
            <a:ext uri="{FF2B5EF4-FFF2-40B4-BE49-F238E27FC236}">
              <a16:creationId xmlns:a16="http://schemas.microsoft.com/office/drawing/2014/main" xmlns="" id="{00000000-0008-0000-0100-000077AEAA00}"/>
            </a:ext>
          </a:extLst>
        </xdr:cNvPr>
        <xdr:cNvSpPr>
          <a:spLocks noChangeArrowheads="1"/>
        </xdr:cNvSpPr>
      </xdr:nvSpPr>
      <xdr:spPr bwMode="auto">
        <a:xfrm>
          <a:off x="11915775" y="336423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014" name="Text Box 2041">
          <a:extLst>
            <a:ext uri="{FF2B5EF4-FFF2-40B4-BE49-F238E27FC236}">
              <a16:creationId xmlns:a16="http://schemas.microsoft.com/office/drawing/2014/main" xmlns="" id="{00000000-0008-0000-0100-000078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015" name="Text Box 2042">
          <a:extLst>
            <a:ext uri="{FF2B5EF4-FFF2-40B4-BE49-F238E27FC236}">
              <a16:creationId xmlns:a16="http://schemas.microsoft.com/office/drawing/2014/main" xmlns="" id="{00000000-0008-0000-0100-000079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016" name="Text Box 2043">
          <a:extLst>
            <a:ext uri="{FF2B5EF4-FFF2-40B4-BE49-F238E27FC236}">
              <a16:creationId xmlns:a16="http://schemas.microsoft.com/office/drawing/2014/main" xmlns="" id="{00000000-0008-0000-0100-00007A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017" name="Text Box 2044">
          <a:extLst>
            <a:ext uri="{FF2B5EF4-FFF2-40B4-BE49-F238E27FC236}">
              <a16:creationId xmlns:a16="http://schemas.microsoft.com/office/drawing/2014/main" xmlns="" id="{00000000-0008-0000-0100-00007B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018" name="Text Box 2045">
          <a:extLst>
            <a:ext uri="{FF2B5EF4-FFF2-40B4-BE49-F238E27FC236}">
              <a16:creationId xmlns:a16="http://schemas.microsoft.com/office/drawing/2014/main" xmlns="" id="{00000000-0008-0000-0100-00007C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019" name="Text Box 2046">
          <a:extLst>
            <a:ext uri="{FF2B5EF4-FFF2-40B4-BE49-F238E27FC236}">
              <a16:creationId xmlns:a16="http://schemas.microsoft.com/office/drawing/2014/main" xmlns="" id="{00000000-0008-0000-0100-00007D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020" name="Text Box 2047">
          <a:extLst>
            <a:ext uri="{FF2B5EF4-FFF2-40B4-BE49-F238E27FC236}">
              <a16:creationId xmlns:a16="http://schemas.microsoft.com/office/drawing/2014/main" xmlns="" id="{00000000-0008-0000-0100-00007E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021" name="Text Box 2048">
          <a:extLst>
            <a:ext uri="{FF2B5EF4-FFF2-40B4-BE49-F238E27FC236}">
              <a16:creationId xmlns:a16="http://schemas.microsoft.com/office/drawing/2014/main" xmlns="" id="{00000000-0008-0000-0100-00007F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022" name="Text Box 2049">
          <a:extLst>
            <a:ext uri="{FF2B5EF4-FFF2-40B4-BE49-F238E27FC236}">
              <a16:creationId xmlns:a16="http://schemas.microsoft.com/office/drawing/2014/main" xmlns="" id="{00000000-0008-0000-0100-000080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023" name="Text Box 2050">
          <a:extLst>
            <a:ext uri="{FF2B5EF4-FFF2-40B4-BE49-F238E27FC236}">
              <a16:creationId xmlns:a16="http://schemas.microsoft.com/office/drawing/2014/main" xmlns="" id="{00000000-0008-0000-0100-000081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024" name="Text Box 2051">
          <a:extLst>
            <a:ext uri="{FF2B5EF4-FFF2-40B4-BE49-F238E27FC236}">
              <a16:creationId xmlns:a16="http://schemas.microsoft.com/office/drawing/2014/main" xmlns="" id="{00000000-0008-0000-0100-000082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025" name="Text Box 2052">
          <a:extLst>
            <a:ext uri="{FF2B5EF4-FFF2-40B4-BE49-F238E27FC236}">
              <a16:creationId xmlns:a16="http://schemas.microsoft.com/office/drawing/2014/main" xmlns="" id="{00000000-0008-0000-0100-000083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026" name="Text Box 2053">
          <a:extLst>
            <a:ext uri="{FF2B5EF4-FFF2-40B4-BE49-F238E27FC236}">
              <a16:creationId xmlns:a16="http://schemas.microsoft.com/office/drawing/2014/main" xmlns="" id="{00000000-0008-0000-0100-000084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027" name="Text Box 2054">
          <a:extLst>
            <a:ext uri="{FF2B5EF4-FFF2-40B4-BE49-F238E27FC236}">
              <a16:creationId xmlns:a16="http://schemas.microsoft.com/office/drawing/2014/main" xmlns="" id="{00000000-0008-0000-0100-000085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028" name="Text Box 2055">
          <a:extLst>
            <a:ext uri="{FF2B5EF4-FFF2-40B4-BE49-F238E27FC236}">
              <a16:creationId xmlns:a16="http://schemas.microsoft.com/office/drawing/2014/main" xmlns="" id="{00000000-0008-0000-0100-000086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029" name="Text Box 2056">
          <a:extLst>
            <a:ext uri="{FF2B5EF4-FFF2-40B4-BE49-F238E27FC236}">
              <a16:creationId xmlns:a16="http://schemas.microsoft.com/office/drawing/2014/main" xmlns="" id="{00000000-0008-0000-0100-000087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030" name="Text Box 2057">
          <a:extLst>
            <a:ext uri="{FF2B5EF4-FFF2-40B4-BE49-F238E27FC236}">
              <a16:creationId xmlns:a16="http://schemas.microsoft.com/office/drawing/2014/main" xmlns="" id="{00000000-0008-0000-0100-000088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031" name="Text Box 2058">
          <a:extLst>
            <a:ext uri="{FF2B5EF4-FFF2-40B4-BE49-F238E27FC236}">
              <a16:creationId xmlns:a16="http://schemas.microsoft.com/office/drawing/2014/main" xmlns="" id="{00000000-0008-0000-0100-000089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032" name="Text Box 2059">
          <a:extLst>
            <a:ext uri="{FF2B5EF4-FFF2-40B4-BE49-F238E27FC236}">
              <a16:creationId xmlns:a16="http://schemas.microsoft.com/office/drawing/2014/main" xmlns="" id="{00000000-0008-0000-0100-00008A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033" name="Text Box 2060">
          <a:extLst>
            <a:ext uri="{FF2B5EF4-FFF2-40B4-BE49-F238E27FC236}">
              <a16:creationId xmlns:a16="http://schemas.microsoft.com/office/drawing/2014/main" xmlns="" id="{00000000-0008-0000-0100-00008B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034" name="Text Box 2061">
          <a:extLst>
            <a:ext uri="{FF2B5EF4-FFF2-40B4-BE49-F238E27FC236}">
              <a16:creationId xmlns:a16="http://schemas.microsoft.com/office/drawing/2014/main" xmlns="" id="{00000000-0008-0000-0100-00008C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035" name="Text Box 2062">
          <a:extLst>
            <a:ext uri="{FF2B5EF4-FFF2-40B4-BE49-F238E27FC236}">
              <a16:creationId xmlns:a16="http://schemas.microsoft.com/office/drawing/2014/main" xmlns="" id="{00000000-0008-0000-0100-00008D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036" name="Text Box 2063">
          <a:extLst>
            <a:ext uri="{FF2B5EF4-FFF2-40B4-BE49-F238E27FC236}">
              <a16:creationId xmlns:a16="http://schemas.microsoft.com/office/drawing/2014/main" xmlns="" id="{00000000-0008-0000-0100-00008E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037" name="Text Box 2064">
          <a:extLst>
            <a:ext uri="{FF2B5EF4-FFF2-40B4-BE49-F238E27FC236}">
              <a16:creationId xmlns:a16="http://schemas.microsoft.com/office/drawing/2014/main" xmlns="" id="{00000000-0008-0000-0100-00008F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038" name="Text Box 2065">
          <a:extLst>
            <a:ext uri="{FF2B5EF4-FFF2-40B4-BE49-F238E27FC236}">
              <a16:creationId xmlns:a16="http://schemas.microsoft.com/office/drawing/2014/main" xmlns="" id="{00000000-0008-0000-0100-000090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039" name="Text Box 2066">
          <a:extLst>
            <a:ext uri="{FF2B5EF4-FFF2-40B4-BE49-F238E27FC236}">
              <a16:creationId xmlns:a16="http://schemas.microsoft.com/office/drawing/2014/main" xmlns="" id="{00000000-0008-0000-0100-000091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040" name="Text Box 2067">
          <a:extLst>
            <a:ext uri="{FF2B5EF4-FFF2-40B4-BE49-F238E27FC236}">
              <a16:creationId xmlns:a16="http://schemas.microsoft.com/office/drawing/2014/main" xmlns="" id="{00000000-0008-0000-0100-000092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041" name="Text Box 2068">
          <a:extLst>
            <a:ext uri="{FF2B5EF4-FFF2-40B4-BE49-F238E27FC236}">
              <a16:creationId xmlns:a16="http://schemas.microsoft.com/office/drawing/2014/main" xmlns="" id="{00000000-0008-0000-0100-000093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042" name="Text Box 2069">
          <a:extLst>
            <a:ext uri="{FF2B5EF4-FFF2-40B4-BE49-F238E27FC236}">
              <a16:creationId xmlns:a16="http://schemas.microsoft.com/office/drawing/2014/main" xmlns="" id="{00000000-0008-0000-0100-000094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043" name="Text Box 2070">
          <a:extLst>
            <a:ext uri="{FF2B5EF4-FFF2-40B4-BE49-F238E27FC236}">
              <a16:creationId xmlns:a16="http://schemas.microsoft.com/office/drawing/2014/main" xmlns="" id="{00000000-0008-0000-0100-000095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044" name="Text Box 2071">
          <a:extLst>
            <a:ext uri="{FF2B5EF4-FFF2-40B4-BE49-F238E27FC236}">
              <a16:creationId xmlns:a16="http://schemas.microsoft.com/office/drawing/2014/main" xmlns="" id="{00000000-0008-0000-0100-000096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045" name="Text Box 2072">
          <a:extLst>
            <a:ext uri="{FF2B5EF4-FFF2-40B4-BE49-F238E27FC236}">
              <a16:creationId xmlns:a16="http://schemas.microsoft.com/office/drawing/2014/main" xmlns="" id="{00000000-0008-0000-0100-000097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046" name="Text Box 2073">
          <a:extLst>
            <a:ext uri="{FF2B5EF4-FFF2-40B4-BE49-F238E27FC236}">
              <a16:creationId xmlns:a16="http://schemas.microsoft.com/office/drawing/2014/main" xmlns="" id="{00000000-0008-0000-0100-000098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047" name="Text Box 2074">
          <a:extLst>
            <a:ext uri="{FF2B5EF4-FFF2-40B4-BE49-F238E27FC236}">
              <a16:creationId xmlns:a16="http://schemas.microsoft.com/office/drawing/2014/main" xmlns="" id="{00000000-0008-0000-0100-000099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048" name="Text Box 2075">
          <a:extLst>
            <a:ext uri="{FF2B5EF4-FFF2-40B4-BE49-F238E27FC236}">
              <a16:creationId xmlns:a16="http://schemas.microsoft.com/office/drawing/2014/main" xmlns="" id="{00000000-0008-0000-0100-00009A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049" name="Text Box 2076">
          <a:extLst>
            <a:ext uri="{FF2B5EF4-FFF2-40B4-BE49-F238E27FC236}">
              <a16:creationId xmlns:a16="http://schemas.microsoft.com/office/drawing/2014/main" xmlns="" id="{00000000-0008-0000-0100-00009B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050" name="Text Box 2077">
          <a:extLst>
            <a:ext uri="{FF2B5EF4-FFF2-40B4-BE49-F238E27FC236}">
              <a16:creationId xmlns:a16="http://schemas.microsoft.com/office/drawing/2014/main" xmlns="" id="{00000000-0008-0000-0100-00009C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051" name="Text Box 2078">
          <a:extLst>
            <a:ext uri="{FF2B5EF4-FFF2-40B4-BE49-F238E27FC236}">
              <a16:creationId xmlns:a16="http://schemas.microsoft.com/office/drawing/2014/main" xmlns="" id="{00000000-0008-0000-0100-00009D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052" name="Text Box 2079">
          <a:extLst>
            <a:ext uri="{FF2B5EF4-FFF2-40B4-BE49-F238E27FC236}">
              <a16:creationId xmlns:a16="http://schemas.microsoft.com/office/drawing/2014/main" xmlns="" id="{00000000-0008-0000-0100-00009E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053" name="Text Box 2080">
          <a:extLst>
            <a:ext uri="{FF2B5EF4-FFF2-40B4-BE49-F238E27FC236}">
              <a16:creationId xmlns:a16="http://schemas.microsoft.com/office/drawing/2014/main" xmlns="" id="{00000000-0008-0000-0100-00009F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054" name="Text Box 2081">
          <a:extLst>
            <a:ext uri="{FF2B5EF4-FFF2-40B4-BE49-F238E27FC236}">
              <a16:creationId xmlns:a16="http://schemas.microsoft.com/office/drawing/2014/main" xmlns="" id="{00000000-0008-0000-0100-0000A0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055" name="Text Box 2082">
          <a:extLst>
            <a:ext uri="{FF2B5EF4-FFF2-40B4-BE49-F238E27FC236}">
              <a16:creationId xmlns:a16="http://schemas.microsoft.com/office/drawing/2014/main" xmlns="" id="{00000000-0008-0000-0100-0000A1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056" name="Text Box 2083">
          <a:extLst>
            <a:ext uri="{FF2B5EF4-FFF2-40B4-BE49-F238E27FC236}">
              <a16:creationId xmlns:a16="http://schemas.microsoft.com/office/drawing/2014/main" xmlns="" id="{00000000-0008-0000-0100-0000A2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057" name="Text Box 2084">
          <a:extLst>
            <a:ext uri="{FF2B5EF4-FFF2-40B4-BE49-F238E27FC236}">
              <a16:creationId xmlns:a16="http://schemas.microsoft.com/office/drawing/2014/main" xmlns="" id="{00000000-0008-0000-0100-0000A3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058" name="Text Box 2085">
          <a:extLst>
            <a:ext uri="{FF2B5EF4-FFF2-40B4-BE49-F238E27FC236}">
              <a16:creationId xmlns:a16="http://schemas.microsoft.com/office/drawing/2014/main" xmlns="" id="{00000000-0008-0000-0100-0000A4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059" name="Rectangle 2086">
          <a:extLst>
            <a:ext uri="{FF2B5EF4-FFF2-40B4-BE49-F238E27FC236}">
              <a16:creationId xmlns:a16="http://schemas.microsoft.com/office/drawing/2014/main" xmlns="" id="{00000000-0008-0000-0100-0000A5AEAA00}"/>
            </a:ext>
          </a:extLst>
        </xdr:cNvPr>
        <xdr:cNvSpPr>
          <a:spLocks noChangeArrowheads="1"/>
        </xdr:cNvSpPr>
      </xdr:nvSpPr>
      <xdr:spPr bwMode="auto">
        <a:xfrm>
          <a:off x="119157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060" name="Group 2087">
          <a:extLst>
            <a:ext uri="{FF2B5EF4-FFF2-40B4-BE49-F238E27FC236}">
              <a16:creationId xmlns:a16="http://schemas.microsoft.com/office/drawing/2014/main" xmlns="" id="{00000000-0008-0000-0100-0000A6AEAA00}"/>
            </a:ext>
          </a:extLst>
        </xdr:cNvPr>
        <xdr:cNvGrpSpPr>
          <a:grpSpLocks/>
        </xdr:cNvGrpSpPr>
      </xdr:nvGrpSpPr>
      <xdr:grpSpPr bwMode="auto">
        <a:xfrm>
          <a:off x="11915775" y="9525"/>
          <a:ext cx="0" cy="371475"/>
          <a:chOff x="447" y="7"/>
          <a:chExt cx="212" cy="31"/>
        </a:xfrm>
      </xdr:grpSpPr>
      <xdr:sp macro="" textlink="">
        <xdr:nvSpPr>
          <xdr:cNvPr id="2061" name="Freeform 2088">
            <a:extLst>
              <a:ext uri="{FF2B5EF4-FFF2-40B4-BE49-F238E27FC236}">
                <a16:creationId xmlns:a16="http://schemas.microsoft.com/office/drawing/2014/main" xmlns="" id="{00000000-0008-0000-0100-000032BD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2" name="Freeform 2089">
            <a:extLst>
              <a:ext uri="{FF2B5EF4-FFF2-40B4-BE49-F238E27FC236}">
                <a16:creationId xmlns:a16="http://schemas.microsoft.com/office/drawing/2014/main" xmlns="" id="{00000000-0008-0000-0100-000033BD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3" name="Freeform 2090">
            <a:extLst>
              <a:ext uri="{FF2B5EF4-FFF2-40B4-BE49-F238E27FC236}">
                <a16:creationId xmlns:a16="http://schemas.microsoft.com/office/drawing/2014/main" xmlns="" id="{00000000-0008-0000-0100-000034BD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4" name="Freeform 2091">
            <a:extLst>
              <a:ext uri="{FF2B5EF4-FFF2-40B4-BE49-F238E27FC236}">
                <a16:creationId xmlns:a16="http://schemas.microsoft.com/office/drawing/2014/main" xmlns="" id="{00000000-0008-0000-0100-000035BD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5" name="Rectangle 2092">
            <a:extLst>
              <a:ext uri="{FF2B5EF4-FFF2-40B4-BE49-F238E27FC236}">
                <a16:creationId xmlns:a16="http://schemas.microsoft.com/office/drawing/2014/main" xmlns="" id="{00000000-0008-0000-0100-000036BD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66" name="Freeform 2093">
            <a:extLst>
              <a:ext uri="{FF2B5EF4-FFF2-40B4-BE49-F238E27FC236}">
                <a16:creationId xmlns:a16="http://schemas.microsoft.com/office/drawing/2014/main" xmlns="" id="{00000000-0008-0000-0100-000037BD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7" name="Freeform 2094">
            <a:extLst>
              <a:ext uri="{FF2B5EF4-FFF2-40B4-BE49-F238E27FC236}">
                <a16:creationId xmlns:a16="http://schemas.microsoft.com/office/drawing/2014/main" xmlns="" id="{00000000-0008-0000-0100-000038BD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68" name="Freeform 2095">
            <a:extLst>
              <a:ext uri="{FF2B5EF4-FFF2-40B4-BE49-F238E27FC236}">
                <a16:creationId xmlns:a16="http://schemas.microsoft.com/office/drawing/2014/main" xmlns="" id="{00000000-0008-0000-0100-000039BD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116</xdr:row>
      <xdr:rowOff>123825</xdr:rowOff>
    </xdr:from>
    <xdr:to>
      <xdr:col>13</xdr:col>
      <xdr:colOff>0</xdr:colOff>
      <xdr:row>116</xdr:row>
      <xdr:rowOff>247650</xdr:rowOff>
    </xdr:to>
    <xdr:sp macro="" textlink="">
      <xdr:nvSpPr>
        <xdr:cNvPr id="2069" name="Rectangle 2096">
          <a:extLst>
            <a:ext uri="{FF2B5EF4-FFF2-40B4-BE49-F238E27FC236}">
              <a16:creationId xmlns:a16="http://schemas.microsoft.com/office/drawing/2014/main" xmlns="" id="{00000000-0008-0000-0100-0000A7AEAA00}"/>
            </a:ext>
          </a:extLst>
        </xdr:cNvPr>
        <xdr:cNvSpPr>
          <a:spLocks noChangeArrowheads="1"/>
        </xdr:cNvSpPr>
      </xdr:nvSpPr>
      <xdr:spPr bwMode="auto">
        <a:xfrm>
          <a:off x="11915775" y="2052637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118</xdr:row>
      <xdr:rowOff>180975</xdr:rowOff>
    </xdr:from>
    <xdr:to>
      <xdr:col>13</xdr:col>
      <xdr:colOff>0</xdr:colOff>
      <xdr:row>118</xdr:row>
      <xdr:rowOff>228600</xdr:rowOff>
    </xdr:to>
    <xdr:sp macro="" textlink="">
      <xdr:nvSpPr>
        <xdr:cNvPr id="2070" name="Rectangle 2097">
          <a:extLst>
            <a:ext uri="{FF2B5EF4-FFF2-40B4-BE49-F238E27FC236}">
              <a16:creationId xmlns:a16="http://schemas.microsoft.com/office/drawing/2014/main" xmlns="" id="{00000000-0008-0000-0100-0000A8AEAA00}"/>
            </a:ext>
          </a:extLst>
        </xdr:cNvPr>
        <xdr:cNvSpPr>
          <a:spLocks noChangeArrowheads="1"/>
        </xdr:cNvSpPr>
      </xdr:nvSpPr>
      <xdr:spPr bwMode="auto">
        <a:xfrm>
          <a:off x="11915775" y="20888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19050</xdr:rowOff>
    </xdr:from>
    <xdr:to>
      <xdr:col>13</xdr:col>
      <xdr:colOff>0</xdr:colOff>
      <xdr:row>118</xdr:row>
      <xdr:rowOff>142875</xdr:rowOff>
    </xdr:to>
    <xdr:grpSp>
      <xdr:nvGrpSpPr>
        <xdr:cNvPr id="2071" name="Group 2098">
          <a:extLst>
            <a:ext uri="{FF2B5EF4-FFF2-40B4-BE49-F238E27FC236}">
              <a16:creationId xmlns:a16="http://schemas.microsoft.com/office/drawing/2014/main" xmlns="" id="{00000000-0008-0000-0100-0000A9AEAA00}"/>
            </a:ext>
          </a:extLst>
        </xdr:cNvPr>
        <xdr:cNvGrpSpPr>
          <a:grpSpLocks/>
        </xdr:cNvGrpSpPr>
      </xdr:nvGrpSpPr>
      <xdr:grpSpPr bwMode="auto">
        <a:xfrm>
          <a:off x="11915775" y="20583525"/>
          <a:ext cx="0" cy="285750"/>
          <a:chOff x="447" y="7"/>
          <a:chExt cx="212" cy="31"/>
        </a:xfrm>
      </xdr:grpSpPr>
      <xdr:sp macro="" textlink="">
        <xdr:nvSpPr>
          <xdr:cNvPr id="2072" name="Freeform 2099">
            <a:extLst>
              <a:ext uri="{FF2B5EF4-FFF2-40B4-BE49-F238E27FC236}">
                <a16:creationId xmlns:a16="http://schemas.microsoft.com/office/drawing/2014/main" xmlns="" id="{00000000-0008-0000-0100-00002ABD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3" name="Freeform 2100">
            <a:extLst>
              <a:ext uri="{FF2B5EF4-FFF2-40B4-BE49-F238E27FC236}">
                <a16:creationId xmlns:a16="http://schemas.microsoft.com/office/drawing/2014/main" xmlns="" id="{00000000-0008-0000-0100-00002BBD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4" name="Freeform 2101">
            <a:extLst>
              <a:ext uri="{FF2B5EF4-FFF2-40B4-BE49-F238E27FC236}">
                <a16:creationId xmlns:a16="http://schemas.microsoft.com/office/drawing/2014/main" xmlns="" id="{00000000-0008-0000-0100-00002CBD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5" name="Freeform 2102">
            <a:extLst>
              <a:ext uri="{FF2B5EF4-FFF2-40B4-BE49-F238E27FC236}">
                <a16:creationId xmlns:a16="http://schemas.microsoft.com/office/drawing/2014/main" xmlns="" id="{00000000-0008-0000-0100-00002DBD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6" name="Rectangle 2103">
            <a:extLst>
              <a:ext uri="{FF2B5EF4-FFF2-40B4-BE49-F238E27FC236}">
                <a16:creationId xmlns:a16="http://schemas.microsoft.com/office/drawing/2014/main" xmlns="" id="{00000000-0008-0000-0100-00002EBD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077" name="Freeform 2104">
            <a:extLst>
              <a:ext uri="{FF2B5EF4-FFF2-40B4-BE49-F238E27FC236}">
                <a16:creationId xmlns:a16="http://schemas.microsoft.com/office/drawing/2014/main" xmlns="" id="{00000000-0008-0000-0100-00002FBD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8" name="Freeform 2105">
            <a:extLst>
              <a:ext uri="{FF2B5EF4-FFF2-40B4-BE49-F238E27FC236}">
                <a16:creationId xmlns:a16="http://schemas.microsoft.com/office/drawing/2014/main" xmlns="" id="{00000000-0008-0000-0100-000030BD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079" name="Freeform 2106">
            <a:extLst>
              <a:ext uri="{FF2B5EF4-FFF2-40B4-BE49-F238E27FC236}">
                <a16:creationId xmlns:a16="http://schemas.microsoft.com/office/drawing/2014/main" xmlns="" id="{00000000-0008-0000-0100-000031BD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197</xdr:row>
      <xdr:rowOff>123825</xdr:rowOff>
    </xdr:from>
    <xdr:to>
      <xdr:col>13</xdr:col>
      <xdr:colOff>0</xdr:colOff>
      <xdr:row>197</xdr:row>
      <xdr:rowOff>247650</xdr:rowOff>
    </xdr:to>
    <xdr:sp macro="" textlink="">
      <xdr:nvSpPr>
        <xdr:cNvPr id="2080" name="Rectangle 2107">
          <a:extLst>
            <a:ext uri="{FF2B5EF4-FFF2-40B4-BE49-F238E27FC236}">
              <a16:creationId xmlns:a16="http://schemas.microsoft.com/office/drawing/2014/main" xmlns="" id="{00000000-0008-0000-0100-0000AAAEAA00}"/>
            </a:ext>
          </a:extLst>
        </xdr:cNvPr>
        <xdr:cNvSpPr>
          <a:spLocks noChangeArrowheads="1"/>
        </xdr:cNvSpPr>
      </xdr:nvSpPr>
      <xdr:spPr bwMode="auto">
        <a:xfrm>
          <a:off x="11915775" y="336423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081" name="Text Box 2108">
          <a:extLst>
            <a:ext uri="{FF2B5EF4-FFF2-40B4-BE49-F238E27FC236}">
              <a16:creationId xmlns:a16="http://schemas.microsoft.com/office/drawing/2014/main" xmlns="" id="{00000000-0008-0000-0100-0000AB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082" name="Text Box 2109">
          <a:extLst>
            <a:ext uri="{FF2B5EF4-FFF2-40B4-BE49-F238E27FC236}">
              <a16:creationId xmlns:a16="http://schemas.microsoft.com/office/drawing/2014/main" xmlns="" id="{00000000-0008-0000-0100-0000AC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083" name="Text Box 2110">
          <a:extLst>
            <a:ext uri="{FF2B5EF4-FFF2-40B4-BE49-F238E27FC236}">
              <a16:creationId xmlns:a16="http://schemas.microsoft.com/office/drawing/2014/main" xmlns="" id="{00000000-0008-0000-0100-0000AD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084" name="Text Box 2111">
          <a:extLst>
            <a:ext uri="{FF2B5EF4-FFF2-40B4-BE49-F238E27FC236}">
              <a16:creationId xmlns:a16="http://schemas.microsoft.com/office/drawing/2014/main" xmlns="" id="{00000000-0008-0000-0100-0000AE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085" name="Text Box 2112">
          <a:extLst>
            <a:ext uri="{FF2B5EF4-FFF2-40B4-BE49-F238E27FC236}">
              <a16:creationId xmlns:a16="http://schemas.microsoft.com/office/drawing/2014/main" xmlns="" id="{00000000-0008-0000-0100-0000AF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086" name="Text Box 2113">
          <a:extLst>
            <a:ext uri="{FF2B5EF4-FFF2-40B4-BE49-F238E27FC236}">
              <a16:creationId xmlns:a16="http://schemas.microsoft.com/office/drawing/2014/main" xmlns="" id="{00000000-0008-0000-0100-0000B0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087" name="Text Box 2114">
          <a:extLst>
            <a:ext uri="{FF2B5EF4-FFF2-40B4-BE49-F238E27FC236}">
              <a16:creationId xmlns:a16="http://schemas.microsoft.com/office/drawing/2014/main" xmlns="" id="{00000000-0008-0000-0100-0000B1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088" name="Text Box 2115">
          <a:extLst>
            <a:ext uri="{FF2B5EF4-FFF2-40B4-BE49-F238E27FC236}">
              <a16:creationId xmlns:a16="http://schemas.microsoft.com/office/drawing/2014/main" xmlns="" id="{00000000-0008-0000-0100-0000B2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089" name="Text Box 2116">
          <a:extLst>
            <a:ext uri="{FF2B5EF4-FFF2-40B4-BE49-F238E27FC236}">
              <a16:creationId xmlns:a16="http://schemas.microsoft.com/office/drawing/2014/main" xmlns="" id="{00000000-0008-0000-0100-0000B3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090" name="Text Box 2117">
          <a:extLst>
            <a:ext uri="{FF2B5EF4-FFF2-40B4-BE49-F238E27FC236}">
              <a16:creationId xmlns:a16="http://schemas.microsoft.com/office/drawing/2014/main" xmlns="" id="{00000000-0008-0000-0100-0000B4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091" name="Text Box 2118">
          <a:extLst>
            <a:ext uri="{FF2B5EF4-FFF2-40B4-BE49-F238E27FC236}">
              <a16:creationId xmlns:a16="http://schemas.microsoft.com/office/drawing/2014/main" xmlns="" id="{00000000-0008-0000-0100-0000B5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092" name="Text Box 2119">
          <a:extLst>
            <a:ext uri="{FF2B5EF4-FFF2-40B4-BE49-F238E27FC236}">
              <a16:creationId xmlns:a16="http://schemas.microsoft.com/office/drawing/2014/main" xmlns="" id="{00000000-0008-0000-0100-0000B6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093" name="Text Box 2120">
          <a:extLst>
            <a:ext uri="{FF2B5EF4-FFF2-40B4-BE49-F238E27FC236}">
              <a16:creationId xmlns:a16="http://schemas.microsoft.com/office/drawing/2014/main" xmlns="" id="{00000000-0008-0000-0100-0000B7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094" name="Text Box 2121">
          <a:extLst>
            <a:ext uri="{FF2B5EF4-FFF2-40B4-BE49-F238E27FC236}">
              <a16:creationId xmlns:a16="http://schemas.microsoft.com/office/drawing/2014/main" xmlns="" id="{00000000-0008-0000-0100-0000B8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095" name="Text Box 2122">
          <a:extLst>
            <a:ext uri="{FF2B5EF4-FFF2-40B4-BE49-F238E27FC236}">
              <a16:creationId xmlns:a16="http://schemas.microsoft.com/office/drawing/2014/main" xmlns="" id="{00000000-0008-0000-0100-0000B9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096" name="Text Box 2123">
          <a:extLst>
            <a:ext uri="{FF2B5EF4-FFF2-40B4-BE49-F238E27FC236}">
              <a16:creationId xmlns:a16="http://schemas.microsoft.com/office/drawing/2014/main" xmlns="" id="{00000000-0008-0000-0100-0000BA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097" name="Text Box 2124">
          <a:extLst>
            <a:ext uri="{FF2B5EF4-FFF2-40B4-BE49-F238E27FC236}">
              <a16:creationId xmlns:a16="http://schemas.microsoft.com/office/drawing/2014/main" xmlns="" id="{00000000-0008-0000-0100-0000BB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098" name="Text Box 2125">
          <a:extLst>
            <a:ext uri="{FF2B5EF4-FFF2-40B4-BE49-F238E27FC236}">
              <a16:creationId xmlns:a16="http://schemas.microsoft.com/office/drawing/2014/main" xmlns="" id="{00000000-0008-0000-0100-0000BC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099" name="Text Box 2126">
          <a:extLst>
            <a:ext uri="{FF2B5EF4-FFF2-40B4-BE49-F238E27FC236}">
              <a16:creationId xmlns:a16="http://schemas.microsoft.com/office/drawing/2014/main" xmlns="" id="{00000000-0008-0000-0100-0000BD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100" name="Text Box 2127">
          <a:extLst>
            <a:ext uri="{FF2B5EF4-FFF2-40B4-BE49-F238E27FC236}">
              <a16:creationId xmlns:a16="http://schemas.microsoft.com/office/drawing/2014/main" xmlns="" id="{00000000-0008-0000-0100-0000BE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101" name="Text Box 2128">
          <a:extLst>
            <a:ext uri="{FF2B5EF4-FFF2-40B4-BE49-F238E27FC236}">
              <a16:creationId xmlns:a16="http://schemas.microsoft.com/office/drawing/2014/main" xmlns="" id="{00000000-0008-0000-0100-0000BF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102" name="Text Box 2129">
          <a:extLst>
            <a:ext uri="{FF2B5EF4-FFF2-40B4-BE49-F238E27FC236}">
              <a16:creationId xmlns:a16="http://schemas.microsoft.com/office/drawing/2014/main" xmlns="" id="{00000000-0008-0000-0100-0000C0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103" name="Text Box 2130">
          <a:extLst>
            <a:ext uri="{FF2B5EF4-FFF2-40B4-BE49-F238E27FC236}">
              <a16:creationId xmlns:a16="http://schemas.microsoft.com/office/drawing/2014/main" xmlns="" id="{00000000-0008-0000-0100-0000C1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104" name="Text Box 2131">
          <a:extLst>
            <a:ext uri="{FF2B5EF4-FFF2-40B4-BE49-F238E27FC236}">
              <a16:creationId xmlns:a16="http://schemas.microsoft.com/office/drawing/2014/main" xmlns="" id="{00000000-0008-0000-0100-0000C2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105" name="Text Box 2132">
          <a:extLst>
            <a:ext uri="{FF2B5EF4-FFF2-40B4-BE49-F238E27FC236}">
              <a16:creationId xmlns:a16="http://schemas.microsoft.com/office/drawing/2014/main" xmlns="" id="{00000000-0008-0000-0100-0000C3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106" name="Text Box 2133">
          <a:extLst>
            <a:ext uri="{FF2B5EF4-FFF2-40B4-BE49-F238E27FC236}">
              <a16:creationId xmlns:a16="http://schemas.microsoft.com/office/drawing/2014/main" xmlns="" id="{00000000-0008-0000-0100-0000C4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107" name="Text Box 2134">
          <a:extLst>
            <a:ext uri="{FF2B5EF4-FFF2-40B4-BE49-F238E27FC236}">
              <a16:creationId xmlns:a16="http://schemas.microsoft.com/office/drawing/2014/main" xmlns="" id="{00000000-0008-0000-0100-0000C5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108" name="Text Box 2135">
          <a:extLst>
            <a:ext uri="{FF2B5EF4-FFF2-40B4-BE49-F238E27FC236}">
              <a16:creationId xmlns:a16="http://schemas.microsoft.com/office/drawing/2014/main" xmlns="" id="{00000000-0008-0000-0100-0000C6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109" name="Text Box 2136">
          <a:extLst>
            <a:ext uri="{FF2B5EF4-FFF2-40B4-BE49-F238E27FC236}">
              <a16:creationId xmlns:a16="http://schemas.microsoft.com/office/drawing/2014/main" xmlns="" id="{00000000-0008-0000-0100-0000C7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110" name="Text Box 2137">
          <a:extLst>
            <a:ext uri="{FF2B5EF4-FFF2-40B4-BE49-F238E27FC236}">
              <a16:creationId xmlns:a16="http://schemas.microsoft.com/office/drawing/2014/main" xmlns="" id="{00000000-0008-0000-0100-0000C8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111" name="Text Box 2138">
          <a:extLst>
            <a:ext uri="{FF2B5EF4-FFF2-40B4-BE49-F238E27FC236}">
              <a16:creationId xmlns:a16="http://schemas.microsoft.com/office/drawing/2014/main" xmlns="" id="{00000000-0008-0000-0100-0000C9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112" name="Text Box 2139">
          <a:extLst>
            <a:ext uri="{FF2B5EF4-FFF2-40B4-BE49-F238E27FC236}">
              <a16:creationId xmlns:a16="http://schemas.microsoft.com/office/drawing/2014/main" xmlns="" id="{00000000-0008-0000-0100-0000CA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113" name="Text Box 2140">
          <a:extLst>
            <a:ext uri="{FF2B5EF4-FFF2-40B4-BE49-F238E27FC236}">
              <a16:creationId xmlns:a16="http://schemas.microsoft.com/office/drawing/2014/main" xmlns="" id="{00000000-0008-0000-0100-0000CB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114" name="Text Box 2141">
          <a:extLst>
            <a:ext uri="{FF2B5EF4-FFF2-40B4-BE49-F238E27FC236}">
              <a16:creationId xmlns:a16="http://schemas.microsoft.com/office/drawing/2014/main" xmlns="" id="{00000000-0008-0000-0100-0000CC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115" name="Text Box 2142">
          <a:extLst>
            <a:ext uri="{FF2B5EF4-FFF2-40B4-BE49-F238E27FC236}">
              <a16:creationId xmlns:a16="http://schemas.microsoft.com/office/drawing/2014/main" xmlns="" id="{00000000-0008-0000-0100-0000CD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116" name="Text Box 2143">
          <a:extLst>
            <a:ext uri="{FF2B5EF4-FFF2-40B4-BE49-F238E27FC236}">
              <a16:creationId xmlns:a16="http://schemas.microsoft.com/office/drawing/2014/main" xmlns="" id="{00000000-0008-0000-0100-0000CE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117" name="Text Box 2144">
          <a:extLst>
            <a:ext uri="{FF2B5EF4-FFF2-40B4-BE49-F238E27FC236}">
              <a16:creationId xmlns:a16="http://schemas.microsoft.com/office/drawing/2014/main" xmlns="" id="{00000000-0008-0000-0100-0000CF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118" name="Text Box 2145">
          <a:extLst>
            <a:ext uri="{FF2B5EF4-FFF2-40B4-BE49-F238E27FC236}">
              <a16:creationId xmlns:a16="http://schemas.microsoft.com/office/drawing/2014/main" xmlns="" id="{00000000-0008-0000-0100-0000D0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119" name="Text Box 2146">
          <a:extLst>
            <a:ext uri="{FF2B5EF4-FFF2-40B4-BE49-F238E27FC236}">
              <a16:creationId xmlns:a16="http://schemas.microsoft.com/office/drawing/2014/main" xmlns="" id="{00000000-0008-0000-0100-0000D1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120" name="Text Box 2147">
          <a:extLst>
            <a:ext uri="{FF2B5EF4-FFF2-40B4-BE49-F238E27FC236}">
              <a16:creationId xmlns:a16="http://schemas.microsoft.com/office/drawing/2014/main" xmlns="" id="{00000000-0008-0000-0100-0000D2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121" name="Text Box 2148">
          <a:extLst>
            <a:ext uri="{FF2B5EF4-FFF2-40B4-BE49-F238E27FC236}">
              <a16:creationId xmlns:a16="http://schemas.microsoft.com/office/drawing/2014/main" xmlns="" id="{00000000-0008-0000-0100-0000D3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122" name="Text Box 2149">
          <a:extLst>
            <a:ext uri="{FF2B5EF4-FFF2-40B4-BE49-F238E27FC236}">
              <a16:creationId xmlns:a16="http://schemas.microsoft.com/office/drawing/2014/main" xmlns="" id="{00000000-0008-0000-0100-0000D4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123" name="Text Box 2150">
          <a:extLst>
            <a:ext uri="{FF2B5EF4-FFF2-40B4-BE49-F238E27FC236}">
              <a16:creationId xmlns:a16="http://schemas.microsoft.com/office/drawing/2014/main" xmlns="" id="{00000000-0008-0000-0100-0000D5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124" name="Text Box 2151">
          <a:extLst>
            <a:ext uri="{FF2B5EF4-FFF2-40B4-BE49-F238E27FC236}">
              <a16:creationId xmlns:a16="http://schemas.microsoft.com/office/drawing/2014/main" xmlns="" id="{00000000-0008-0000-0100-0000D6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125" name="Text Box 2152">
          <a:extLst>
            <a:ext uri="{FF2B5EF4-FFF2-40B4-BE49-F238E27FC236}">
              <a16:creationId xmlns:a16="http://schemas.microsoft.com/office/drawing/2014/main" xmlns="" id="{00000000-0008-0000-0100-0000D7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126" name="Rectangle 2153">
          <a:extLst>
            <a:ext uri="{FF2B5EF4-FFF2-40B4-BE49-F238E27FC236}">
              <a16:creationId xmlns:a16="http://schemas.microsoft.com/office/drawing/2014/main" xmlns="" id="{00000000-0008-0000-0100-0000D8AEAA00}"/>
            </a:ext>
          </a:extLst>
        </xdr:cNvPr>
        <xdr:cNvSpPr>
          <a:spLocks noChangeArrowheads="1"/>
        </xdr:cNvSpPr>
      </xdr:nvSpPr>
      <xdr:spPr bwMode="auto">
        <a:xfrm>
          <a:off x="119157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127" name="Group 2154">
          <a:extLst>
            <a:ext uri="{FF2B5EF4-FFF2-40B4-BE49-F238E27FC236}">
              <a16:creationId xmlns:a16="http://schemas.microsoft.com/office/drawing/2014/main" xmlns="" id="{00000000-0008-0000-0100-0000D9AEAA00}"/>
            </a:ext>
          </a:extLst>
        </xdr:cNvPr>
        <xdr:cNvGrpSpPr>
          <a:grpSpLocks/>
        </xdr:cNvGrpSpPr>
      </xdr:nvGrpSpPr>
      <xdr:grpSpPr bwMode="auto">
        <a:xfrm>
          <a:off x="11915775" y="9525"/>
          <a:ext cx="0" cy="371475"/>
          <a:chOff x="447" y="7"/>
          <a:chExt cx="212" cy="31"/>
        </a:xfrm>
      </xdr:grpSpPr>
      <xdr:sp macro="" textlink="">
        <xdr:nvSpPr>
          <xdr:cNvPr id="2128" name="Freeform 2155">
            <a:extLst>
              <a:ext uri="{FF2B5EF4-FFF2-40B4-BE49-F238E27FC236}">
                <a16:creationId xmlns:a16="http://schemas.microsoft.com/office/drawing/2014/main" xmlns="" id="{00000000-0008-0000-0100-000022BD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29" name="Freeform 2156">
            <a:extLst>
              <a:ext uri="{FF2B5EF4-FFF2-40B4-BE49-F238E27FC236}">
                <a16:creationId xmlns:a16="http://schemas.microsoft.com/office/drawing/2014/main" xmlns="" id="{00000000-0008-0000-0100-000023BD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0" name="Freeform 2157">
            <a:extLst>
              <a:ext uri="{FF2B5EF4-FFF2-40B4-BE49-F238E27FC236}">
                <a16:creationId xmlns:a16="http://schemas.microsoft.com/office/drawing/2014/main" xmlns="" id="{00000000-0008-0000-0100-000024BD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1" name="Freeform 2158">
            <a:extLst>
              <a:ext uri="{FF2B5EF4-FFF2-40B4-BE49-F238E27FC236}">
                <a16:creationId xmlns:a16="http://schemas.microsoft.com/office/drawing/2014/main" xmlns="" id="{00000000-0008-0000-0100-000025BD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2" name="Rectangle 2159">
            <a:extLst>
              <a:ext uri="{FF2B5EF4-FFF2-40B4-BE49-F238E27FC236}">
                <a16:creationId xmlns:a16="http://schemas.microsoft.com/office/drawing/2014/main" xmlns="" id="{00000000-0008-0000-0100-000026BD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33" name="Freeform 2160">
            <a:extLst>
              <a:ext uri="{FF2B5EF4-FFF2-40B4-BE49-F238E27FC236}">
                <a16:creationId xmlns:a16="http://schemas.microsoft.com/office/drawing/2014/main" xmlns="" id="{00000000-0008-0000-0100-000027BD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4" name="Freeform 2161">
            <a:extLst>
              <a:ext uri="{FF2B5EF4-FFF2-40B4-BE49-F238E27FC236}">
                <a16:creationId xmlns:a16="http://schemas.microsoft.com/office/drawing/2014/main" xmlns="" id="{00000000-0008-0000-0100-000028BD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35" name="Freeform 2162">
            <a:extLst>
              <a:ext uri="{FF2B5EF4-FFF2-40B4-BE49-F238E27FC236}">
                <a16:creationId xmlns:a16="http://schemas.microsoft.com/office/drawing/2014/main" xmlns="" id="{00000000-0008-0000-0100-000029BD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116</xdr:row>
      <xdr:rowOff>123825</xdr:rowOff>
    </xdr:from>
    <xdr:to>
      <xdr:col>13</xdr:col>
      <xdr:colOff>0</xdr:colOff>
      <xdr:row>116</xdr:row>
      <xdr:rowOff>247650</xdr:rowOff>
    </xdr:to>
    <xdr:sp macro="" textlink="">
      <xdr:nvSpPr>
        <xdr:cNvPr id="2136" name="Rectangle 2163">
          <a:extLst>
            <a:ext uri="{FF2B5EF4-FFF2-40B4-BE49-F238E27FC236}">
              <a16:creationId xmlns:a16="http://schemas.microsoft.com/office/drawing/2014/main" xmlns="" id="{00000000-0008-0000-0100-0000DAAEAA00}"/>
            </a:ext>
          </a:extLst>
        </xdr:cNvPr>
        <xdr:cNvSpPr>
          <a:spLocks noChangeArrowheads="1"/>
        </xdr:cNvSpPr>
      </xdr:nvSpPr>
      <xdr:spPr bwMode="auto">
        <a:xfrm>
          <a:off x="11915775" y="2052637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118</xdr:row>
      <xdr:rowOff>180975</xdr:rowOff>
    </xdr:from>
    <xdr:to>
      <xdr:col>13</xdr:col>
      <xdr:colOff>0</xdr:colOff>
      <xdr:row>118</xdr:row>
      <xdr:rowOff>228600</xdr:rowOff>
    </xdr:to>
    <xdr:sp macro="" textlink="">
      <xdr:nvSpPr>
        <xdr:cNvPr id="2137" name="Rectangle 2164">
          <a:extLst>
            <a:ext uri="{FF2B5EF4-FFF2-40B4-BE49-F238E27FC236}">
              <a16:creationId xmlns:a16="http://schemas.microsoft.com/office/drawing/2014/main" xmlns="" id="{00000000-0008-0000-0100-0000DBAEAA00}"/>
            </a:ext>
          </a:extLst>
        </xdr:cNvPr>
        <xdr:cNvSpPr>
          <a:spLocks noChangeArrowheads="1"/>
        </xdr:cNvSpPr>
      </xdr:nvSpPr>
      <xdr:spPr bwMode="auto">
        <a:xfrm>
          <a:off x="11915775" y="20888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19050</xdr:rowOff>
    </xdr:from>
    <xdr:to>
      <xdr:col>13</xdr:col>
      <xdr:colOff>0</xdr:colOff>
      <xdr:row>118</xdr:row>
      <xdr:rowOff>142875</xdr:rowOff>
    </xdr:to>
    <xdr:grpSp>
      <xdr:nvGrpSpPr>
        <xdr:cNvPr id="2138" name="Group 2165">
          <a:extLst>
            <a:ext uri="{FF2B5EF4-FFF2-40B4-BE49-F238E27FC236}">
              <a16:creationId xmlns:a16="http://schemas.microsoft.com/office/drawing/2014/main" xmlns="" id="{00000000-0008-0000-0100-0000DCAEAA00}"/>
            </a:ext>
          </a:extLst>
        </xdr:cNvPr>
        <xdr:cNvGrpSpPr>
          <a:grpSpLocks/>
        </xdr:cNvGrpSpPr>
      </xdr:nvGrpSpPr>
      <xdr:grpSpPr bwMode="auto">
        <a:xfrm>
          <a:off x="11915775" y="20583525"/>
          <a:ext cx="0" cy="285750"/>
          <a:chOff x="447" y="7"/>
          <a:chExt cx="212" cy="31"/>
        </a:xfrm>
      </xdr:grpSpPr>
      <xdr:sp macro="" textlink="">
        <xdr:nvSpPr>
          <xdr:cNvPr id="2139" name="Freeform 2166">
            <a:extLst>
              <a:ext uri="{FF2B5EF4-FFF2-40B4-BE49-F238E27FC236}">
                <a16:creationId xmlns:a16="http://schemas.microsoft.com/office/drawing/2014/main" xmlns="" id="{00000000-0008-0000-0100-00001ABD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0" name="Freeform 2167">
            <a:extLst>
              <a:ext uri="{FF2B5EF4-FFF2-40B4-BE49-F238E27FC236}">
                <a16:creationId xmlns:a16="http://schemas.microsoft.com/office/drawing/2014/main" xmlns="" id="{00000000-0008-0000-0100-00001BBD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1" name="Freeform 2168">
            <a:extLst>
              <a:ext uri="{FF2B5EF4-FFF2-40B4-BE49-F238E27FC236}">
                <a16:creationId xmlns:a16="http://schemas.microsoft.com/office/drawing/2014/main" xmlns="" id="{00000000-0008-0000-0100-00001CBD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2" name="Freeform 2169">
            <a:extLst>
              <a:ext uri="{FF2B5EF4-FFF2-40B4-BE49-F238E27FC236}">
                <a16:creationId xmlns:a16="http://schemas.microsoft.com/office/drawing/2014/main" xmlns="" id="{00000000-0008-0000-0100-00001DBD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3" name="Rectangle 2170">
            <a:extLst>
              <a:ext uri="{FF2B5EF4-FFF2-40B4-BE49-F238E27FC236}">
                <a16:creationId xmlns:a16="http://schemas.microsoft.com/office/drawing/2014/main" xmlns="" id="{00000000-0008-0000-0100-00001EBD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44" name="Freeform 2171">
            <a:extLst>
              <a:ext uri="{FF2B5EF4-FFF2-40B4-BE49-F238E27FC236}">
                <a16:creationId xmlns:a16="http://schemas.microsoft.com/office/drawing/2014/main" xmlns="" id="{00000000-0008-0000-0100-00001FBD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5" name="Freeform 2172">
            <a:extLst>
              <a:ext uri="{FF2B5EF4-FFF2-40B4-BE49-F238E27FC236}">
                <a16:creationId xmlns:a16="http://schemas.microsoft.com/office/drawing/2014/main" xmlns="" id="{00000000-0008-0000-0100-000020BD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46" name="Freeform 2173">
            <a:extLst>
              <a:ext uri="{FF2B5EF4-FFF2-40B4-BE49-F238E27FC236}">
                <a16:creationId xmlns:a16="http://schemas.microsoft.com/office/drawing/2014/main" xmlns="" id="{00000000-0008-0000-0100-000021BD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197</xdr:row>
      <xdr:rowOff>123825</xdr:rowOff>
    </xdr:from>
    <xdr:to>
      <xdr:col>13</xdr:col>
      <xdr:colOff>0</xdr:colOff>
      <xdr:row>197</xdr:row>
      <xdr:rowOff>247650</xdr:rowOff>
    </xdr:to>
    <xdr:sp macro="" textlink="">
      <xdr:nvSpPr>
        <xdr:cNvPr id="2147" name="Rectangle 2174">
          <a:extLst>
            <a:ext uri="{FF2B5EF4-FFF2-40B4-BE49-F238E27FC236}">
              <a16:creationId xmlns:a16="http://schemas.microsoft.com/office/drawing/2014/main" xmlns="" id="{00000000-0008-0000-0100-0000DDAEAA00}"/>
            </a:ext>
          </a:extLst>
        </xdr:cNvPr>
        <xdr:cNvSpPr>
          <a:spLocks noChangeArrowheads="1"/>
        </xdr:cNvSpPr>
      </xdr:nvSpPr>
      <xdr:spPr bwMode="auto">
        <a:xfrm>
          <a:off x="11915775" y="336423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148" name="Text Box 2175">
          <a:extLst>
            <a:ext uri="{FF2B5EF4-FFF2-40B4-BE49-F238E27FC236}">
              <a16:creationId xmlns:a16="http://schemas.microsoft.com/office/drawing/2014/main" xmlns="" id="{00000000-0008-0000-0100-0000DE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149" name="Text Box 2176">
          <a:extLst>
            <a:ext uri="{FF2B5EF4-FFF2-40B4-BE49-F238E27FC236}">
              <a16:creationId xmlns:a16="http://schemas.microsoft.com/office/drawing/2014/main" xmlns="" id="{00000000-0008-0000-0100-0000DF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150" name="Text Box 2177">
          <a:extLst>
            <a:ext uri="{FF2B5EF4-FFF2-40B4-BE49-F238E27FC236}">
              <a16:creationId xmlns:a16="http://schemas.microsoft.com/office/drawing/2014/main" xmlns="" id="{00000000-0008-0000-0100-0000E0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151" name="Text Box 2178">
          <a:extLst>
            <a:ext uri="{FF2B5EF4-FFF2-40B4-BE49-F238E27FC236}">
              <a16:creationId xmlns:a16="http://schemas.microsoft.com/office/drawing/2014/main" xmlns="" id="{00000000-0008-0000-0100-0000E1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152" name="Text Box 2179">
          <a:extLst>
            <a:ext uri="{FF2B5EF4-FFF2-40B4-BE49-F238E27FC236}">
              <a16:creationId xmlns:a16="http://schemas.microsoft.com/office/drawing/2014/main" xmlns="" id="{00000000-0008-0000-0100-0000E2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153" name="Text Box 2180">
          <a:extLst>
            <a:ext uri="{FF2B5EF4-FFF2-40B4-BE49-F238E27FC236}">
              <a16:creationId xmlns:a16="http://schemas.microsoft.com/office/drawing/2014/main" xmlns="" id="{00000000-0008-0000-0100-0000E3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154" name="Text Box 2181">
          <a:extLst>
            <a:ext uri="{FF2B5EF4-FFF2-40B4-BE49-F238E27FC236}">
              <a16:creationId xmlns:a16="http://schemas.microsoft.com/office/drawing/2014/main" xmlns="" id="{00000000-0008-0000-0100-0000E4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155" name="Text Box 2182">
          <a:extLst>
            <a:ext uri="{FF2B5EF4-FFF2-40B4-BE49-F238E27FC236}">
              <a16:creationId xmlns:a16="http://schemas.microsoft.com/office/drawing/2014/main" xmlns="" id="{00000000-0008-0000-0100-0000E5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156" name="Text Box 2183">
          <a:extLst>
            <a:ext uri="{FF2B5EF4-FFF2-40B4-BE49-F238E27FC236}">
              <a16:creationId xmlns:a16="http://schemas.microsoft.com/office/drawing/2014/main" xmlns="" id="{00000000-0008-0000-0100-0000E6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157" name="Text Box 2184">
          <a:extLst>
            <a:ext uri="{FF2B5EF4-FFF2-40B4-BE49-F238E27FC236}">
              <a16:creationId xmlns:a16="http://schemas.microsoft.com/office/drawing/2014/main" xmlns="" id="{00000000-0008-0000-0100-0000E7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158" name="Text Box 2185">
          <a:extLst>
            <a:ext uri="{FF2B5EF4-FFF2-40B4-BE49-F238E27FC236}">
              <a16:creationId xmlns:a16="http://schemas.microsoft.com/office/drawing/2014/main" xmlns="" id="{00000000-0008-0000-0100-0000E8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159" name="Text Box 2186">
          <a:extLst>
            <a:ext uri="{FF2B5EF4-FFF2-40B4-BE49-F238E27FC236}">
              <a16:creationId xmlns:a16="http://schemas.microsoft.com/office/drawing/2014/main" xmlns="" id="{00000000-0008-0000-0100-0000E9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160" name="Text Box 2187">
          <a:extLst>
            <a:ext uri="{FF2B5EF4-FFF2-40B4-BE49-F238E27FC236}">
              <a16:creationId xmlns:a16="http://schemas.microsoft.com/office/drawing/2014/main" xmlns="" id="{00000000-0008-0000-0100-0000EA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161" name="Text Box 2188">
          <a:extLst>
            <a:ext uri="{FF2B5EF4-FFF2-40B4-BE49-F238E27FC236}">
              <a16:creationId xmlns:a16="http://schemas.microsoft.com/office/drawing/2014/main" xmlns="" id="{00000000-0008-0000-0100-0000EB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162" name="Text Box 2189">
          <a:extLst>
            <a:ext uri="{FF2B5EF4-FFF2-40B4-BE49-F238E27FC236}">
              <a16:creationId xmlns:a16="http://schemas.microsoft.com/office/drawing/2014/main" xmlns="" id="{00000000-0008-0000-0100-0000EC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163" name="Text Box 2190">
          <a:extLst>
            <a:ext uri="{FF2B5EF4-FFF2-40B4-BE49-F238E27FC236}">
              <a16:creationId xmlns:a16="http://schemas.microsoft.com/office/drawing/2014/main" xmlns="" id="{00000000-0008-0000-0100-0000ED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164" name="Text Box 2191">
          <a:extLst>
            <a:ext uri="{FF2B5EF4-FFF2-40B4-BE49-F238E27FC236}">
              <a16:creationId xmlns:a16="http://schemas.microsoft.com/office/drawing/2014/main" xmlns="" id="{00000000-0008-0000-0100-0000EE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165" name="Text Box 2192">
          <a:extLst>
            <a:ext uri="{FF2B5EF4-FFF2-40B4-BE49-F238E27FC236}">
              <a16:creationId xmlns:a16="http://schemas.microsoft.com/office/drawing/2014/main" xmlns="" id="{00000000-0008-0000-0100-0000EF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166" name="Text Box 2193">
          <a:extLst>
            <a:ext uri="{FF2B5EF4-FFF2-40B4-BE49-F238E27FC236}">
              <a16:creationId xmlns:a16="http://schemas.microsoft.com/office/drawing/2014/main" xmlns="" id="{00000000-0008-0000-0100-0000F0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167" name="Text Box 2194">
          <a:extLst>
            <a:ext uri="{FF2B5EF4-FFF2-40B4-BE49-F238E27FC236}">
              <a16:creationId xmlns:a16="http://schemas.microsoft.com/office/drawing/2014/main" xmlns="" id="{00000000-0008-0000-0100-0000F1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168" name="Text Box 2195">
          <a:extLst>
            <a:ext uri="{FF2B5EF4-FFF2-40B4-BE49-F238E27FC236}">
              <a16:creationId xmlns:a16="http://schemas.microsoft.com/office/drawing/2014/main" xmlns="" id="{00000000-0008-0000-0100-0000F2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169" name="Text Box 2196">
          <a:extLst>
            <a:ext uri="{FF2B5EF4-FFF2-40B4-BE49-F238E27FC236}">
              <a16:creationId xmlns:a16="http://schemas.microsoft.com/office/drawing/2014/main" xmlns="" id="{00000000-0008-0000-0100-0000F3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170" name="Text Box 2197">
          <a:extLst>
            <a:ext uri="{FF2B5EF4-FFF2-40B4-BE49-F238E27FC236}">
              <a16:creationId xmlns:a16="http://schemas.microsoft.com/office/drawing/2014/main" xmlns="" id="{00000000-0008-0000-0100-0000F4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171" name="Text Box 2198">
          <a:extLst>
            <a:ext uri="{FF2B5EF4-FFF2-40B4-BE49-F238E27FC236}">
              <a16:creationId xmlns:a16="http://schemas.microsoft.com/office/drawing/2014/main" xmlns="" id="{00000000-0008-0000-0100-0000F5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172" name="Text Box 2199">
          <a:extLst>
            <a:ext uri="{FF2B5EF4-FFF2-40B4-BE49-F238E27FC236}">
              <a16:creationId xmlns:a16="http://schemas.microsoft.com/office/drawing/2014/main" xmlns="" id="{00000000-0008-0000-0100-0000F6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173" name="Text Box 2200">
          <a:extLst>
            <a:ext uri="{FF2B5EF4-FFF2-40B4-BE49-F238E27FC236}">
              <a16:creationId xmlns:a16="http://schemas.microsoft.com/office/drawing/2014/main" xmlns="" id="{00000000-0008-0000-0100-0000F7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174" name="Text Box 2201">
          <a:extLst>
            <a:ext uri="{FF2B5EF4-FFF2-40B4-BE49-F238E27FC236}">
              <a16:creationId xmlns:a16="http://schemas.microsoft.com/office/drawing/2014/main" xmlns="" id="{00000000-0008-0000-0100-0000F8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175" name="Text Box 2202">
          <a:extLst>
            <a:ext uri="{FF2B5EF4-FFF2-40B4-BE49-F238E27FC236}">
              <a16:creationId xmlns:a16="http://schemas.microsoft.com/office/drawing/2014/main" xmlns="" id="{00000000-0008-0000-0100-0000F9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176" name="Text Box 2203">
          <a:extLst>
            <a:ext uri="{FF2B5EF4-FFF2-40B4-BE49-F238E27FC236}">
              <a16:creationId xmlns:a16="http://schemas.microsoft.com/office/drawing/2014/main" xmlns="" id="{00000000-0008-0000-0100-0000FA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177" name="Text Box 2204">
          <a:extLst>
            <a:ext uri="{FF2B5EF4-FFF2-40B4-BE49-F238E27FC236}">
              <a16:creationId xmlns:a16="http://schemas.microsoft.com/office/drawing/2014/main" xmlns="" id="{00000000-0008-0000-0100-0000FB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178" name="Text Box 2205">
          <a:extLst>
            <a:ext uri="{FF2B5EF4-FFF2-40B4-BE49-F238E27FC236}">
              <a16:creationId xmlns:a16="http://schemas.microsoft.com/office/drawing/2014/main" xmlns="" id="{00000000-0008-0000-0100-0000FC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179" name="Text Box 2206">
          <a:extLst>
            <a:ext uri="{FF2B5EF4-FFF2-40B4-BE49-F238E27FC236}">
              <a16:creationId xmlns:a16="http://schemas.microsoft.com/office/drawing/2014/main" xmlns="" id="{00000000-0008-0000-0100-0000FDAE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180" name="Text Box 2207">
          <a:extLst>
            <a:ext uri="{FF2B5EF4-FFF2-40B4-BE49-F238E27FC236}">
              <a16:creationId xmlns:a16="http://schemas.microsoft.com/office/drawing/2014/main" xmlns="" id="{00000000-0008-0000-0100-0000FEAE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181" name="Text Box 2208">
          <a:extLst>
            <a:ext uri="{FF2B5EF4-FFF2-40B4-BE49-F238E27FC236}">
              <a16:creationId xmlns:a16="http://schemas.microsoft.com/office/drawing/2014/main" xmlns="" id="{00000000-0008-0000-0100-0000FFAE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182" name="Text Box 2209">
          <a:extLst>
            <a:ext uri="{FF2B5EF4-FFF2-40B4-BE49-F238E27FC236}">
              <a16:creationId xmlns:a16="http://schemas.microsoft.com/office/drawing/2014/main" xmlns="" id="{00000000-0008-0000-0100-000000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183" name="Text Box 2210">
          <a:extLst>
            <a:ext uri="{FF2B5EF4-FFF2-40B4-BE49-F238E27FC236}">
              <a16:creationId xmlns:a16="http://schemas.microsoft.com/office/drawing/2014/main" xmlns="" id="{00000000-0008-0000-0100-000001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184" name="Text Box 2211">
          <a:extLst>
            <a:ext uri="{FF2B5EF4-FFF2-40B4-BE49-F238E27FC236}">
              <a16:creationId xmlns:a16="http://schemas.microsoft.com/office/drawing/2014/main" xmlns="" id="{00000000-0008-0000-0100-000002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185" name="Text Box 2212">
          <a:extLst>
            <a:ext uri="{FF2B5EF4-FFF2-40B4-BE49-F238E27FC236}">
              <a16:creationId xmlns:a16="http://schemas.microsoft.com/office/drawing/2014/main" xmlns="" id="{00000000-0008-0000-0100-000003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186" name="Text Box 2213">
          <a:extLst>
            <a:ext uri="{FF2B5EF4-FFF2-40B4-BE49-F238E27FC236}">
              <a16:creationId xmlns:a16="http://schemas.microsoft.com/office/drawing/2014/main" xmlns="" id="{00000000-0008-0000-0100-000004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187" name="Text Box 2214">
          <a:extLst>
            <a:ext uri="{FF2B5EF4-FFF2-40B4-BE49-F238E27FC236}">
              <a16:creationId xmlns:a16="http://schemas.microsoft.com/office/drawing/2014/main" xmlns="" id="{00000000-0008-0000-0100-000005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188" name="Text Box 2215">
          <a:extLst>
            <a:ext uri="{FF2B5EF4-FFF2-40B4-BE49-F238E27FC236}">
              <a16:creationId xmlns:a16="http://schemas.microsoft.com/office/drawing/2014/main" xmlns="" id="{00000000-0008-0000-0100-000006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189" name="Text Box 2216">
          <a:extLst>
            <a:ext uri="{FF2B5EF4-FFF2-40B4-BE49-F238E27FC236}">
              <a16:creationId xmlns:a16="http://schemas.microsoft.com/office/drawing/2014/main" xmlns="" id="{00000000-0008-0000-0100-000007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190" name="Text Box 2217">
          <a:extLst>
            <a:ext uri="{FF2B5EF4-FFF2-40B4-BE49-F238E27FC236}">
              <a16:creationId xmlns:a16="http://schemas.microsoft.com/office/drawing/2014/main" xmlns="" id="{00000000-0008-0000-0100-000008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191" name="Text Box 2218">
          <a:extLst>
            <a:ext uri="{FF2B5EF4-FFF2-40B4-BE49-F238E27FC236}">
              <a16:creationId xmlns:a16="http://schemas.microsoft.com/office/drawing/2014/main" xmlns="" id="{00000000-0008-0000-0100-000009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192" name="Text Box 2219">
          <a:extLst>
            <a:ext uri="{FF2B5EF4-FFF2-40B4-BE49-F238E27FC236}">
              <a16:creationId xmlns:a16="http://schemas.microsoft.com/office/drawing/2014/main" xmlns="" id="{00000000-0008-0000-0100-00000A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193" name="Rectangle 2220">
          <a:extLst>
            <a:ext uri="{FF2B5EF4-FFF2-40B4-BE49-F238E27FC236}">
              <a16:creationId xmlns:a16="http://schemas.microsoft.com/office/drawing/2014/main" xmlns="" id="{00000000-0008-0000-0100-00000BAFAA00}"/>
            </a:ext>
          </a:extLst>
        </xdr:cNvPr>
        <xdr:cNvSpPr>
          <a:spLocks noChangeArrowheads="1"/>
        </xdr:cNvSpPr>
      </xdr:nvSpPr>
      <xdr:spPr bwMode="auto">
        <a:xfrm>
          <a:off x="119157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194" name="Group 2221">
          <a:extLst>
            <a:ext uri="{FF2B5EF4-FFF2-40B4-BE49-F238E27FC236}">
              <a16:creationId xmlns:a16="http://schemas.microsoft.com/office/drawing/2014/main" xmlns="" id="{00000000-0008-0000-0100-00000CAFAA00}"/>
            </a:ext>
          </a:extLst>
        </xdr:cNvPr>
        <xdr:cNvGrpSpPr>
          <a:grpSpLocks/>
        </xdr:cNvGrpSpPr>
      </xdr:nvGrpSpPr>
      <xdr:grpSpPr bwMode="auto">
        <a:xfrm>
          <a:off x="11915775" y="9525"/>
          <a:ext cx="0" cy="371475"/>
          <a:chOff x="447" y="7"/>
          <a:chExt cx="212" cy="31"/>
        </a:xfrm>
      </xdr:grpSpPr>
      <xdr:sp macro="" textlink="">
        <xdr:nvSpPr>
          <xdr:cNvPr id="2195" name="Freeform 2222">
            <a:extLst>
              <a:ext uri="{FF2B5EF4-FFF2-40B4-BE49-F238E27FC236}">
                <a16:creationId xmlns:a16="http://schemas.microsoft.com/office/drawing/2014/main" xmlns="" id="{00000000-0008-0000-0100-000013BD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6" name="Freeform 2223">
            <a:extLst>
              <a:ext uri="{FF2B5EF4-FFF2-40B4-BE49-F238E27FC236}">
                <a16:creationId xmlns:a16="http://schemas.microsoft.com/office/drawing/2014/main" xmlns="" id="{00000000-0008-0000-0100-000014BD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7" name="Freeform 2224">
            <a:extLst>
              <a:ext uri="{FF2B5EF4-FFF2-40B4-BE49-F238E27FC236}">
                <a16:creationId xmlns:a16="http://schemas.microsoft.com/office/drawing/2014/main" xmlns="" id="{00000000-0008-0000-0100-000015BD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198" name="Rectangle 2226">
            <a:extLst>
              <a:ext uri="{FF2B5EF4-FFF2-40B4-BE49-F238E27FC236}">
                <a16:creationId xmlns:a16="http://schemas.microsoft.com/office/drawing/2014/main" xmlns="" id="{00000000-0008-0000-0100-000016BD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199" name="Freeform 2227">
            <a:extLst>
              <a:ext uri="{FF2B5EF4-FFF2-40B4-BE49-F238E27FC236}">
                <a16:creationId xmlns:a16="http://schemas.microsoft.com/office/drawing/2014/main" xmlns="" id="{00000000-0008-0000-0100-000017BD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0" name="Freeform 2228">
            <a:extLst>
              <a:ext uri="{FF2B5EF4-FFF2-40B4-BE49-F238E27FC236}">
                <a16:creationId xmlns:a16="http://schemas.microsoft.com/office/drawing/2014/main" xmlns="" id="{00000000-0008-0000-0100-000018BD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1" name="Freeform 2229">
            <a:extLst>
              <a:ext uri="{FF2B5EF4-FFF2-40B4-BE49-F238E27FC236}">
                <a16:creationId xmlns:a16="http://schemas.microsoft.com/office/drawing/2014/main" xmlns="" id="{00000000-0008-0000-0100-000019BD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116</xdr:row>
      <xdr:rowOff>123825</xdr:rowOff>
    </xdr:from>
    <xdr:to>
      <xdr:col>13</xdr:col>
      <xdr:colOff>0</xdr:colOff>
      <xdr:row>116</xdr:row>
      <xdr:rowOff>247650</xdr:rowOff>
    </xdr:to>
    <xdr:sp macro="" textlink="">
      <xdr:nvSpPr>
        <xdr:cNvPr id="2202" name="Rectangle 2230">
          <a:extLst>
            <a:ext uri="{FF2B5EF4-FFF2-40B4-BE49-F238E27FC236}">
              <a16:creationId xmlns:a16="http://schemas.microsoft.com/office/drawing/2014/main" xmlns="" id="{00000000-0008-0000-0100-00000DAFAA00}"/>
            </a:ext>
          </a:extLst>
        </xdr:cNvPr>
        <xdr:cNvSpPr>
          <a:spLocks noChangeArrowheads="1"/>
        </xdr:cNvSpPr>
      </xdr:nvSpPr>
      <xdr:spPr bwMode="auto">
        <a:xfrm>
          <a:off x="11915775" y="2052637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118</xdr:row>
      <xdr:rowOff>180975</xdr:rowOff>
    </xdr:from>
    <xdr:to>
      <xdr:col>13</xdr:col>
      <xdr:colOff>0</xdr:colOff>
      <xdr:row>118</xdr:row>
      <xdr:rowOff>228600</xdr:rowOff>
    </xdr:to>
    <xdr:sp macro="" textlink="">
      <xdr:nvSpPr>
        <xdr:cNvPr id="2203" name="Rectangle 2231">
          <a:extLst>
            <a:ext uri="{FF2B5EF4-FFF2-40B4-BE49-F238E27FC236}">
              <a16:creationId xmlns:a16="http://schemas.microsoft.com/office/drawing/2014/main" xmlns="" id="{00000000-0008-0000-0100-00000EAFAA00}"/>
            </a:ext>
          </a:extLst>
        </xdr:cNvPr>
        <xdr:cNvSpPr>
          <a:spLocks noChangeArrowheads="1"/>
        </xdr:cNvSpPr>
      </xdr:nvSpPr>
      <xdr:spPr bwMode="auto">
        <a:xfrm>
          <a:off x="11915775" y="20888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19050</xdr:rowOff>
    </xdr:from>
    <xdr:to>
      <xdr:col>13</xdr:col>
      <xdr:colOff>0</xdr:colOff>
      <xdr:row>118</xdr:row>
      <xdr:rowOff>142875</xdr:rowOff>
    </xdr:to>
    <xdr:grpSp>
      <xdr:nvGrpSpPr>
        <xdr:cNvPr id="2204" name="Group 2232">
          <a:extLst>
            <a:ext uri="{FF2B5EF4-FFF2-40B4-BE49-F238E27FC236}">
              <a16:creationId xmlns:a16="http://schemas.microsoft.com/office/drawing/2014/main" xmlns="" id="{00000000-0008-0000-0100-00000FAFAA00}"/>
            </a:ext>
          </a:extLst>
        </xdr:cNvPr>
        <xdr:cNvGrpSpPr>
          <a:grpSpLocks/>
        </xdr:cNvGrpSpPr>
      </xdr:nvGrpSpPr>
      <xdr:grpSpPr bwMode="auto">
        <a:xfrm>
          <a:off x="11915775" y="20583525"/>
          <a:ext cx="0" cy="285750"/>
          <a:chOff x="447" y="7"/>
          <a:chExt cx="212" cy="31"/>
        </a:xfrm>
      </xdr:grpSpPr>
      <xdr:sp macro="" textlink="">
        <xdr:nvSpPr>
          <xdr:cNvPr id="2205" name="Freeform 2233">
            <a:extLst>
              <a:ext uri="{FF2B5EF4-FFF2-40B4-BE49-F238E27FC236}">
                <a16:creationId xmlns:a16="http://schemas.microsoft.com/office/drawing/2014/main" xmlns="" id="{00000000-0008-0000-0100-00000BBD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6" name="Freeform 2234">
            <a:extLst>
              <a:ext uri="{FF2B5EF4-FFF2-40B4-BE49-F238E27FC236}">
                <a16:creationId xmlns:a16="http://schemas.microsoft.com/office/drawing/2014/main" xmlns="" id="{00000000-0008-0000-0100-00000CBD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7" name="Freeform 2235">
            <a:extLst>
              <a:ext uri="{FF2B5EF4-FFF2-40B4-BE49-F238E27FC236}">
                <a16:creationId xmlns:a16="http://schemas.microsoft.com/office/drawing/2014/main" xmlns="" id="{00000000-0008-0000-0100-00000DBD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8" name="Freeform 2236">
            <a:extLst>
              <a:ext uri="{FF2B5EF4-FFF2-40B4-BE49-F238E27FC236}">
                <a16:creationId xmlns:a16="http://schemas.microsoft.com/office/drawing/2014/main" xmlns="" id="{00000000-0008-0000-0100-00000EBD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09" name="Rectangle 2237">
            <a:extLst>
              <a:ext uri="{FF2B5EF4-FFF2-40B4-BE49-F238E27FC236}">
                <a16:creationId xmlns:a16="http://schemas.microsoft.com/office/drawing/2014/main" xmlns="" id="{00000000-0008-0000-0100-00000FBD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10" name="Freeform 2238">
            <a:extLst>
              <a:ext uri="{FF2B5EF4-FFF2-40B4-BE49-F238E27FC236}">
                <a16:creationId xmlns:a16="http://schemas.microsoft.com/office/drawing/2014/main" xmlns="" id="{00000000-0008-0000-0100-000010BD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1" name="Freeform 2239">
            <a:extLst>
              <a:ext uri="{FF2B5EF4-FFF2-40B4-BE49-F238E27FC236}">
                <a16:creationId xmlns:a16="http://schemas.microsoft.com/office/drawing/2014/main" xmlns="" id="{00000000-0008-0000-0100-000011BD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12" name="Freeform 2240">
            <a:extLst>
              <a:ext uri="{FF2B5EF4-FFF2-40B4-BE49-F238E27FC236}">
                <a16:creationId xmlns:a16="http://schemas.microsoft.com/office/drawing/2014/main" xmlns="" id="{00000000-0008-0000-0100-000012BD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197</xdr:row>
      <xdr:rowOff>123825</xdr:rowOff>
    </xdr:from>
    <xdr:to>
      <xdr:col>13</xdr:col>
      <xdr:colOff>0</xdr:colOff>
      <xdr:row>197</xdr:row>
      <xdr:rowOff>247650</xdr:rowOff>
    </xdr:to>
    <xdr:sp macro="" textlink="">
      <xdr:nvSpPr>
        <xdr:cNvPr id="2213" name="Rectangle 2241">
          <a:extLst>
            <a:ext uri="{FF2B5EF4-FFF2-40B4-BE49-F238E27FC236}">
              <a16:creationId xmlns:a16="http://schemas.microsoft.com/office/drawing/2014/main" xmlns="" id="{00000000-0008-0000-0100-000010AFAA00}"/>
            </a:ext>
          </a:extLst>
        </xdr:cNvPr>
        <xdr:cNvSpPr>
          <a:spLocks noChangeArrowheads="1"/>
        </xdr:cNvSpPr>
      </xdr:nvSpPr>
      <xdr:spPr bwMode="auto">
        <a:xfrm>
          <a:off x="11915775" y="336423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214" name="Text Box 2242">
          <a:extLst>
            <a:ext uri="{FF2B5EF4-FFF2-40B4-BE49-F238E27FC236}">
              <a16:creationId xmlns:a16="http://schemas.microsoft.com/office/drawing/2014/main" xmlns="" id="{00000000-0008-0000-0100-000011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215" name="Text Box 2243">
          <a:extLst>
            <a:ext uri="{FF2B5EF4-FFF2-40B4-BE49-F238E27FC236}">
              <a16:creationId xmlns:a16="http://schemas.microsoft.com/office/drawing/2014/main" xmlns="" id="{00000000-0008-0000-0100-000012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216" name="Text Box 2244">
          <a:extLst>
            <a:ext uri="{FF2B5EF4-FFF2-40B4-BE49-F238E27FC236}">
              <a16:creationId xmlns:a16="http://schemas.microsoft.com/office/drawing/2014/main" xmlns="" id="{00000000-0008-0000-0100-000013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217" name="Text Box 2245">
          <a:extLst>
            <a:ext uri="{FF2B5EF4-FFF2-40B4-BE49-F238E27FC236}">
              <a16:creationId xmlns:a16="http://schemas.microsoft.com/office/drawing/2014/main" xmlns="" id="{00000000-0008-0000-0100-000014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218" name="Text Box 2246">
          <a:extLst>
            <a:ext uri="{FF2B5EF4-FFF2-40B4-BE49-F238E27FC236}">
              <a16:creationId xmlns:a16="http://schemas.microsoft.com/office/drawing/2014/main" xmlns="" id="{00000000-0008-0000-0100-000015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219" name="Text Box 2247">
          <a:extLst>
            <a:ext uri="{FF2B5EF4-FFF2-40B4-BE49-F238E27FC236}">
              <a16:creationId xmlns:a16="http://schemas.microsoft.com/office/drawing/2014/main" xmlns="" id="{00000000-0008-0000-0100-000016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220" name="Text Box 2248">
          <a:extLst>
            <a:ext uri="{FF2B5EF4-FFF2-40B4-BE49-F238E27FC236}">
              <a16:creationId xmlns:a16="http://schemas.microsoft.com/office/drawing/2014/main" xmlns="" id="{00000000-0008-0000-0100-000017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221" name="Text Box 2249">
          <a:extLst>
            <a:ext uri="{FF2B5EF4-FFF2-40B4-BE49-F238E27FC236}">
              <a16:creationId xmlns:a16="http://schemas.microsoft.com/office/drawing/2014/main" xmlns="" id="{00000000-0008-0000-0100-000018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222" name="Text Box 2250">
          <a:extLst>
            <a:ext uri="{FF2B5EF4-FFF2-40B4-BE49-F238E27FC236}">
              <a16:creationId xmlns:a16="http://schemas.microsoft.com/office/drawing/2014/main" xmlns="" id="{00000000-0008-0000-0100-000019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223" name="Text Box 2251">
          <a:extLst>
            <a:ext uri="{FF2B5EF4-FFF2-40B4-BE49-F238E27FC236}">
              <a16:creationId xmlns:a16="http://schemas.microsoft.com/office/drawing/2014/main" xmlns="" id="{00000000-0008-0000-0100-00001A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224" name="Text Box 2252">
          <a:extLst>
            <a:ext uri="{FF2B5EF4-FFF2-40B4-BE49-F238E27FC236}">
              <a16:creationId xmlns:a16="http://schemas.microsoft.com/office/drawing/2014/main" xmlns="" id="{00000000-0008-0000-0100-00001B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225" name="Text Box 2253">
          <a:extLst>
            <a:ext uri="{FF2B5EF4-FFF2-40B4-BE49-F238E27FC236}">
              <a16:creationId xmlns:a16="http://schemas.microsoft.com/office/drawing/2014/main" xmlns="" id="{00000000-0008-0000-0100-00001C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226" name="Text Box 2254">
          <a:extLst>
            <a:ext uri="{FF2B5EF4-FFF2-40B4-BE49-F238E27FC236}">
              <a16:creationId xmlns:a16="http://schemas.microsoft.com/office/drawing/2014/main" xmlns="" id="{00000000-0008-0000-0100-00001D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227" name="Text Box 2255">
          <a:extLst>
            <a:ext uri="{FF2B5EF4-FFF2-40B4-BE49-F238E27FC236}">
              <a16:creationId xmlns:a16="http://schemas.microsoft.com/office/drawing/2014/main" xmlns="" id="{00000000-0008-0000-0100-00001E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228" name="Text Box 2256">
          <a:extLst>
            <a:ext uri="{FF2B5EF4-FFF2-40B4-BE49-F238E27FC236}">
              <a16:creationId xmlns:a16="http://schemas.microsoft.com/office/drawing/2014/main" xmlns="" id="{00000000-0008-0000-0100-00001F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229" name="Text Box 2257">
          <a:extLst>
            <a:ext uri="{FF2B5EF4-FFF2-40B4-BE49-F238E27FC236}">
              <a16:creationId xmlns:a16="http://schemas.microsoft.com/office/drawing/2014/main" xmlns="" id="{00000000-0008-0000-0100-000020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230" name="Text Box 2258">
          <a:extLst>
            <a:ext uri="{FF2B5EF4-FFF2-40B4-BE49-F238E27FC236}">
              <a16:creationId xmlns:a16="http://schemas.microsoft.com/office/drawing/2014/main" xmlns="" id="{00000000-0008-0000-0100-000021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231" name="Text Box 2259">
          <a:extLst>
            <a:ext uri="{FF2B5EF4-FFF2-40B4-BE49-F238E27FC236}">
              <a16:creationId xmlns:a16="http://schemas.microsoft.com/office/drawing/2014/main" xmlns="" id="{00000000-0008-0000-0100-000022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232" name="Text Box 2260">
          <a:extLst>
            <a:ext uri="{FF2B5EF4-FFF2-40B4-BE49-F238E27FC236}">
              <a16:creationId xmlns:a16="http://schemas.microsoft.com/office/drawing/2014/main" xmlns="" id="{00000000-0008-0000-0100-000023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233" name="Text Box 2261">
          <a:extLst>
            <a:ext uri="{FF2B5EF4-FFF2-40B4-BE49-F238E27FC236}">
              <a16:creationId xmlns:a16="http://schemas.microsoft.com/office/drawing/2014/main" xmlns="" id="{00000000-0008-0000-0100-000024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234" name="Text Box 2262">
          <a:extLst>
            <a:ext uri="{FF2B5EF4-FFF2-40B4-BE49-F238E27FC236}">
              <a16:creationId xmlns:a16="http://schemas.microsoft.com/office/drawing/2014/main" xmlns="" id="{00000000-0008-0000-0100-000025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235" name="Text Box 2263">
          <a:extLst>
            <a:ext uri="{FF2B5EF4-FFF2-40B4-BE49-F238E27FC236}">
              <a16:creationId xmlns:a16="http://schemas.microsoft.com/office/drawing/2014/main" xmlns="" id="{00000000-0008-0000-0100-000026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236" name="Text Box 2264">
          <a:extLst>
            <a:ext uri="{FF2B5EF4-FFF2-40B4-BE49-F238E27FC236}">
              <a16:creationId xmlns:a16="http://schemas.microsoft.com/office/drawing/2014/main" xmlns="" id="{00000000-0008-0000-0100-000027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237" name="Text Box 2265">
          <a:extLst>
            <a:ext uri="{FF2B5EF4-FFF2-40B4-BE49-F238E27FC236}">
              <a16:creationId xmlns:a16="http://schemas.microsoft.com/office/drawing/2014/main" xmlns="" id="{00000000-0008-0000-0100-000028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238" name="Text Box 2266">
          <a:extLst>
            <a:ext uri="{FF2B5EF4-FFF2-40B4-BE49-F238E27FC236}">
              <a16:creationId xmlns:a16="http://schemas.microsoft.com/office/drawing/2014/main" xmlns="" id="{00000000-0008-0000-0100-000029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239" name="Text Box 2267">
          <a:extLst>
            <a:ext uri="{FF2B5EF4-FFF2-40B4-BE49-F238E27FC236}">
              <a16:creationId xmlns:a16="http://schemas.microsoft.com/office/drawing/2014/main" xmlns="" id="{00000000-0008-0000-0100-00002A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240" name="Text Box 2268">
          <a:extLst>
            <a:ext uri="{FF2B5EF4-FFF2-40B4-BE49-F238E27FC236}">
              <a16:creationId xmlns:a16="http://schemas.microsoft.com/office/drawing/2014/main" xmlns="" id="{00000000-0008-0000-0100-00002B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241" name="Text Box 2269">
          <a:extLst>
            <a:ext uri="{FF2B5EF4-FFF2-40B4-BE49-F238E27FC236}">
              <a16:creationId xmlns:a16="http://schemas.microsoft.com/office/drawing/2014/main" xmlns="" id="{00000000-0008-0000-0100-00002C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242" name="Text Box 2270">
          <a:extLst>
            <a:ext uri="{FF2B5EF4-FFF2-40B4-BE49-F238E27FC236}">
              <a16:creationId xmlns:a16="http://schemas.microsoft.com/office/drawing/2014/main" xmlns="" id="{00000000-0008-0000-0100-00002D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243" name="Text Box 2271">
          <a:extLst>
            <a:ext uri="{FF2B5EF4-FFF2-40B4-BE49-F238E27FC236}">
              <a16:creationId xmlns:a16="http://schemas.microsoft.com/office/drawing/2014/main" xmlns="" id="{00000000-0008-0000-0100-00002E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244" name="Text Box 2272">
          <a:extLst>
            <a:ext uri="{FF2B5EF4-FFF2-40B4-BE49-F238E27FC236}">
              <a16:creationId xmlns:a16="http://schemas.microsoft.com/office/drawing/2014/main" xmlns="" id="{00000000-0008-0000-0100-00002F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245" name="Text Box 2273">
          <a:extLst>
            <a:ext uri="{FF2B5EF4-FFF2-40B4-BE49-F238E27FC236}">
              <a16:creationId xmlns:a16="http://schemas.microsoft.com/office/drawing/2014/main" xmlns="" id="{00000000-0008-0000-0100-000030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246" name="Text Box 2274">
          <a:extLst>
            <a:ext uri="{FF2B5EF4-FFF2-40B4-BE49-F238E27FC236}">
              <a16:creationId xmlns:a16="http://schemas.microsoft.com/office/drawing/2014/main" xmlns="" id="{00000000-0008-0000-0100-000031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247" name="Text Box 2275">
          <a:extLst>
            <a:ext uri="{FF2B5EF4-FFF2-40B4-BE49-F238E27FC236}">
              <a16:creationId xmlns:a16="http://schemas.microsoft.com/office/drawing/2014/main" xmlns="" id="{00000000-0008-0000-0100-000032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248" name="Text Box 2276">
          <a:extLst>
            <a:ext uri="{FF2B5EF4-FFF2-40B4-BE49-F238E27FC236}">
              <a16:creationId xmlns:a16="http://schemas.microsoft.com/office/drawing/2014/main" xmlns="" id="{00000000-0008-0000-0100-000033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249" name="Text Box 2277">
          <a:extLst>
            <a:ext uri="{FF2B5EF4-FFF2-40B4-BE49-F238E27FC236}">
              <a16:creationId xmlns:a16="http://schemas.microsoft.com/office/drawing/2014/main" xmlns="" id="{00000000-0008-0000-0100-000034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250" name="Text Box 2278">
          <a:extLst>
            <a:ext uri="{FF2B5EF4-FFF2-40B4-BE49-F238E27FC236}">
              <a16:creationId xmlns:a16="http://schemas.microsoft.com/office/drawing/2014/main" xmlns="" id="{00000000-0008-0000-0100-000035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251" name="Text Box 2279">
          <a:extLst>
            <a:ext uri="{FF2B5EF4-FFF2-40B4-BE49-F238E27FC236}">
              <a16:creationId xmlns:a16="http://schemas.microsoft.com/office/drawing/2014/main" xmlns="" id="{00000000-0008-0000-0100-000036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252" name="Text Box 2280">
          <a:extLst>
            <a:ext uri="{FF2B5EF4-FFF2-40B4-BE49-F238E27FC236}">
              <a16:creationId xmlns:a16="http://schemas.microsoft.com/office/drawing/2014/main" xmlns="" id="{00000000-0008-0000-0100-000037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253" name="Text Box 2281">
          <a:extLst>
            <a:ext uri="{FF2B5EF4-FFF2-40B4-BE49-F238E27FC236}">
              <a16:creationId xmlns:a16="http://schemas.microsoft.com/office/drawing/2014/main" xmlns="" id="{00000000-0008-0000-0100-000038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254" name="Text Box 2282">
          <a:extLst>
            <a:ext uri="{FF2B5EF4-FFF2-40B4-BE49-F238E27FC236}">
              <a16:creationId xmlns:a16="http://schemas.microsoft.com/office/drawing/2014/main" xmlns="" id="{00000000-0008-0000-0100-000039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255" name="Text Box 2283">
          <a:extLst>
            <a:ext uri="{FF2B5EF4-FFF2-40B4-BE49-F238E27FC236}">
              <a16:creationId xmlns:a16="http://schemas.microsoft.com/office/drawing/2014/main" xmlns="" id="{00000000-0008-0000-0100-00003A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256" name="Text Box 2284">
          <a:extLst>
            <a:ext uri="{FF2B5EF4-FFF2-40B4-BE49-F238E27FC236}">
              <a16:creationId xmlns:a16="http://schemas.microsoft.com/office/drawing/2014/main" xmlns="" id="{00000000-0008-0000-0100-00003B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257" name="Text Box 2285">
          <a:extLst>
            <a:ext uri="{FF2B5EF4-FFF2-40B4-BE49-F238E27FC236}">
              <a16:creationId xmlns:a16="http://schemas.microsoft.com/office/drawing/2014/main" xmlns="" id="{00000000-0008-0000-0100-00003C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258" name="Text Box 2286">
          <a:extLst>
            <a:ext uri="{FF2B5EF4-FFF2-40B4-BE49-F238E27FC236}">
              <a16:creationId xmlns:a16="http://schemas.microsoft.com/office/drawing/2014/main" xmlns="" id="{00000000-0008-0000-0100-00003D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259" name="Rectangle 2287">
          <a:extLst>
            <a:ext uri="{FF2B5EF4-FFF2-40B4-BE49-F238E27FC236}">
              <a16:creationId xmlns:a16="http://schemas.microsoft.com/office/drawing/2014/main" xmlns="" id="{00000000-0008-0000-0100-00003EAFAA00}"/>
            </a:ext>
          </a:extLst>
        </xdr:cNvPr>
        <xdr:cNvSpPr>
          <a:spLocks noChangeArrowheads="1"/>
        </xdr:cNvSpPr>
      </xdr:nvSpPr>
      <xdr:spPr bwMode="auto">
        <a:xfrm>
          <a:off x="119157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260" name="Group 2288">
          <a:extLst>
            <a:ext uri="{FF2B5EF4-FFF2-40B4-BE49-F238E27FC236}">
              <a16:creationId xmlns:a16="http://schemas.microsoft.com/office/drawing/2014/main" xmlns="" id="{00000000-0008-0000-0100-00003FAFAA00}"/>
            </a:ext>
          </a:extLst>
        </xdr:cNvPr>
        <xdr:cNvGrpSpPr>
          <a:grpSpLocks/>
        </xdr:cNvGrpSpPr>
      </xdr:nvGrpSpPr>
      <xdr:grpSpPr bwMode="auto">
        <a:xfrm>
          <a:off x="11915775" y="9525"/>
          <a:ext cx="0" cy="371475"/>
          <a:chOff x="447" y="7"/>
          <a:chExt cx="212" cy="31"/>
        </a:xfrm>
      </xdr:grpSpPr>
      <xdr:sp macro="" textlink="">
        <xdr:nvSpPr>
          <xdr:cNvPr id="2261" name="Freeform 2289">
            <a:extLst>
              <a:ext uri="{FF2B5EF4-FFF2-40B4-BE49-F238E27FC236}">
                <a16:creationId xmlns:a16="http://schemas.microsoft.com/office/drawing/2014/main" xmlns="" id="{00000000-0008-0000-0100-000003BD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2" name="Freeform 2290">
            <a:extLst>
              <a:ext uri="{FF2B5EF4-FFF2-40B4-BE49-F238E27FC236}">
                <a16:creationId xmlns:a16="http://schemas.microsoft.com/office/drawing/2014/main" xmlns="" id="{00000000-0008-0000-0100-000004BD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3" name="Freeform 2291">
            <a:extLst>
              <a:ext uri="{FF2B5EF4-FFF2-40B4-BE49-F238E27FC236}">
                <a16:creationId xmlns:a16="http://schemas.microsoft.com/office/drawing/2014/main" xmlns="" id="{00000000-0008-0000-0100-000005BD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4" name="Freeform 2292">
            <a:extLst>
              <a:ext uri="{FF2B5EF4-FFF2-40B4-BE49-F238E27FC236}">
                <a16:creationId xmlns:a16="http://schemas.microsoft.com/office/drawing/2014/main" xmlns="" id="{00000000-0008-0000-0100-000006BD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5" name="Rectangle 2293">
            <a:extLst>
              <a:ext uri="{FF2B5EF4-FFF2-40B4-BE49-F238E27FC236}">
                <a16:creationId xmlns:a16="http://schemas.microsoft.com/office/drawing/2014/main" xmlns="" id="{00000000-0008-0000-0100-000007BD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66" name="Freeform 2294">
            <a:extLst>
              <a:ext uri="{FF2B5EF4-FFF2-40B4-BE49-F238E27FC236}">
                <a16:creationId xmlns:a16="http://schemas.microsoft.com/office/drawing/2014/main" xmlns="" id="{00000000-0008-0000-0100-000008BD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7" name="Freeform 2295">
            <a:extLst>
              <a:ext uri="{FF2B5EF4-FFF2-40B4-BE49-F238E27FC236}">
                <a16:creationId xmlns:a16="http://schemas.microsoft.com/office/drawing/2014/main" xmlns="" id="{00000000-0008-0000-0100-000009BD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68" name="Freeform 2296">
            <a:extLst>
              <a:ext uri="{FF2B5EF4-FFF2-40B4-BE49-F238E27FC236}">
                <a16:creationId xmlns:a16="http://schemas.microsoft.com/office/drawing/2014/main" xmlns="" id="{00000000-0008-0000-0100-00000ABD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116</xdr:row>
      <xdr:rowOff>123825</xdr:rowOff>
    </xdr:from>
    <xdr:to>
      <xdr:col>13</xdr:col>
      <xdr:colOff>0</xdr:colOff>
      <xdr:row>116</xdr:row>
      <xdr:rowOff>247650</xdr:rowOff>
    </xdr:to>
    <xdr:sp macro="" textlink="">
      <xdr:nvSpPr>
        <xdr:cNvPr id="2269" name="Rectangle 2297">
          <a:extLst>
            <a:ext uri="{FF2B5EF4-FFF2-40B4-BE49-F238E27FC236}">
              <a16:creationId xmlns:a16="http://schemas.microsoft.com/office/drawing/2014/main" xmlns="" id="{00000000-0008-0000-0100-000040AFAA00}"/>
            </a:ext>
          </a:extLst>
        </xdr:cNvPr>
        <xdr:cNvSpPr>
          <a:spLocks noChangeArrowheads="1"/>
        </xdr:cNvSpPr>
      </xdr:nvSpPr>
      <xdr:spPr bwMode="auto">
        <a:xfrm>
          <a:off x="11915775" y="2052637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118</xdr:row>
      <xdr:rowOff>180975</xdr:rowOff>
    </xdr:from>
    <xdr:to>
      <xdr:col>13</xdr:col>
      <xdr:colOff>0</xdr:colOff>
      <xdr:row>118</xdr:row>
      <xdr:rowOff>228600</xdr:rowOff>
    </xdr:to>
    <xdr:sp macro="" textlink="">
      <xdr:nvSpPr>
        <xdr:cNvPr id="2270" name="Rectangle 2298">
          <a:extLst>
            <a:ext uri="{FF2B5EF4-FFF2-40B4-BE49-F238E27FC236}">
              <a16:creationId xmlns:a16="http://schemas.microsoft.com/office/drawing/2014/main" xmlns="" id="{00000000-0008-0000-0100-000041AFAA00}"/>
            </a:ext>
          </a:extLst>
        </xdr:cNvPr>
        <xdr:cNvSpPr>
          <a:spLocks noChangeArrowheads="1"/>
        </xdr:cNvSpPr>
      </xdr:nvSpPr>
      <xdr:spPr bwMode="auto">
        <a:xfrm>
          <a:off x="11915775" y="20888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19050</xdr:rowOff>
    </xdr:from>
    <xdr:to>
      <xdr:col>13</xdr:col>
      <xdr:colOff>0</xdr:colOff>
      <xdr:row>118</xdr:row>
      <xdr:rowOff>142875</xdr:rowOff>
    </xdr:to>
    <xdr:grpSp>
      <xdr:nvGrpSpPr>
        <xdr:cNvPr id="2271" name="Group 2299">
          <a:extLst>
            <a:ext uri="{FF2B5EF4-FFF2-40B4-BE49-F238E27FC236}">
              <a16:creationId xmlns:a16="http://schemas.microsoft.com/office/drawing/2014/main" xmlns="" id="{00000000-0008-0000-0100-000042AFAA00}"/>
            </a:ext>
          </a:extLst>
        </xdr:cNvPr>
        <xdr:cNvGrpSpPr>
          <a:grpSpLocks/>
        </xdr:cNvGrpSpPr>
      </xdr:nvGrpSpPr>
      <xdr:grpSpPr bwMode="auto">
        <a:xfrm>
          <a:off x="11915775" y="20583525"/>
          <a:ext cx="0" cy="285750"/>
          <a:chOff x="447" y="7"/>
          <a:chExt cx="212" cy="31"/>
        </a:xfrm>
      </xdr:grpSpPr>
      <xdr:sp macro="" textlink="">
        <xdr:nvSpPr>
          <xdr:cNvPr id="2272" name="Freeform 2300">
            <a:extLst>
              <a:ext uri="{FF2B5EF4-FFF2-40B4-BE49-F238E27FC236}">
                <a16:creationId xmlns:a16="http://schemas.microsoft.com/office/drawing/2014/main" xmlns="" id="{00000000-0008-0000-0100-0000FBBC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3" name="Freeform 2301">
            <a:extLst>
              <a:ext uri="{FF2B5EF4-FFF2-40B4-BE49-F238E27FC236}">
                <a16:creationId xmlns:a16="http://schemas.microsoft.com/office/drawing/2014/main" xmlns="" id="{00000000-0008-0000-0100-0000FCBC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4" name="Freeform 2302">
            <a:extLst>
              <a:ext uri="{FF2B5EF4-FFF2-40B4-BE49-F238E27FC236}">
                <a16:creationId xmlns:a16="http://schemas.microsoft.com/office/drawing/2014/main" xmlns="" id="{00000000-0008-0000-0100-0000FDBC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5" name="Freeform 2303">
            <a:extLst>
              <a:ext uri="{FF2B5EF4-FFF2-40B4-BE49-F238E27FC236}">
                <a16:creationId xmlns:a16="http://schemas.microsoft.com/office/drawing/2014/main" xmlns="" id="{00000000-0008-0000-0100-0000FEBC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6" name="Rectangle 2304">
            <a:extLst>
              <a:ext uri="{FF2B5EF4-FFF2-40B4-BE49-F238E27FC236}">
                <a16:creationId xmlns:a16="http://schemas.microsoft.com/office/drawing/2014/main" xmlns="" id="{00000000-0008-0000-0100-0000FFBC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277" name="Freeform 2305">
            <a:extLst>
              <a:ext uri="{FF2B5EF4-FFF2-40B4-BE49-F238E27FC236}">
                <a16:creationId xmlns:a16="http://schemas.microsoft.com/office/drawing/2014/main" xmlns="" id="{00000000-0008-0000-0100-000000BD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8" name="Freeform 2306">
            <a:extLst>
              <a:ext uri="{FF2B5EF4-FFF2-40B4-BE49-F238E27FC236}">
                <a16:creationId xmlns:a16="http://schemas.microsoft.com/office/drawing/2014/main" xmlns="" id="{00000000-0008-0000-0100-000001BD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279" name="Freeform 2307">
            <a:extLst>
              <a:ext uri="{FF2B5EF4-FFF2-40B4-BE49-F238E27FC236}">
                <a16:creationId xmlns:a16="http://schemas.microsoft.com/office/drawing/2014/main" xmlns="" id="{00000000-0008-0000-0100-000002BD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197</xdr:row>
      <xdr:rowOff>123825</xdr:rowOff>
    </xdr:from>
    <xdr:to>
      <xdr:col>13</xdr:col>
      <xdr:colOff>0</xdr:colOff>
      <xdr:row>197</xdr:row>
      <xdr:rowOff>247650</xdr:rowOff>
    </xdr:to>
    <xdr:sp macro="" textlink="">
      <xdr:nvSpPr>
        <xdr:cNvPr id="2280" name="Rectangle 2308">
          <a:extLst>
            <a:ext uri="{FF2B5EF4-FFF2-40B4-BE49-F238E27FC236}">
              <a16:creationId xmlns:a16="http://schemas.microsoft.com/office/drawing/2014/main" xmlns="" id="{00000000-0008-0000-0100-000043AFAA00}"/>
            </a:ext>
          </a:extLst>
        </xdr:cNvPr>
        <xdr:cNvSpPr>
          <a:spLocks noChangeArrowheads="1"/>
        </xdr:cNvSpPr>
      </xdr:nvSpPr>
      <xdr:spPr bwMode="auto">
        <a:xfrm>
          <a:off x="11915775" y="336423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281" name="Text Box 2309">
          <a:extLst>
            <a:ext uri="{FF2B5EF4-FFF2-40B4-BE49-F238E27FC236}">
              <a16:creationId xmlns:a16="http://schemas.microsoft.com/office/drawing/2014/main" xmlns="" id="{00000000-0008-0000-0100-000044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282" name="Text Box 2310">
          <a:extLst>
            <a:ext uri="{FF2B5EF4-FFF2-40B4-BE49-F238E27FC236}">
              <a16:creationId xmlns:a16="http://schemas.microsoft.com/office/drawing/2014/main" xmlns="" id="{00000000-0008-0000-0100-000045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283" name="Text Box 2311">
          <a:extLst>
            <a:ext uri="{FF2B5EF4-FFF2-40B4-BE49-F238E27FC236}">
              <a16:creationId xmlns:a16="http://schemas.microsoft.com/office/drawing/2014/main" xmlns="" id="{00000000-0008-0000-0100-000046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284" name="Text Box 2312">
          <a:extLst>
            <a:ext uri="{FF2B5EF4-FFF2-40B4-BE49-F238E27FC236}">
              <a16:creationId xmlns:a16="http://schemas.microsoft.com/office/drawing/2014/main" xmlns="" id="{00000000-0008-0000-0100-000047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285" name="Text Box 2313">
          <a:extLst>
            <a:ext uri="{FF2B5EF4-FFF2-40B4-BE49-F238E27FC236}">
              <a16:creationId xmlns:a16="http://schemas.microsoft.com/office/drawing/2014/main" xmlns="" id="{00000000-0008-0000-0100-000048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286" name="Text Box 2314">
          <a:extLst>
            <a:ext uri="{FF2B5EF4-FFF2-40B4-BE49-F238E27FC236}">
              <a16:creationId xmlns:a16="http://schemas.microsoft.com/office/drawing/2014/main" xmlns="" id="{00000000-0008-0000-0100-000049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287" name="Text Box 2315">
          <a:extLst>
            <a:ext uri="{FF2B5EF4-FFF2-40B4-BE49-F238E27FC236}">
              <a16:creationId xmlns:a16="http://schemas.microsoft.com/office/drawing/2014/main" xmlns="" id="{00000000-0008-0000-0100-00004A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288" name="Text Box 2316">
          <a:extLst>
            <a:ext uri="{FF2B5EF4-FFF2-40B4-BE49-F238E27FC236}">
              <a16:creationId xmlns:a16="http://schemas.microsoft.com/office/drawing/2014/main" xmlns="" id="{00000000-0008-0000-0100-00004B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289" name="Text Box 2317">
          <a:extLst>
            <a:ext uri="{FF2B5EF4-FFF2-40B4-BE49-F238E27FC236}">
              <a16:creationId xmlns:a16="http://schemas.microsoft.com/office/drawing/2014/main" xmlns="" id="{00000000-0008-0000-0100-00004C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290" name="Text Box 2318">
          <a:extLst>
            <a:ext uri="{FF2B5EF4-FFF2-40B4-BE49-F238E27FC236}">
              <a16:creationId xmlns:a16="http://schemas.microsoft.com/office/drawing/2014/main" xmlns="" id="{00000000-0008-0000-0100-00004D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291" name="Text Box 2319">
          <a:extLst>
            <a:ext uri="{FF2B5EF4-FFF2-40B4-BE49-F238E27FC236}">
              <a16:creationId xmlns:a16="http://schemas.microsoft.com/office/drawing/2014/main" xmlns="" id="{00000000-0008-0000-0100-00004E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292" name="Text Box 2320">
          <a:extLst>
            <a:ext uri="{FF2B5EF4-FFF2-40B4-BE49-F238E27FC236}">
              <a16:creationId xmlns:a16="http://schemas.microsoft.com/office/drawing/2014/main" xmlns="" id="{00000000-0008-0000-0100-00004F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293" name="Text Box 2321">
          <a:extLst>
            <a:ext uri="{FF2B5EF4-FFF2-40B4-BE49-F238E27FC236}">
              <a16:creationId xmlns:a16="http://schemas.microsoft.com/office/drawing/2014/main" xmlns="" id="{00000000-0008-0000-0100-000050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294" name="Text Box 2322">
          <a:extLst>
            <a:ext uri="{FF2B5EF4-FFF2-40B4-BE49-F238E27FC236}">
              <a16:creationId xmlns:a16="http://schemas.microsoft.com/office/drawing/2014/main" xmlns="" id="{00000000-0008-0000-0100-000051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295" name="Text Box 2323">
          <a:extLst>
            <a:ext uri="{FF2B5EF4-FFF2-40B4-BE49-F238E27FC236}">
              <a16:creationId xmlns:a16="http://schemas.microsoft.com/office/drawing/2014/main" xmlns="" id="{00000000-0008-0000-0100-000052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296" name="Text Box 2324">
          <a:extLst>
            <a:ext uri="{FF2B5EF4-FFF2-40B4-BE49-F238E27FC236}">
              <a16:creationId xmlns:a16="http://schemas.microsoft.com/office/drawing/2014/main" xmlns="" id="{00000000-0008-0000-0100-000053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297" name="Text Box 2325">
          <a:extLst>
            <a:ext uri="{FF2B5EF4-FFF2-40B4-BE49-F238E27FC236}">
              <a16:creationId xmlns:a16="http://schemas.microsoft.com/office/drawing/2014/main" xmlns="" id="{00000000-0008-0000-0100-000054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298" name="Text Box 2326">
          <a:extLst>
            <a:ext uri="{FF2B5EF4-FFF2-40B4-BE49-F238E27FC236}">
              <a16:creationId xmlns:a16="http://schemas.microsoft.com/office/drawing/2014/main" xmlns="" id="{00000000-0008-0000-0100-000055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299" name="Text Box 2327">
          <a:extLst>
            <a:ext uri="{FF2B5EF4-FFF2-40B4-BE49-F238E27FC236}">
              <a16:creationId xmlns:a16="http://schemas.microsoft.com/office/drawing/2014/main" xmlns="" id="{00000000-0008-0000-0100-000056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300" name="Text Box 2328">
          <a:extLst>
            <a:ext uri="{FF2B5EF4-FFF2-40B4-BE49-F238E27FC236}">
              <a16:creationId xmlns:a16="http://schemas.microsoft.com/office/drawing/2014/main" xmlns="" id="{00000000-0008-0000-0100-000057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301" name="Text Box 2329">
          <a:extLst>
            <a:ext uri="{FF2B5EF4-FFF2-40B4-BE49-F238E27FC236}">
              <a16:creationId xmlns:a16="http://schemas.microsoft.com/office/drawing/2014/main" xmlns="" id="{00000000-0008-0000-0100-000058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302" name="Text Box 2330">
          <a:extLst>
            <a:ext uri="{FF2B5EF4-FFF2-40B4-BE49-F238E27FC236}">
              <a16:creationId xmlns:a16="http://schemas.microsoft.com/office/drawing/2014/main" xmlns="" id="{00000000-0008-0000-0100-000059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303" name="Text Box 2331">
          <a:extLst>
            <a:ext uri="{FF2B5EF4-FFF2-40B4-BE49-F238E27FC236}">
              <a16:creationId xmlns:a16="http://schemas.microsoft.com/office/drawing/2014/main" xmlns="" id="{00000000-0008-0000-0100-00005A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304" name="Text Box 2332">
          <a:extLst>
            <a:ext uri="{FF2B5EF4-FFF2-40B4-BE49-F238E27FC236}">
              <a16:creationId xmlns:a16="http://schemas.microsoft.com/office/drawing/2014/main" xmlns="" id="{00000000-0008-0000-0100-00005B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305" name="Text Box 2333">
          <a:extLst>
            <a:ext uri="{FF2B5EF4-FFF2-40B4-BE49-F238E27FC236}">
              <a16:creationId xmlns:a16="http://schemas.microsoft.com/office/drawing/2014/main" xmlns="" id="{00000000-0008-0000-0100-00005C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306" name="Text Box 2334">
          <a:extLst>
            <a:ext uri="{FF2B5EF4-FFF2-40B4-BE49-F238E27FC236}">
              <a16:creationId xmlns:a16="http://schemas.microsoft.com/office/drawing/2014/main" xmlns="" id="{00000000-0008-0000-0100-00005D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307" name="Text Box 2335">
          <a:extLst>
            <a:ext uri="{FF2B5EF4-FFF2-40B4-BE49-F238E27FC236}">
              <a16:creationId xmlns:a16="http://schemas.microsoft.com/office/drawing/2014/main" xmlns="" id="{00000000-0008-0000-0100-00005E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308" name="Text Box 2336">
          <a:extLst>
            <a:ext uri="{FF2B5EF4-FFF2-40B4-BE49-F238E27FC236}">
              <a16:creationId xmlns:a16="http://schemas.microsoft.com/office/drawing/2014/main" xmlns="" id="{00000000-0008-0000-0100-00005F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309" name="Text Box 2337">
          <a:extLst>
            <a:ext uri="{FF2B5EF4-FFF2-40B4-BE49-F238E27FC236}">
              <a16:creationId xmlns:a16="http://schemas.microsoft.com/office/drawing/2014/main" xmlns="" id="{00000000-0008-0000-0100-000060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310" name="Text Box 2338">
          <a:extLst>
            <a:ext uri="{FF2B5EF4-FFF2-40B4-BE49-F238E27FC236}">
              <a16:creationId xmlns:a16="http://schemas.microsoft.com/office/drawing/2014/main" xmlns="" id="{00000000-0008-0000-0100-000061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311" name="Text Box 2339">
          <a:extLst>
            <a:ext uri="{FF2B5EF4-FFF2-40B4-BE49-F238E27FC236}">
              <a16:creationId xmlns:a16="http://schemas.microsoft.com/office/drawing/2014/main" xmlns="" id="{00000000-0008-0000-0100-000062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312" name="Text Box 2340">
          <a:extLst>
            <a:ext uri="{FF2B5EF4-FFF2-40B4-BE49-F238E27FC236}">
              <a16:creationId xmlns:a16="http://schemas.microsoft.com/office/drawing/2014/main" xmlns="" id="{00000000-0008-0000-0100-000063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313" name="Text Box 2341">
          <a:extLst>
            <a:ext uri="{FF2B5EF4-FFF2-40B4-BE49-F238E27FC236}">
              <a16:creationId xmlns:a16="http://schemas.microsoft.com/office/drawing/2014/main" xmlns="" id="{00000000-0008-0000-0100-000064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314" name="Text Box 2342">
          <a:extLst>
            <a:ext uri="{FF2B5EF4-FFF2-40B4-BE49-F238E27FC236}">
              <a16:creationId xmlns:a16="http://schemas.microsoft.com/office/drawing/2014/main" xmlns="" id="{00000000-0008-0000-0100-000065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315" name="Text Box 2343">
          <a:extLst>
            <a:ext uri="{FF2B5EF4-FFF2-40B4-BE49-F238E27FC236}">
              <a16:creationId xmlns:a16="http://schemas.microsoft.com/office/drawing/2014/main" xmlns="" id="{00000000-0008-0000-0100-000066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316" name="Text Box 2344">
          <a:extLst>
            <a:ext uri="{FF2B5EF4-FFF2-40B4-BE49-F238E27FC236}">
              <a16:creationId xmlns:a16="http://schemas.microsoft.com/office/drawing/2014/main" xmlns="" id="{00000000-0008-0000-0100-000067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317" name="Text Box 2345">
          <a:extLst>
            <a:ext uri="{FF2B5EF4-FFF2-40B4-BE49-F238E27FC236}">
              <a16:creationId xmlns:a16="http://schemas.microsoft.com/office/drawing/2014/main" xmlns="" id="{00000000-0008-0000-0100-000068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318" name="Text Box 2346">
          <a:extLst>
            <a:ext uri="{FF2B5EF4-FFF2-40B4-BE49-F238E27FC236}">
              <a16:creationId xmlns:a16="http://schemas.microsoft.com/office/drawing/2014/main" xmlns="" id="{00000000-0008-0000-0100-000069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319" name="Text Box 2347">
          <a:extLst>
            <a:ext uri="{FF2B5EF4-FFF2-40B4-BE49-F238E27FC236}">
              <a16:creationId xmlns:a16="http://schemas.microsoft.com/office/drawing/2014/main" xmlns="" id="{00000000-0008-0000-0100-00006A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320" name="Text Box 2348">
          <a:extLst>
            <a:ext uri="{FF2B5EF4-FFF2-40B4-BE49-F238E27FC236}">
              <a16:creationId xmlns:a16="http://schemas.microsoft.com/office/drawing/2014/main" xmlns="" id="{00000000-0008-0000-0100-00006B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321" name="Text Box 2349">
          <a:extLst>
            <a:ext uri="{FF2B5EF4-FFF2-40B4-BE49-F238E27FC236}">
              <a16:creationId xmlns:a16="http://schemas.microsoft.com/office/drawing/2014/main" xmlns="" id="{00000000-0008-0000-0100-00006C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322" name="Text Box 2350">
          <a:extLst>
            <a:ext uri="{FF2B5EF4-FFF2-40B4-BE49-F238E27FC236}">
              <a16:creationId xmlns:a16="http://schemas.microsoft.com/office/drawing/2014/main" xmlns="" id="{00000000-0008-0000-0100-00006D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323" name="Text Box 2351">
          <a:extLst>
            <a:ext uri="{FF2B5EF4-FFF2-40B4-BE49-F238E27FC236}">
              <a16:creationId xmlns:a16="http://schemas.microsoft.com/office/drawing/2014/main" xmlns="" id="{00000000-0008-0000-0100-00006E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324" name="Text Box 2352">
          <a:extLst>
            <a:ext uri="{FF2B5EF4-FFF2-40B4-BE49-F238E27FC236}">
              <a16:creationId xmlns:a16="http://schemas.microsoft.com/office/drawing/2014/main" xmlns="" id="{00000000-0008-0000-0100-00006F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325" name="Text Box 2353">
          <a:extLst>
            <a:ext uri="{FF2B5EF4-FFF2-40B4-BE49-F238E27FC236}">
              <a16:creationId xmlns:a16="http://schemas.microsoft.com/office/drawing/2014/main" xmlns="" id="{00000000-0008-0000-0100-000070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326" name="Rectangle 2354">
          <a:extLst>
            <a:ext uri="{FF2B5EF4-FFF2-40B4-BE49-F238E27FC236}">
              <a16:creationId xmlns:a16="http://schemas.microsoft.com/office/drawing/2014/main" xmlns="" id="{00000000-0008-0000-0100-000071AFAA00}"/>
            </a:ext>
          </a:extLst>
        </xdr:cNvPr>
        <xdr:cNvSpPr>
          <a:spLocks noChangeArrowheads="1"/>
        </xdr:cNvSpPr>
      </xdr:nvSpPr>
      <xdr:spPr bwMode="auto">
        <a:xfrm>
          <a:off x="119157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327" name="Group 2355">
          <a:extLst>
            <a:ext uri="{FF2B5EF4-FFF2-40B4-BE49-F238E27FC236}">
              <a16:creationId xmlns:a16="http://schemas.microsoft.com/office/drawing/2014/main" xmlns="" id="{00000000-0008-0000-0100-000072AFAA00}"/>
            </a:ext>
          </a:extLst>
        </xdr:cNvPr>
        <xdr:cNvGrpSpPr>
          <a:grpSpLocks/>
        </xdr:cNvGrpSpPr>
      </xdr:nvGrpSpPr>
      <xdr:grpSpPr bwMode="auto">
        <a:xfrm>
          <a:off x="11915775" y="9525"/>
          <a:ext cx="0" cy="371475"/>
          <a:chOff x="447" y="7"/>
          <a:chExt cx="212" cy="31"/>
        </a:xfrm>
      </xdr:grpSpPr>
      <xdr:sp macro="" textlink="">
        <xdr:nvSpPr>
          <xdr:cNvPr id="2328" name="Freeform 2356">
            <a:extLst>
              <a:ext uri="{FF2B5EF4-FFF2-40B4-BE49-F238E27FC236}">
                <a16:creationId xmlns:a16="http://schemas.microsoft.com/office/drawing/2014/main" xmlns="" id="{00000000-0008-0000-0100-0000F3BC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29" name="Freeform 2357">
            <a:extLst>
              <a:ext uri="{FF2B5EF4-FFF2-40B4-BE49-F238E27FC236}">
                <a16:creationId xmlns:a16="http://schemas.microsoft.com/office/drawing/2014/main" xmlns="" id="{00000000-0008-0000-0100-0000F4BC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0" name="Freeform 2358">
            <a:extLst>
              <a:ext uri="{FF2B5EF4-FFF2-40B4-BE49-F238E27FC236}">
                <a16:creationId xmlns:a16="http://schemas.microsoft.com/office/drawing/2014/main" xmlns="" id="{00000000-0008-0000-0100-0000F5BC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1" name="Freeform 2359">
            <a:extLst>
              <a:ext uri="{FF2B5EF4-FFF2-40B4-BE49-F238E27FC236}">
                <a16:creationId xmlns:a16="http://schemas.microsoft.com/office/drawing/2014/main" xmlns="" id="{00000000-0008-0000-0100-0000F6BC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2" name="Rectangle 2360">
            <a:extLst>
              <a:ext uri="{FF2B5EF4-FFF2-40B4-BE49-F238E27FC236}">
                <a16:creationId xmlns:a16="http://schemas.microsoft.com/office/drawing/2014/main" xmlns="" id="{00000000-0008-0000-0100-0000F7BC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333" name="Freeform 2361">
            <a:extLst>
              <a:ext uri="{FF2B5EF4-FFF2-40B4-BE49-F238E27FC236}">
                <a16:creationId xmlns:a16="http://schemas.microsoft.com/office/drawing/2014/main" xmlns="" id="{00000000-0008-0000-0100-0000F8BC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4" name="Freeform 2362">
            <a:extLst>
              <a:ext uri="{FF2B5EF4-FFF2-40B4-BE49-F238E27FC236}">
                <a16:creationId xmlns:a16="http://schemas.microsoft.com/office/drawing/2014/main" xmlns="" id="{00000000-0008-0000-0100-0000F9BC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35" name="Freeform 2363">
            <a:extLst>
              <a:ext uri="{FF2B5EF4-FFF2-40B4-BE49-F238E27FC236}">
                <a16:creationId xmlns:a16="http://schemas.microsoft.com/office/drawing/2014/main" xmlns="" id="{00000000-0008-0000-0100-0000FABC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116</xdr:row>
      <xdr:rowOff>123825</xdr:rowOff>
    </xdr:from>
    <xdr:to>
      <xdr:col>13</xdr:col>
      <xdr:colOff>0</xdr:colOff>
      <xdr:row>116</xdr:row>
      <xdr:rowOff>247650</xdr:rowOff>
    </xdr:to>
    <xdr:sp macro="" textlink="">
      <xdr:nvSpPr>
        <xdr:cNvPr id="2336" name="Rectangle 2364">
          <a:extLst>
            <a:ext uri="{FF2B5EF4-FFF2-40B4-BE49-F238E27FC236}">
              <a16:creationId xmlns:a16="http://schemas.microsoft.com/office/drawing/2014/main" xmlns="" id="{00000000-0008-0000-0100-000073AFAA00}"/>
            </a:ext>
          </a:extLst>
        </xdr:cNvPr>
        <xdr:cNvSpPr>
          <a:spLocks noChangeArrowheads="1"/>
        </xdr:cNvSpPr>
      </xdr:nvSpPr>
      <xdr:spPr bwMode="auto">
        <a:xfrm>
          <a:off x="11915775" y="2052637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118</xdr:row>
      <xdr:rowOff>180975</xdr:rowOff>
    </xdr:from>
    <xdr:to>
      <xdr:col>13</xdr:col>
      <xdr:colOff>0</xdr:colOff>
      <xdr:row>118</xdr:row>
      <xdr:rowOff>228600</xdr:rowOff>
    </xdr:to>
    <xdr:sp macro="" textlink="">
      <xdr:nvSpPr>
        <xdr:cNvPr id="2337" name="Rectangle 2365">
          <a:extLst>
            <a:ext uri="{FF2B5EF4-FFF2-40B4-BE49-F238E27FC236}">
              <a16:creationId xmlns:a16="http://schemas.microsoft.com/office/drawing/2014/main" xmlns="" id="{00000000-0008-0000-0100-000074AFAA00}"/>
            </a:ext>
          </a:extLst>
        </xdr:cNvPr>
        <xdr:cNvSpPr>
          <a:spLocks noChangeArrowheads="1"/>
        </xdr:cNvSpPr>
      </xdr:nvSpPr>
      <xdr:spPr bwMode="auto">
        <a:xfrm>
          <a:off x="11915775" y="20888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19050</xdr:rowOff>
    </xdr:from>
    <xdr:to>
      <xdr:col>13</xdr:col>
      <xdr:colOff>0</xdr:colOff>
      <xdr:row>118</xdr:row>
      <xdr:rowOff>142875</xdr:rowOff>
    </xdr:to>
    <xdr:grpSp>
      <xdr:nvGrpSpPr>
        <xdr:cNvPr id="2338" name="Group 2366">
          <a:extLst>
            <a:ext uri="{FF2B5EF4-FFF2-40B4-BE49-F238E27FC236}">
              <a16:creationId xmlns:a16="http://schemas.microsoft.com/office/drawing/2014/main" xmlns="" id="{00000000-0008-0000-0100-000075AFAA00}"/>
            </a:ext>
          </a:extLst>
        </xdr:cNvPr>
        <xdr:cNvGrpSpPr>
          <a:grpSpLocks/>
        </xdr:cNvGrpSpPr>
      </xdr:nvGrpSpPr>
      <xdr:grpSpPr bwMode="auto">
        <a:xfrm>
          <a:off x="11915775" y="20583525"/>
          <a:ext cx="0" cy="285750"/>
          <a:chOff x="447" y="7"/>
          <a:chExt cx="212" cy="31"/>
        </a:xfrm>
      </xdr:grpSpPr>
      <xdr:sp macro="" textlink="">
        <xdr:nvSpPr>
          <xdr:cNvPr id="2339" name="Freeform 2367">
            <a:extLst>
              <a:ext uri="{FF2B5EF4-FFF2-40B4-BE49-F238E27FC236}">
                <a16:creationId xmlns:a16="http://schemas.microsoft.com/office/drawing/2014/main" xmlns="" id="{00000000-0008-0000-0100-0000EBBC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0" name="Freeform 2368">
            <a:extLst>
              <a:ext uri="{FF2B5EF4-FFF2-40B4-BE49-F238E27FC236}">
                <a16:creationId xmlns:a16="http://schemas.microsoft.com/office/drawing/2014/main" xmlns="" id="{00000000-0008-0000-0100-0000ECBC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1" name="Freeform 2369">
            <a:extLst>
              <a:ext uri="{FF2B5EF4-FFF2-40B4-BE49-F238E27FC236}">
                <a16:creationId xmlns:a16="http://schemas.microsoft.com/office/drawing/2014/main" xmlns="" id="{00000000-0008-0000-0100-0000EDBC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2" name="Freeform 2370">
            <a:extLst>
              <a:ext uri="{FF2B5EF4-FFF2-40B4-BE49-F238E27FC236}">
                <a16:creationId xmlns:a16="http://schemas.microsoft.com/office/drawing/2014/main" xmlns="" id="{00000000-0008-0000-0100-0000EEBC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3" name="Rectangle 2371">
            <a:extLst>
              <a:ext uri="{FF2B5EF4-FFF2-40B4-BE49-F238E27FC236}">
                <a16:creationId xmlns:a16="http://schemas.microsoft.com/office/drawing/2014/main" xmlns="" id="{00000000-0008-0000-0100-0000EFBC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344" name="Freeform 2372">
            <a:extLst>
              <a:ext uri="{FF2B5EF4-FFF2-40B4-BE49-F238E27FC236}">
                <a16:creationId xmlns:a16="http://schemas.microsoft.com/office/drawing/2014/main" xmlns="" id="{00000000-0008-0000-0100-0000F0BC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5" name="Freeform 2373">
            <a:extLst>
              <a:ext uri="{FF2B5EF4-FFF2-40B4-BE49-F238E27FC236}">
                <a16:creationId xmlns:a16="http://schemas.microsoft.com/office/drawing/2014/main" xmlns="" id="{00000000-0008-0000-0100-0000F1BC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46" name="Freeform 2374">
            <a:extLst>
              <a:ext uri="{FF2B5EF4-FFF2-40B4-BE49-F238E27FC236}">
                <a16:creationId xmlns:a16="http://schemas.microsoft.com/office/drawing/2014/main" xmlns="" id="{00000000-0008-0000-0100-0000F2BC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197</xdr:row>
      <xdr:rowOff>123825</xdr:rowOff>
    </xdr:from>
    <xdr:to>
      <xdr:col>13</xdr:col>
      <xdr:colOff>0</xdr:colOff>
      <xdr:row>197</xdr:row>
      <xdr:rowOff>247650</xdr:rowOff>
    </xdr:to>
    <xdr:sp macro="" textlink="">
      <xdr:nvSpPr>
        <xdr:cNvPr id="2347" name="Rectangle 2375">
          <a:extLst>
            <a:ext uri="{FF2B5EF4-FFF2-40B4-BE49-F238E27FC236}">
              <a16:creationId xmlns:a16="http://schemas.microsoft.com/office/drawing/2014/main" xmlns="" id="{00000000-0008-0000-0100-000076AFAA00}"/>
            </a:ext>
          </a:extLst>
        </xdr:cNvPr>
        <xdr:cNvSpPr>
          <a:spLocks noChangeArrowheads="1"/>
        </xdr:cNvSpPr>
      </xdr:nvSpPr>
      <xdr:spPr bwMode="auto">
        <a:xfrm>
          <a:off x="11915775" y="336423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348" name="Text Box 2376">
          <a:extLst>
            <a:ext uri="{FF2B5EF4-FFF2-40B4-BE49-F238E27FC236}">
              <a16:creationId xmlns:a16="http://schemas.microsoft.com/office/drawing/2014/main" xmlns="" id="{00000000-0008-0000-0100-000077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349" name="Text Box 2377">
          <a:extLst>
            <a:ext uri="{FF2B5EF4-FFF2-40B4-BE49-F238E27FC236}">
              <a16:creationId xmlns:a16="http://schemas.microsoft.com/office/drawing/2014/main" xmlns="" id="{00000000-0008-0000-0100-000078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350" name="Text Box 2378">
          <a:extLst>
            <a:ext uri="{FF2B5EF4-FFF2-40B4-BE49-F238E27FC236}">
              <a16:creationId xmlns:a16="http://schemas.microsoft.com/office/drawing/2014/main" xmlns="" id="{00000000-0008-0000-0100-000079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351" name="Text Box 2379">
          <a:extLst>
            <a:ext uri="{FF2B5EF4-FFF2-40B4-BE49-F238E27FC236}">
              <a16:creationId xmlns:a16="http://schemas.microsoft.com/office/drawing/2014/main" xmlns="" id="{00000000-0008-0000-0100-00007A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352" name="Text Box 2380">
          <a:extLst>
            <a:ext uri="{FF2B5EF4-FFF2-40B4-BE49-F238E27FC236}">
              <a16:creationId xmlns:a16="http://schemas.microsoft.com/office/drawing/2014/main" xmlns="" id="{00000000-0008-0000-0100-00007B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353" name="Text Box 2381">
          <a:extLst>
            <a:ext uri="{FF2B5EF4-FFF2-40B4-BE49-F238E27FC236}">
              <a16:creationId xmlns:a16="http://schemas.microsoft.com/office/drawing/2014/main" xmlns="" id="{00000000-0008-0000-0100-00007C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354" name="Text Box 2382">
          <a:extLst>
            <a:ext uri="{FF2B5EF4-FFF2-40B4-BE49-F238E27FC236}">
              <a16:creationId xmlns:a16="http://schemas.microsoft.com/office/drawing/2014/main" xmlns="" id="{00000000-0008-0000-0100-00007D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355" name="Text Box 2383">
          <a:extLst>
            <a:ext uri="{FF2B5EF4-FFF2-40B4-BE49-F238E27FC236}">
              <a16:creationId xmlns:a16="http://schemas.microsoft.com/office/drawing/2014/main" xmlns="" id="{00000000-0008-0000-0100-00007E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356" name="Text Box 2384">
          <a:extLst>
            <a:ext uri="{FF2B5EF4-FFF2-40B4-BE49-F238E27FC236}">
              <a16:creationId xmlns:a16="http://schemas.microsoft.com/office/drawing/2014/main" xmlns="" id="{00000000-0008-0000-0100-00007F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357" name="Text Box 2385">
          <a:extLst>
            <a:ext uri="{FF2B5EF4-FFF2-40B4-BE49-F238E27FC236}">
              <a16:creationId xmlns:a16="http://schemas.microsoft.com/office/drawing/2014/main" xmlns="" id="{00000000-0008-0000-0100-000080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358" name="Text Box 2386">
          <a:extLst>
            <a:ext uri="{FF2B5EF4-FFF2-40B4-BE49-F238E27FC236}">
              <a16:creationId xmlns:a16="http://schemas.microsoft.com/office/drawing/2014/main" xmlns="" id="{00000000-0008-0000-0100-000081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359" name="Text Box 2387">
          <a:extLst>
            <a:ext uri="{FF2B5EF4-FFF2-40B4-BE49-F238E27FC236}">
              <a16:creationId xmlns:a16="http://schemas.microsoft.com/office/drawing/2014/main" xmlns="" id="{00000000-0008-0000-0100-000082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360" name="Text Box 2388">
          <a:extLst>
            <a:ext uri="{FF2B5EF4-FFF2-40B4-BE49-F238E27FC236}">
              <a16:creationId xmlns:a16="http://schemas.microsoft.com/office/drawing/2014/main" xmlns="" id="{00000000-0008-0000-0100-000083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361" name="Text Box 2389">
          <a:extLst>
            <a:ext uri="{FF2B5EF4-FFF2-40B4-BE49-F238E27FC236}">
              <a16:creationId xmlns:a16="http://schemas.microsoft.com/office/drawing/2014/main" xmlns="" id="{00000000-0008-0000-0100-000084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362" name="Text Box 2390">
          <a:extLst>
            <a:ext uri="{FF2B5EF4-FFF2-40B4-BE49-F238E27FC236}">
              <a16:creationId xmlns:a16="http://schemas.microsoft.com/office/drawing/2014/main" xmlns="" id="{00000000-0008-0000-0100-000085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363" name="Text Box 2391">
          <a:extLst>
            <a:ext uri="{FF2B5EF4-FFF2-40B4-BE49-F238E27FC236}">
              <a16:creationId xmlns:a16="http://schemas.microsoft.com/office/drawing/2014/main" xmlns="" id="{00000000-0008-0000-0100-000086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364" name="Text Box 2392">
          <a:extLst>
            <a:ext uri="{FF2B5EF4-FFF2-40B4-BE49-F238E27FC236}">
              <a16:creationId xmlns:a16="http://schemas.microsoft.com/office/drawing/2014/main" xmlns="" id="{00000000-0008-0000-0100-000087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365" name="Text Box 2393">
          <a:extLst>
            <a:ext uri="{FF2B5EF4-FFF2-40B4-BE49-F238E27FC236}">
              <a16:creationId xmlns:a16="http://schemas.microsoft.com/office/drawing/2014/main" xmlns="" id="{00000000-0008-0000-0100-000088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366" name="Text Box 2394">
          <a:extLst>
            <a:ext uri="{FF2B5EF4-FFF2-40B4-BE49-F238E27FC236}">
              <a16:creationId xmlns:a16="http://schemas.microsoft.com/office/drawing/2014/main" xmlns="" id="{00000000-0008-0000-0100-000089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367" name="Text Box 2395">
          <a:extLst>
            <a:ext uri="{FF2B5EF4-FFF2-40B4-BE49-F238E27FC236}">
              <a16:creationId xmlns:a16="http://schemas.microsoft.com/office/drawing/2014/main" xmlns="" id="{00000000-0008-0000-0100-00008A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368" name="Text Box 2396">
          <a:extLst>
            <a:ext uri="{FF2B5EF4-FFF2-40B4-BE49-F238E27FC236}">
              <a16:creationId xmlns:a16="http://schemas.microsoft.com/office/drawing/2014/main" xmlns="" id="{00000000-0008-0000-0100-00008B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369" name="Text Box 2397">
          <a:extLst>
            <a:ext uri="{FF2B5EF4-FFF2-40B4-BE49-F238E27FC236}">
              <a16:creationId xmlns:a16="http://schemas.microsoft.com/office/drawing/2014/main" xmlns="" id="{00000000-0008-0000-0100-00008C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370" name="Text Box 2398">
          <a:extLst>
            <a:ext uri="{FF2B5EF4-FFF2-40B4-BE49-F238E27FC236}">
              <a16:creationId xmlns:a16="http://schemas.microsoft.com/office/drawing/2014/main" xmlns="" id="{00000000-0008-0000-0100-00008D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371" name="Text Box 2399">
          <a:extLst>
            <a:ext uri="{FF2B5EF4-FFF2-40B4-BE49-F238E27FC236}">
              <a16:creationId xmlns:a16="http://schemas.microsoft.com/office/drawing/2014/main" xmlns="" id="{00000000-0008-0000-0100-00008E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372" name="Text Box 2400">
          <a:extLst>
            <a:ext uri="{FF2B5EF4-FFF2-40B4-BE49-F238E27FC236}">
              <a16:creationId xmlns:a16="http://schemas.microsoft.com/office/drawing/2014/main" xmlns="" id="{00000000-0008-0000-0100-00008F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373" name="Text Box 2401">
          <a:extLst>
            <a:ext uri="{FF2B5EF4-FFF2-40B4-BE49-F238E27FC236}">
              <a16:creationId xmlns:a16="http://schemas.microsoft.com/office/drawing/2014/main" xmlns="" id="{00000000-0008-0000-0100-000090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374" name="Text Box 2402">
          <a:extLst>
            <a:ext uri="{FF2B5EF4-FFF2-40B4-BE49-F238E27FC236}">
              <a16:creationId xmlns:a16="http://schemas.microsoft.com/office/drawing/2014/main" xmlns="" id="{00000000-0008-0000-0100-000091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375" name="Text Box 2403">
          <a:extLst>
            <a:ext uri="{FF2B5EF4-FFF2-40B4-BE49-F238E27FC236}">
              <a16:creationId xmlns:a16="http://schemas.microsoft.com/office/drawing/2014/main" xmlns="" id="{00000000-0008-0000-0100-000092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376" name="Text Box 2404">
          <a:extLst>
            <a:ext uri="{FF2B5EF4-FFF2-40B4-BE49-F238E27FC236}">
              <a16:creationId xmlns:a16="http://schemas.microsoft.com/office/drawing/2014/main" xmlns="" id="{00000000-0008-0000-0100-000093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377" name="Text Box 2405">
          <a:extLst>
            <a:ext uri="{FF2B5EF4-FFF2-40B4-BE49-F238E27FC236}">
              <a16:creationId xmlns:a16="http://schemas.microsoft.com/office/drawing/2014/main" xmlns="" id="{00000000-0008-0000-0100-000094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378" name="Text Box 2406">
          <a:extLst>
            <a:ext uri="{FF2B5EF4-FFF2-40B4-BE49-F238E27FC236}">
              <a16:creationId xmlns:a16="http://schemas.microsoft.com/office/drawing/2014/main" xmlns="" id="{00000000-0008-0000-0100-000095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379" name="Text Box 2407">
          <a:extLst>
            <a:ext uri="{FF2B5EF4-FFF2-40B4-BE49-F238E27FC236}">
              <a16:creationId xmlns:a16="http://schemas.microsoft.com/office/drawing/2014/main" xmlns="" id="{00000000-0008-0000-0100-000096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380" name="Text Box 2408">
          <a:extLst>
            <a:ext uri="{FF2B5EF4-FFF2-40B4-BE49-F238E27FC236}">
              <a16:creationId xmlns:a16="http://schemas.microsoft.com/office/drawing/2014/main" xmlns="" id="{00000000-0008-0000-0100-000097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381" name="Text Box 2409">
          <a:extLst>
            <a:ext uri="{FF2B5EF4-FFF2-40B4-BE49-F238E27FC236}">
              <a16:creationId xmlns:a16="http://schemas.microsoft.com/office/drawing/2014/main" xmlns="" id="{00000000-0008-0000-0100-000098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382" name="Text Box 2410">
          <a:extLst>
            <a:ext uri="{FF2B5EF4-FFF2-40B4-BE49-F238E27FC236}">
              <a16:creationId xmlns:a16="http://schemas.microsoft.com/office/drawing/2014/main" xmlns="" id="{00000000-0008-0000-0100-000099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383" name="Text Box 2411">
          <a:extLst>
            <a:ext uri="{FF2B5EF4-FFF2-40B4-BE49-F238E27FC236}">
              <a16:creationId xmlns:a16="http://schemas.microsoft.com/office/drawing/2014/main" xmlns="" id="{00000000-0008-0000-0100-00009A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384" name="Text Box 2412">
          <a:extLst>
            <a:ext uri="{FF2B5EF4-FFF2-40B4-BE49-F238E27FC236}">
              <a16:creationId xmlns:a16="http://schemas.microsoft.com/office/drawing/2014/main" xmlns="" id="{00000000-0008-0000-0100-00009B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385" name="Text Box 2413">
          <a:extLst>
            <a:ext uri="{FF2B5EF4-FFF2-40B4-BE49-F238E27FC236}">
              <a16:creationId xmlns:a16="http://schemas.microsoft.com/office/drawing/2014/main" xmlns="" id="{00000000-0008-0000-0100-00009C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386" name="Text Box 2414">
          <a:extLst>
            <a:ext uri="{FF2B5EF4-FFF2-40B4-BE49-F238E27FC236}">
              <a16:creationId xmlns:a16="http://schemas.microsoft.com/office/drawing/2014/main" xmlns="" id="{00000000-0008-0000-0100-00009D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387" name="Text Box 2415">
          <a:extLst>
            <a:ext uri="{FF2B5EF4-FFF2-40B4-BE49-F238E27FC236}">
              <a16:creationId xmlns:a16="http://schemas.microsoft.com/office/drawing/2014/main" xmlns="" id="{00000000-0008-0000-0100-00009E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388" name="Text Box 2416">
          <a:extLst>
            <a:ext uri="{FF2B5EF4-FFF2-40B4-BE49-F238E27FC236}">
              <a16:creationId xmlns:a16="http://schemas.microsoft.com/office/drawing/2014/main" xmlns="" id="{00000000-0008-0000-0100-00009F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389" name="Text Box 2417">
          <a:extLst>
            <a:ext uri="{FF2B5EF4-FFF2-40B4-BE49-F238E27FC236}">
              <a16:creationId xmlns:a16="http://schemas.microsoft.com/office/drawing/2014/main" xmlns="" id="{00000000-0008-0000-0100-0000A0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390" name="Text Box 2418">
          <a:extLst>
            <a:ext uri="{FF2B5EF4-FFF2-40B4-BE49-F238E27FC236}">
              <a16:creationId xmlns:a16="http://schemas.microsoft.com/office/drawing/2014/main" xmlns="" id="{00000000-0008-0000-0100-0000A1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391" name="Text Box 2419">
          <a:extLst>
            <a:ext uri="{FF2B5EF4-FFF2-40B4-BE49-F238E27FC236}">
              <a16:creationId xmlns:a16="http://schemas.microsoft.com/office/drawing/2014/main" xmlns="" id="{00000000-0008-0000-0100-0000A2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392" name="Text Box 2420">
          <a:extLst>
            <a:ext uri="{FF2B5EF4-FFF2-40B4-BE49-F238E27FC236}">
              <a16:creationId xmlns:a16="http://schemas.microsoft.com/office/drawing/2014/main" xmlns="" id="{00000000-0008-0000-0100-0000A3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393" name="Rectangle 2421">
          <a:extLst>
            <a:ext uri="{FF2B5EF4-FFF2-40B4-BE49-F238E27FC236}">
              <a16:creationId xmlns:a16="http://schemas.microsoft.com/office/drawing/2014/main" xmlns="" id="{00000000-0008-0000-0100-0000A4AFAA00}"/>
            </a:ext>
          </a:extLst>
        </xdr:cNvPr>
        <xdr:cNvSpPr>
          <a:spLocks noChangeArrowheads="1"/>
        </xdr:cNvSpPr>
      </xdr:nvSpPr>
      <xdr:spPr bwMode="auto">
        <a:xfrm>
          <a:off x="119157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394" name="Group 2422">
          <a:extLst>
            <a:ext uri="{FF2B5EF4-FFF2-40B4-BE49-F238E27FC236}">
              <a16:creationId xmlns:a16="http://schemas.microsoft.com/office/drawing/2014/main" xmlns="" id="{00000000-0008-0000-0100-0000A5AFAA00}"/>
            </a:ext>
          </a:extLst>
        </xdr:cNvPr>
        <xdr:cNvGrpSpPr>
          <a:grpSpLocks/>
        </xdr:cNvGrpSpPr>
      </xdr:nvGrpSpPr>
      <xdr:grpSpPr bwMode="auto">
        <a:xfrm>
          <a:off x="11915775" y="9525"/>
          <a:ext cx="0" cy="371475"/>
          <a:chOff x="447" y="7"/>
          <a:chExt cx="212" cy="31"/>
        </a:xfrm>
      </xdr:grpSpPr>
      <xdr:sp macro="" textlink="">
        <xdr:nvSpPr>
          <xdr:cNvPr id="2395" name="Freeform 2423">
            <a:extLst>
              <a:ext uri="{FF2B5EF4-FFF2-40B4-BE49-F238E27FC236}">
                <a16:creationId xmlns:a16="http://schemas.microsoft.com/office/drawing/2014/main" xmlns="" id="{00000000-0008-0000-0100-0000E3BC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6" name="Freeform 2424">
            <a:extLst>
              <a:ext uri="{FF2B5EF4-FFF2-40B4-BE49-F238E27FC236}">
                <a16:creationId xmlns:a16="http://schemas.microsoft.com/office/drawing/2014/main" xmlns="" id="{00000000-0008-0000-0100-0000E4BC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7" name="Freeform 2425">
            <a:extLst>
              <a:ext uri="{FF2B5EF4-FFF2-40B4-BE49-F238E27FC236}">
                <a16:creationId xmlns:a16="http://schemas.microsoft.com/office/drawing/2014/main" xmlns="" id="{00000000-0008-0000-0100-0000E5BC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8" name="Freeform 2426">
            <a:extLst>
              <a:ext uri="{FF2B5EF4-FFF2-40B4-BE49-F238E27FC236}">
                <a16:creationId xmlns:a16="http://schemas.microsoft.com/office/drawing/2014/main" xmlns="" id="{00000000-0008-0000-0100-0000E6BC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399" name="Rectangle 2427">
            <a:extLst>
              <a:ext uri="{FF2B5EF4-FFF2-40B4-BE49-F238E27FC236}">
                <a16:creationId xmlns:a16="http://schemas.microsoft.com/office/drawing/2014/main" xmlns="" id="{00000000-0008-0000-0100-0000E7BC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00" name="Freeform 2428">
            <a:extLst>
              <a:ext uri="{FF2B5EF4-FFF2-40B4-BE49-F238E27FC236}">
                <a16:creationId xmlns:a16="http://schemas.microsoft.com/office/drawing/2014/main" xmlns="" id="{00000000-0008-0000-0100-0000E8BC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1" name="Freeform 2429">
            <a:extLst>
              <a:ext uri="{FF2B5EF4-FFF2-40B4-BE49-F238E27FC236}">
                <a16:creationId xmlns:a16="http://schemas.microsoft.com/office/drawing/2014/main" xmlns="" id="{00000000-0008-0000-0100-0000E9BC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2" name="Freeform 2430">
            <a:extLst>
              <a:ext uri="{FF2B5EF4-FFF2-40B4-BE49-F238E27FC236}">
                <a16:creationId xmlns:a16="http://schemas.microsoft.com/office/drawing/2014/main" xmlns="" id="{00000000-0008-0000-0100-0000EABC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116</xdr:row>
      <xdr:rowOff>123825</xdr:rowOff>
    </xdr:from>
    <xdr:to>
      <xdr:col>13</xdr:col>
      <xdr:colOff>0</xdr:colOff>
      <xdr:row>116</xdr:row>
      <xdr:rowOff>247650</xdr:rowOff>
    </xdr:to>
    <xdr:sp macro="" textlink="">
      <xdr:nvSpPr>
        <xdr:cNvPr id="2403" name="Rectangle 2431">
          <a:extLst>
            <a:ext uri="{FF2B5EF4-FFF2-40B4-BE49-F238E27FC236}">
              <a16:creationId xmlns:a16="http://schemas.microsoft.com/office/drawing/2014/main" xmlns="" id="{00000000-0008-0000-0100-0000A6AFAA00}"/>
            </a:ext>
          </a:extLst>
        </xdr:cNvPr>
        <xdr:cNvSpPr>
          <a:spLocks noChangeArrowheads="1"/>
        </xdr:cNvSpPr>
      </xdr:nvSpPr>
      <xdr:spPr bwMode="auto">
        <a:xfrm>
          <a:off x="11915775" y="2052637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118</xdr:row>
      <xdr:rowOff>180975</xdr:rowOff>
    </xdr:from>
    <xdr:to>
      <xdr:col>13</xdr:col>
      <xdr:colOff>0</xdr:colOff>
      <xdr:row>118</xdr:row>
      <xdr:rowOff>228600</xdr:rowOff>
    </xdr:to>
    <xdr:sp macro="" textlink="">
      <xdr:nvSpPr>
        <xdr:cNvPr id="2404" name="Rectangle 2432">
          <a:extLst>
            <a:ext uri="{FF2B5EF4-FFF2-40B4-BE49-F238E27FC236}">
              <a16:creationId xmlns:a16="http://schemas.microsoft.com/office/drawing/2014/main" xmlns="" id="{00000000-0008-0000-0100-0000A7AFAA00}"/>
            </a:ext>
          </a:extLst>
        </xdr:cNvPr>
        <xdr:cNvSpPr>
          <a:spLocks noChangeArrowheads="1"/>
        </xdr:cNvSpPr>
      </xdr:nvSpPr>
      <xdr:spPr bwMode="auto">
        <a:xfrm>
          <a:off x="11915775" y="20888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19050</xdr:rowOff>
    </xdr:from>
    <xdr:to>
      <xdr:col>13</xdr:col>
      <xdr:colOff>0</xdr:colOff>
      <xdr:row>118</xdr:row>
      <xdr:rowOff>142875</xdr:rowOff>
    </xdr:to>
    <xdr:grpSp>
      <xdr:nvGrpSpPr>
        <xdr:cNvPr id="2405" name="Group 2433">
          <a:extLst>
            <a:ext uri="{FF2B5EF4-FFF2-40B4-BE49-F238E27FC236}">
              <a16:creationId xmlns:a16="http://schemas.microsoft.com/office/drawing/2014/main" xmlns="" id="{00000000-0008-0000-0100-0000A8AFAA00}"/>
            </a:ext>
          </a:extLst>
        </xdr:cNvPr>
        <xdr:cNvGrpSpPr>
          <a:grpSpLocks/>
        </xdr:cNvGrpSpPr>
      </xdr:nvGrpSpPr>
      <xdr:grpSpPr bwMode="auto">
        <a:xfrm>
          <a:off x="11915775" y="20583525"/>
          <a:ext cx="0" cy="285750"/>
          <a:chOff x="447" y="7"/>
          <a:chExt cx="212" cy="31"/>
        </a:xfrm>
      </xdr:grpSpPr>
      <xdr:sp macro="" textlink="">
        <xdr:nvSpPr>
          <xdr:cNvPr id="2406" name="Freeform 2434">
            <a:extLst>
              <a:ext uri="{FF2B5EF4-FFF2-40B4-BE49-F238E27FC236}">
                <a16:creationId xmlns:a16="http://schemas.microsoft.com/office/drawing/2014/main" xmlns="" id="{00000000-0008-0000-0100-0000DBBC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7" name="Freeform 2435">
            <a:extLst>
              <a:ext uri="{FF2B5EF4-FFF2-40B4-BE49-F238E27FC236}">
                <a16:creationId xmlns:a16="http://schemas.microsoft.com/office/drawing/2014/main" xmlns="" id="{00000000-0008-0000-0100-0000DCBC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8" name="Freeform 2436">
            <a:extLst>
              <a:ext uri="{FF2B5EF4-FFF2-40B4-BE49-F238E27FC236}">
                <a16:creationId xmlns:a16="http://schemas.microsoft.com/office/drawing/2014/main" xmlns="" id="{00000000-0008-0000-0100-0000DDBC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09" name="Freeform 2437">
            <a:extLst>
              <a:ext uri="{FF2B5EF4-FFF2-40B4-BE49-F238E27FC236}">
                <a16:creationId xmlns:a16="http://schemas.microsoft.com/office/drawing/2014/main" xmlns="" id="{00000000-0008-0000-0100-0000DEBC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0" name="Rectangle 2438">
            <a:extLst>
              <a:ext uri="{FF2B5EF4-FFF2-40B4-BE49-F238E27FC236}">
                <a16:creationId xmlns:a16="http://schemas.microsoft.com/office/drawing/2014/main" xmlns="" id="{00000000-0008-0000-0100-0000DFBC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11" name="Freeform 2439">
            <a:extLst>
              <a:ext uri="{FF2B5EF4-FFF2-40B4-BE49-F238E27FC236}">
                <a16:creationId xmlns:a16="http://schemas.microsoft.com/office/drawing/2014/main" xmlns="" id="{00000000-0008-0000-0100-0000E0BC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2" name="Freeform 2440">
            <a:extLst>
              <a:ext uri="{FF2B5EF4-FFF2-40B4-BE49-F238E27FC236}">
                <a16:creationId xmlns:a16="http://schemas.microsoft.com/office/drawing/2014/main" xmlns="" id="{00000000-0008-0000-0100-0000E1BC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13" name="Freeform 2441">
            <a:extLst>
              <a:ext uri="{FF2B5EF4-FFF2-40B4-BE49-F238E27FC236}">
                <a16:creationId xmlns:a16="http://schemas.microsoft.com/office/drawing/2014/main" xmlns="" id="{00000000-0008-0000-0100-0000E2BC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197</xdr:row>
      <xdr:rowOff>123825</xdr:rowOff>
    </xdr:from>
    <xdr:to>
      <xdr:col>13</xdr:col>
      <xdr:colOff>0</xdr:colOff>
      <xdr:row>197</xdr:row>
      <xdr:rowOff>247650</xdr:rowOff>
    </xdr:to>
    <xdr:sp macro="" textlink="">
      <xdr:nvSpPr>
        <xdr:cNvPr id="2414" name="Rectangle 2442">
          <a:extLst>
            <a:ext uri="{FF2B5EF4-FFF2-40B4-BE49-F238E27FC236}">
              <a16:creationId xmlns:a16="http://schemas.microsoft.com/office/drawing/2014/main" xmlns="" id="{00000000-0008-0000-0100-0000A9AFAA00}"/>
            </a:ext>
          </a:extLst>
        </xdr:cNvPr>
        <xdr:cNvSpPr>
          <a:spLocks noChangeArrowheads="1"/>
        </xdr:cNvSpPr>
      </xdr:nvSpPr>
      <xdr:spPr bwMode="auto">
        <a:xfrm>
          <a:off x="11915775" y="336423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415" name="Text Box 2443">
          <a:extLst>
            <a:ext uri="{FF2B5EF4-FFF2-40B4-BE49-F238E27FC236}">
              <a16:creationId xmlns:a16="http://schemas.microsoft.com/office/drawing/2014/main" xmlns="" id="{00000000-0008-0000-0100-0000AA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416" name="Text Box 2444">
          <a:extLst>
            <a:ext uri="{FF2B5EF4-FFF2-40B4-BE49-F238E27FC236}">
              <a16:creationId xmlns:a16="http://schemas.microsoft.com/office/drawing/2014/main" xmlns="" id="{00000000-0008-0000-0100-0000AB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417" name="Text Box 2445">
          <a:extLst>
            <a:ext uri="{FF2B5EF4-FFF2-40B4-BE49-F238E27FC236}">
              <a16:creationId xmlns:a16="http://schemas.microsoft.com/office/drawing/2014/main" xmlns="" id="{00000000-0008-0000-0100-0000AC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418" name="Text Box 2446">
          <a:extLst>
            <a:ext uri="{FF2B5EF4-FFF2-40B4-BE49-F238E27FC236}">
              <a16:creationId xmlns:a16="http://schemas.microsoft.com/office/drawing/2014/main" xmlns="" id="{00000000-0008-0000-0100-0000AD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419" name="Text Box 2447">
          <a:extLst>
            <a:ext uri="{FF2B5EF4-FFF2-40B4-BE49-F238E27FC236}">
              <a16:creationId xmlns:a16="http://schemas.microsoft.com/office/drawing/2014/main" xmlns="" id="{00000000-0008-0000-0100-0000AE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420" name="Text Box 2448">
          <a:extLst>
            <a:ext uri="{FF2B5EF4-FFF2-40B4-BE49-F238E27FC236}">
              <a16:creationId xmlns:a16="http://schemas.microsoft.com/office/drawing/2014/main" xmlns="" id="{00000000-0008-0000-0100-0000AF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421" name="Text Box 2449">
          <a:extLst>
            <a:ext uri="{FF2B5EF4-FFF2-40B4-BE49-F238E27FC236}">
              <a16:creationId xmlns:a16="http://schemas.microsoft.com/office/drawing/2014/main" xmlns="" id="{00000000-0008-0000-0100-0000B0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422" name="Text Box 2450">
          <a:extLst>
            <a:ext uri="{FF2B5EF4-FFF2-40B4-BE49-F238E27FC236}">
              <a16:creationId xmlns:a16="http://schemas.microsoft.com/office/drawing/2014/main" xmlns="" id="{00000000-0008-0000-0100-0000B1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423" name="Text Box 2451">
          <a:extLst>
            <a:ext uri="{FF2B5EF4-FFF2-40B4-BE49-F238E27FC236}">
              <a16:creationId xmlns:a16="http://schemas.microsoft.com/office/drawing/2014/main" xmlns="" id="{00000000-0008-0000-0100-0000B2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424" name="Text Box 2452">
          <a:extLst>
            <a:ext uri="{FF2B5EF4-FFF2-40B4-BE49-F238E27FC236}">
              <a16:creationId xmlns:a16="http://schemas.microsoft.com/office/drawing/2014/main" xmlns="" id="{00000000-0008-0000-0100-0000B3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425" name="Text Box 2453">
          <a:extLst>
            <a:ext uri="{FF2B5EF4-FFF2-40B4-BE49-F238E27FC236}">
              <a16:creationId xmlns:a16="http://schemas.microsoft.com/office/drawing/2014/main" xmlns="" id="{00000000-0008-0000-0100-0000B4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426" name="Text Box 2454">
          <a:extLst>
            <a:ext uri="{FF2B5EF4-FFF2-40B4-BE49-F238E27FC236}">
              <a16:creationId xmlns:a16="http://schemas.microsoft.com/office/drawing/2014/main" xmlns="" id="{00000000-0008-0000-0100-0000B5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427" name="Text Box 2455">
          <a:extLst>
            <a:ext uri="{FF2B5EF4-FFF2-40B4-BE49-F238E27FC236}">
              <a16:creationId xmlns:a16="http://schemas.microsoft.com/office/drawing/2014/main" xmlns="" id="{00000000-0008-0000-0100-0000B6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428" name="Text Box 2456">
          <a:extLst>
            <a:ext uri="{FF2B5EF4-FFF2-40B4-BE49-F238E27FC236}">
              <a16:creationId xmlns:a16="http://schemas.microsoft.com/office/drawing/2014/main" xmlns="" id="{00000000-0008-0000-0100-0000B7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429" name="Text Box 2457">
          <a:extLst>
            <a:ext uri="{FF2B5EF4-FFF2-40B4-BE49-F238E27FC236}">
              <a16:creationId xmlns:a16="http://schemas.microsoft.com/office/drawing/2014/main" xmlns="" id="{00000000-0008-0000-0100-0000B8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430" name="Text Box 2458">
          <a:extLst>
            <a:ext uri="{FF2B5EF4-FFF2-40B4-BE49-F238E27FC236}">
              <a16:creationId xmlns:a16="http://schemas.microsoft.com/office/drawing/2014/main" xmlns="" id="{00000000-0008-0000-0100-0000B9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431" name="Text Box 2459">
          <a:extLst>
            <a:ext uri="{FF2B5EF4-FFF2-40B4-BE49-F238E27FC236}">
              <a16:creationId xmlns:a16="http://schemas.microsoft.com/office/drawing/2014/main" xmlns="" id="{00000000-0008-0000-0100-0000BA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432" name="Text Box 2460">
          <a:extLst>
            <a:ext uri="{FF2B5EF4-FFF2-40B4-BE49-F238E27FC236}">
              <a16:creationId xmlns:a16="http://schemas.microsoft.com/office/drawing/2014/main" xmlns="" id="{00000000-0008-0000-0100-0000BB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433" name="Text Box 2461">
          <a:extLst>
            <a:ext uri="{FF2B5EF4-FFF2-40B4-BE49-F238E27FC236}">
              <a16:creationId xmlns:a16="http://schemas.microsoft.com/office/drawing/2014/main" xmlns="" id="{00000000-0008-0000-0100-0000BC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434" name="Text Box 2462">
          <a:extLst>
            <a:ext uri="{FF2B5EF4-FFF2-40B4-BE49-F238E27FC236}">
              <a16:creationId xmlns:a16="http://schemas.microsoft.com/office/drawing/2014/main" xmlns="" id="{00000000-0008-0000-0100-0000BD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435" name="Text Box 2463">
          <a:extLst>
            <a:ext uri="{FF2B5EF4-FFF2-40B4-BE49-F238E27FC236}">
              <a16:creationId xmlns:a16="http://schemas.microsoft.com/office/drawing/2014/main" xmlns="" id="{00000000-0008-0000-0100-0000BE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436" name="Text Box 2464">
          <a:extLst>
            <a:ext uri="{FF2B5EF4-FFF2-40B4-BE49-F238E27FC236}">
              <a16:creationId xmlns:a16="http://schemas.microsoft.com/office/drawing/2014/main" xmlns="" id="{00000000-0008-0000-0100-0000BF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437" name="Text Box 2465">
          <a:extLst>
            <a:ext uri="{FF2B5EF4-FFF2-40B4-BE49-F238E27FC236}">
              <a16:creationId xmlns:a16="http://schemas.microsoft.com/office/drawing/2014/main" xmlns="" id="{00000000-0008-0000-0100-0000C0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438" name="Text Box 2466">
          <a:extLst>
            <a:ext uri="{FF2B5EF4-FFF2-40B4-BE49-F238E27FC236}">
              <a16:creationId xmlns:a16="http://schemas.microsoft.com/office/drawing/2014/main" xmlns="" id="{00000000-0008-0000-0100-0000C1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439" name="Text Box 2467">
          <a:extLst>
            <a:ext uri="{FF2B5EF4-FFF2-40B4-BE49-F238E27FC236}">
              <a16:creationId xmlns:a16="http://schemas.microsoft.com/office/drawing/2014/main" xmlns="" id="{00000000-0008-0000-0100-0000C2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440" name="Text Box 2468">
          <a:extLst>
            <a:ext uri="{FF2B5EF4-FFF2-40B4-BE49-F238E27FC236}">
              <a16:creationId xmlns:a16="http://schemas.microsoft.com/office/drawing/2014/main" xmlns="" id="{00000000-0008-0000-0100-0000C3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441" name="Text Box 2469">
          <a:extLst>
            <a:ext uri="{FF2B5EF4-FFF2-40B4-BE49-F238E27FC236}">
              <a16:creationId xmlns:a16="http://schemas.microsoft.com/office/drawing/2014/main" xmlns="" id="{00000000-0008-0000-0100-0000C4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442" name="Text Box 2470">
          <a:extLst>
            <a:ext uri="{FF2B5EF4-FFF2-40B4-BE49-F238E27FC236}">
              <a16:creationId xmlns:a16="http://schemas.microsoft.com/office/drawing/2014/main" xmlns="" id="{00000000-0008-0000-0100-0000C5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443" name="Text Box 2471">
          <a:extLst>
            <a:ext uri="{FF2B5EF4-FFF2-40B4-BE49-F238E27FC236}">
              <a16:creationId xmlns:a16="http://schemas.microsoft.com/office/drawing/2014/main" xmlns="" id="{00000000-0008-0000-0100-0000C6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444" name="Text Box 2472">
          <a:extLst>
            <a:ext uri="{FF2B5EF4-FFF2-40B4-BE49-F238E27FC236}">
              <a16:creationId xmlns:a16="http://schemas.microsoft.com/office/drawing/2014/main" xmlns="" id="{00000000-0008-0000-0100-0000C7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445" name="Text Box 2473">
          <a:extLst>
            <a:ext uri="{FF2B5EF4-FFF2-40B4-BE49-F238E27FC236}">
              <a16:creationId xmlns:a16="http://schemas.microsoft.com/office/drawing/2014/main" xmlns="" id="{00000000-0008-0000-0100-0000C8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446" name="Text Box 2474">
          <a:extLst>
            <a:ext uri="{FF2B5EF4-FFF2-40B4-BE49-F238E27FC236}">
              <a16:creationId xmlns:a16="http://schemas.microsoft.com/office/drawing/2014/main" xmlns="" id="{00000000-0008-0000-0100-0000C9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447" name="Text Box 2475">
          <a:extLst>
            <a:ext uri="{FF2B5EF4-FFF2-40B4-BE49-F238E27FC236}">
              <a16:creationId xmlns:a16="http://schemas.microsoft.com/office/drawing/2014/main" xmlns="" id="{00000000-0008-0000-0100-0000CA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448" name="Text Box 2476">
          <a:extLst>
            <a:ext uri="{FF2B5EF4-FFF2-40B4-BE49-F238E27FC236}">
              <a16:creationId xmlns:a16="http://schemas.microsoft.com/office/drawing/2014/main" xmlns="" id="{00000000-0008-0000-0100-0000CB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449" name="Text Box 2477">
          <a:extLst>
            <a:ext uri="{FF2B5EF4-FFF2-40B4-BE49-F238E27FC236}">
              <a16:creationId xmlns:a16="http://schemas.microsoft.com/office/drawing/2014/main" xmlns="" id="{00000000-0008-0000-0100-0000CC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450" name="Text Box 2478">
          <a:extLst>
            <a:ext uri="{FF2B5EF4-FFF2-40B4-BE49-F238E27FC236}">
              <a16:creationId xmlns:a16="http://schemas.microsoft.com/office/drawing/2014/main" xmlns="" id="{00000000-0008-0000-0100-0000CD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451" name="Text Box 2479">
          <a:extLst>
            <a:ext uri="{FF2B5EF4-FFF2-40B4-BE49-F238E27FC236}">
              <a16:creationId xmlns:a16="http://schemas.microsoft.com/office/drawing/2014/main" xmlns="" id="{00000000-0008-0000-0100-0000CE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452" name="Text Box 2480">
          <a:extLst>
            <a:ext uri="{FF2B5EF4-FFF2-40B4-BE49-F238E27FC236}">
              <a16:creationId xmlns:a16="http://schemas.microsoft.com/office/drawing/2014/main" xmlns="" id="{00000000-0008-0000-0100-0000CF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453" name="Text Box 2481">
          <a:extLst>
            <a:ext uri="{FF2B5EF4-FFF2-40B4-BE49-F238E27FC236}">
              <a16:creationId xmlns:a16="http://schemas.microsoft.com/office/drawing/2014/main" xmlns="" id="{00000000-0008-0000-0100-0000D0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454" name="Text Box 2482">
          <a:extLst>
            <a:ext uri="{FF2B5EF4-FFF2-40B4-BE49-F238E27FC236}">
              <a16:creationId xmlns:a16="http://schemas.microsoft.com/office/drawing/2014/main" xmlns="" id="{00000000-0008-0000-0100-0000D1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455" name="Text Box 2483">
          <a:extLst>
            <a:ext uri="{FF2B5EF4-FFF2-40B4-BE49-F238E27FC236}">
              <a16:creationId xmlns:a16="http://schemas.microsoft.com/office/drawing/2014/main" xmlns="" id="{00000000-0008-0000-0100-0000D2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456" name="Text Box 2484">
          <a:extLst>
            <a:ext uri="{FF2B5EF4-FFF2-40B4-BE49-F238E27FC236}">
              <a16:creationId xmlns:a16="http://schemas.microsoft.com/office/drawing/2014/main" xmlns="" id="{00000000-0008-0000-0100-0000D3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457" name="Text Box 2485">
          <a:extLst>
            <a:ext uri="{FF2B5EF4-FFF2-40B4-BE49-F238E27FC236}">
              <a16:creationId xmlns:a16="http://schemas.microsoft.com/office/drawing/2014/main" xmlns="" id="{00000000-0008-0000-0100-0000D4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458" name="Text Box 2486">
          <a:extLst>
            <a:ext uri="{FF2B5EF4-FFF2-40B4-BE49-F238E27FC236}">
              <a16:creationId xmlns:a16="http://schemas.microsoft.com/office/drawing/2014/main" xmlns="" id="{00000000-0008-0000-0100-0000D5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459" name="Text Box 2487">
          <a:extLst>
            <a:ext uri="{FF2B5EF4-FFF2-40B4-BE49-F238E27FC236}">
              <a16:creationId xmlns:a16="http://schemas.microsoft.com/office/drawing/2014/main" xmlns="" id="{00000000-0008-0000-0100-0000D6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460" name="Rectangle 2488">
          <a:extLst>
            <a:ext uri="{FF2B5EF4-FFF2-40B4-BE49-F238E27FC236}">
              <a16:creationId xmlns:a16="http://schemas.microsoft.com/office/drawing/2014/main" xmlns="" id="{00000000-0008-0000-0100-0000D7AFAA00}"/>
            </a:ext>
          </a:extLst>
        </xdr:cNvPr>
        <xdr:cNvSpPr>
          <a:spLocks noChangeArrowheads="1"/>
        </xdr:cNvSpPr>
      </xdr:nvSpPr>
      <xdr:spPr bwMode="auto">
        <a:xfrm>
          <a:off x="119157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461" name="Group 2489">
          <a:extLst>
            <a:ext uri="{FF2B5EF4-FFF2-40B4-BE49-F238E27FC236}">
              <a16:creationId xmlns:a16="http://schemas.microsoft.com/office/drawing/2014/main" xmlns="" id="{00000000-0008-0000-0100-0000D8AFAA00}"/>
            </a:ext>
          </a:extLst>
        </xdr:cNvPr>
        <xdr:cNvGrpSpPr>
          <a:grpSpLocks/>
        </xdr:cNvGrpSpPr>
      </xdr:nvGrpSpPr>
      <xdr:grpSpPr bwMode="auto">
        <a:xfrm>
          <a:off x="11915775" y="9525"/>
          <a:ext cx="0" cy="371475"/>
          <a:chOff x="447" y="7"/>
          <a:chExt cx="212" cy="31"/>
        </a:xfrm>
      </xdr:grpSpPr>
      <xdr:sp macro="" textlink="">
        <xdr:nvSpPr>
          <xdr:cNvPr id="2462" name="Freeform 2490">
            <a:extLst>
              <a:ext uri="{FF2B5EF4-FFF2-40B4-BE49-F238E27FC236}">
                <a16:creationId xmlns:a16="http://schemas.microsoft.com/office/drawing/2014/main" xmlns="" id="{00000000-0008-0000-0100-0000D3BC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3" name="Freeform 2491">
            <a:extLst>
              <a:ext uri="{FF2B5EF4-FFF2-40B4-BE49-F238E27FC236}">
                <a16:creationId xmlns:a16="http://schemas.microsoft.com/office/drawing/2014/main" xmlns="" id="{00000000-0008-0000-0100-0000D4BC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4" name="Freeform 2492">
            <a:extLst>
              <a:ext uri="{FF2B5EF4-FFF2-40B4-BE49-F238E27FC236}">
                <a16:creationId xmlns:a16="http://schemas.microsoft.com/office/drawing/2014/main" xmlns="" id="{00000000-0008-0000-0100-0000D5BC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5" name="Freeform 2493">
            <a:extLst>
              <a:ext uri="{FF2B5EF4-FFF2-40B4-BE49-F238E27FC236}">
                <a16:creationId xmlns:a16="http://schemas.microsoft.com/office/drawing/2014/main" xmlns="" id="{00000000-0008-0000-0100-0000D6BC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6" name="Rectangle 2494">
            <a:extLst>
              <a:ext uri="{FF2B5EF4-FFF2-40B4-BE49-F238E27FC236}">
                <a16:creationId xmlns:a16="http://schemas.microsoft.com/office/drawing/2014/main" xmlns="" id="{00000000-0008-0000-0100-0000D7BC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67" name="Freeform 2495">
            <a:extLst>
              <a:ext uri="{FF2B5EF4-FFF2-40B4-BE49-F238E27FC236}">
                <a16:creationId xmlns:a16="http://schemas.microsoft.com/office/drawing/2014/main" xmlns="" id="{00000000-0008-0000-0100-0000D8BC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8" name="Freeform 2496">
            <a:extLst>
              <a:ext uri="{FF2B5EF4-FFF2-40B4-BE49-F238E27FC236}">
                <a16:creationId xmlns:a16="http://schemas.microsoft.com/office/drawing/2014/main" xmlns="" id="{00000000-0008-0000-0100-0000D9BC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69" name="Freeform 2497">
            <a:extLst>
              <a:ext uri="{FF2B5EF4-FFF2-40B4-BE49-F238E27FC236}">
                <a16:creationId xmlns:a16="http://schemas.microsoft.com/office/drawing/2014/main" xmlns="" id="{00000000-0008-0000-0100-0000DABC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116</xdr:row>
      <xdr:rowOff>123825</xdr:rowOff>
    </xdr:from>
    <xdr:to>
      <xdr:col>13</xdr:col>
      <xdr:colOff>0</xdr:colOff>
      <xdr:row>116</xdr:row>
      <xdr:rowOff>247650</xdr:rowOff>
    </xdr:to>
    <xdr:sp macro="" textlink="">
      <xdr:nvSpPr>
        <xdr:cNvPr id="2470" name="Rectangle 2498">
          <a:extLst>
            <a:ext uri="{FF2B5EF4-FFF2-40B4-BE49-F238E27FC236}">
              <a16:creationId xmlns:a16="http://schemas.microsoft.com/office/drawing/2014/main" xmlns="" id="{00000000-0008-0000-0100-0000D9AFAA00}"/>
            </a:ext>
          </a:extLst>
        </xdr:cNvPr>
        <xdr:cNvSpPr>
          <a:spLocks noChangeArrowheads="1"/>
        </xdr:cNvSpPr>
      </xdr:nvSpPr>
      <xdr:spPr bwMode="auto">
        <a:xfrm>
          <a:off x="11915775" y="2052637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118</xdr:row>
      <xdr:rowOff>180975</xdr:rowOff>
    </xdr:from>
    <xdr:to>
      <xdr:col>13</xdr:col>
      <xdr:colOff>0</xdr:colOff>
      <xdr:row>118</xdr:row>
      <xdr:rowOff>228600</xdr:rowOff>
    </xdr:to>
    <xdr:sp macro="" textlink="">
      <xdr:nvSpPr>
        <xdr:cNvPr id="2471" name="Rectangle 2499">
          <a:extLst>
            <a:ext uri="{FF2B5EF4-FFF2-40B4-BE49-F238E27FC236}">
              <a16:creationId xmlns:a16="http://schemas.microsoft.com/office/drawing/2014/main" xmlns="" id="{00000000-0008-0000-0100-0000DAAFAA00}"/>
            </a:ext>
          </a:extLst>
        </xdr:cNvPr>
        <xdr:cNvSpPr>
          <a:spLocks noChangeArrowheads="1"/>
        </xdr:cNvSpPr>
      </xdr:nvSpPr>
      <xdr:spPr bwMode="auto">
        <a:xfrm>
          <a:off x="11915775" y="20888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19050</xdr:rowOff>
    </xdr:from>
    <xdr:to>
      <xdr:col>13</xdr:col>
      <xdr:colOff>0</xdr:colOff>
      <xdr:row>118</xdr:row>
      <xdr:rowOff>142875</xdr:rowOff>
    </xdr:to>
    <xdr:grpSp>
      <xdr:nvGrpSpPr>
        <xdr:cNvPr id="2472" name="Group 2500">
          <a:extLst>
            <a:ext uri="{FF2B5EF4-FFF2-40B4-BE49-F238E27FC236}">
              <a16:creationId xmlns:a16="http://schemas.microsoft.com/office/drawing/2014/main" xmlns="" id="{00000000-0008-0000-0100-0000DBAFAA00}"/>
            </a:ext>
          </a:extLst>
        </xdr:cNvPr>
        <xdr:cNvGrpSpPr>
          <a:grpSpLocks/>
        </xdr:cNvGrpSpPr>
      </xdr:nvGrpSpPr>
      <xdr:grpSpPr bwMode="auto">
        <a:xfrm>
          <a:off x="11915775" y="20583525"/>
          <a:ext cx="0" cy="285750"/>
          <a:chOff x="447" y="7"/>
          <a:chExt cx="212" cy="31"/>
        </a:xfrm>
      </xdr:grpSpPr>
      <xdr:sp macro="" textlink="">
        <xdr:nvSpPr>
          <xdr:cNvPr id="2473" name="Freeform 2501">
            <a:extLst>
              <a:ext uri="{FF2B5EF4-FFF2-40B4-BE49-F238E27FC236}">
                <a16:creationId xmlns:a16="http://schemas.microsoft.com/office/drawing/2014/main" xmlns="" id="{00000000-0008-0000-0100-0000CBBC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4" name="Freeform 2502">
            <a:extLst>
              <a:ext uri="{FF2B5EF4-FFF2-40B4-BE49-F238E27FC236}">
                <a16:creationId xmlns:a16="http://schemas.microsoft.com/office/drawing/2014/main" xmlns="" id="{00000000-0008-0000-0100-0000CCBC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5" name="Freeform 2503">
            <a:extLst>
              <a:ext uri="{FF2B5EF4-FFF2-40B4-BE49-F238E27FC236}">
                <a16:creationId xmlns:a16="http://schemas.microsoft.com/office/drawing/2014/main" xmlns="" id="{00000000-0008-0000-0100-0000CDBC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6" name="Freeform 2504">
            <a:extLst>
              <a:ext uri="{FF2B5EF4-FFF2-40B4-BE49-F238E27FC236}">
                <a16:creationId xmlns:a16="http://schemas.microsoft.com/office/drawing/2014/main" xmlns="" id="{00000000-0008-0000-0100-0000CEBC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7" name="Rectangle 2505">
            <a:extLst>
              <a:ext uri="{FF2B5EF4-FFF2-40B4-BE49-F238E27FC236}">
                <a16:creationId xmlns:a16="http://schemas.microsoft.com/office/drawing/2014/main" xmlns="" id="{00000000-0008-0000-0100-0000CFBC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478" name="Freeform 2506">
            <a:extLst>
              <a:ext uri="{FF2B5EF4-FFF2-40B4-BE49-F238E27FC236}">
                <a16:creationId xmlns:a16="http://schemas.microsoft.com/office/drawing/2014/main" xmlns="" id="{00000000-0008-0000-0100-0000D0BC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79" name="Freeform 2507">
            <a:extLst>
              <a:ext uri="{FF2B5EF4-FFF2-40B4-BE49-F238E27FC236}">
                <a16:creationId xmlns:a16="http://schemas.microsoft.com/office/drawing/2014/main" xmlns="" id="{00000000-0008-0000-0100-0000D1BC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480" name="Freeform 2508">
            <a:extLst>
              <a:ext uri="{FF2B5EF4-FFF2-40B4-BE49-F238E27FC236}">
                <a16:creationId xmlns:a16="http://schemas.microsoft.com/office/drawing/2014/main" xmlns="" id="{00000000-0008-0000-0100-0000D2BC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197</xdr:row>
      <xdr:rowOff>123825</xdr:rowOff>
    </xdr:from>
    <xdr:to>
      <xdr:col>13</xdr:col>
      <xdr:colOff>0</xdr:colOff>
      <xdr:row>197</xdr:row>
      <xdr:rowOff>247650</xdr:rowOff>
    </xdr:to>
    <xdr:sp macro="" textlink="">
      <xdr:nvSpPr>
        <xdr:cNvPr id="2481" name="Rectangle 2509">
          <a:extLst>
            <a:ext uri="{FF2B5EF4-FFF2-40B4-BE49-F238E27FC236}">
              <a16:creationId xmlns:a16="http://schemas.microsoft.com/office/drawing/2014/main" xmlns="" id="{00000000-0008-0000-0100-0000DCAFAA00}"/>
            </a:ext>
          </a:extLst>
        </xdr:cNvPr>
        <xdr:cNvSpPr>
          <a:spLocks noChangeArrowheads="1"/>
        </xdr:cNvSpPr>
      </xdr:nvSpPr>
      <xdr:spPr bwMode="auto">
        <a:xfrm>
          <a:off x="11915775" y="336423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482" name="Text Box 2510">
          <a:extLst>
            <a:ext uri="{FF2B5EF4-FFF2-40B4-BE49-F238E27FC236}">
              <a16:creationId xmlns:a16="http://schemas.microsoft.com/office/drawing/2014/main" xmlns="" id="{00000000-0008-0000-0100-0000DD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483" name="Text Box 2511">
          <a:extLst>
            <a:ext uri="{FF2B5EF4-FFF2-40B4-BE49-F238E27FC236}">
              <a16:creationId xmlns:a16="http://schemas.microsoft.com/office/drawing/2014/main" xmlns="" id="{00000000-0008-0000-0100-0000DE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484" name="Text Box 2512">
          <a:extLst>
            <a:ext uri="{FF2B5EF4-FFF2-40B4-BE49-F238E27FC236}">
              <a16:creationId xmlns:a16="http://schemas.microsoft.com/office/drawing/2014/main" xmlns="" id="{00000000-0008-0000-0100-0000DF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485" name="Text Box 2513">
          <a:extLst>
            <a:ext uri="{FF2B5EF4-FFF2-40B4-BE49-F238E27FC236}">
              <a16:creationId xmlns:a16="http://schemas.microsoft.com/office/drawing/2014/main" xmlns="" id="{00000000-0008-0000-0100-0000E0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486" name="Text Box 2514">
          <a:extLst>
            <a:ext uri="{FF2B5EF4-FFF2-40B4-BE49-F238E27FC236}">
              <a16:creationId xmlns:a16="http://schemas.microsoft.com/office/drawing/2014/main" xmlns="" id="{00000000-0008-0000-0100-0000E1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487" name="Text Box 2515">
          <a:extLst>
            <a:ext uri="{FF2B5EF4-FFF2-40B4-BE49-F238E27FC236}">
              <a16:creationId xmlns:a16="http://schemas.microsoft.com/office/drawing/2014/main" xmlns="" id="{00000000-0008-0000-0100-0000E2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488" name="Text Box 2516">
          <a:extLst>
            <a:ext uri="{FF2B5EF4-FFF2-40B4-BE49-F238E27FC236}">
              <a16:creationId xmlns:a16="http://schemas.microsoft.com/office/drawing/2014/main" xmlns="" id="{00000000-0008-0000-0100-0000E3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489" name="Text Box 2517">
          <a:extLst>
            <a:ext uri="{FF2B5EF4-FFF2-40B4-BE49-F238E27FC236}">
              <a16:creationId xmlns:a16="http://schemas.microsoft.com/office/drawing/2014/main" xmlns="" id="{00000000-0008-0000-0100-0000E4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490" name="Text Box 2518">
          <a:extLst>
            <a:ext uri="{FF2B5EF4-FFF2-40B4-BE49-F238E27FC236}">
              <a16:creationId xmlns:a16="http://schemas.microsoft.com/office/drawing/2014/main" xmlns="" id="{00000000-0008-0000-0100-0000E5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491" name="Text Box 2519">
          <a:extLst>
            <a:ext uri="{FF2B5EF4-FFF2-40B4-BE49-F238E27FC236}">
              <a16:creationId xmlns:a16="http://schemas.microsoft.com/office/drawing/2014/main" xmlns="" id="{00000000-0008-0000-0100-0000E6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492" name="Text Box 2520">
          <a:extLst>
            <a:ext uri="{FF2B5EF4-FFF2-40B4-BE49-F238E27FC236}">
              <a16:creationId xmlns:a16="http://schemas.microsoft.com/office/drawing/2014/main" xmlns="" id="{00000000-0008-0000-0100-0000E7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493" name="Text Box 2521">
          <a:extLst>
            <a:ext uri="{FF2B5EF4-FFF2-40B4-BE49-F238E27FC236}">
              <a16:creationId xmlns:a16="http://schemas.microsoft.com/office/drawing/2014/main" xmlns="" id="{00000000-0008-0000-0100-0000E8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494" name="Text Box 2522">
          <a:extLst>
            <a:ext uri="{FF2B5EF4-FFF2-40B4-BE49-F238E27FC236}">
              <a16:creationId xmlns:a16="http://schemas.microsoft.com/office/drawing/2014/main" xmlns="" id="{00000000-0008-0000-0100-0000E9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495" name="Text Box 2523">
          <a:extLst>
            <a:ext uri="{FF2B5EF4-FFF2-40B4-BE49-F238E27FC236}">
              <a16:creationId xmlns:a16="http://schemas.microsoft.com/office/drawing/2014/main" xmlns="" id="{00000000-0008-0000-0100-0000EA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496" name="Text Box 2524">
          <a:extLst>
            <a:ext uri="{FF2B5EF4-FFF2-40B4-BE49-F238E27FC236}">
              <a16:creationId xmlns:a16="http://schemas.microsoft.com/office/drawing/2014/main" xmlns="" id="{00000000-0008-0000-0100-0000EB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497" name="Text Box 2525">
          <a:extLst>
            <a:ext uri="{FF2B5EF4-FFF2-40B4-BE49-F238E27FC236}">
              <a16:creationId xmlns:a16="http://schemas.microsoft.com/office/drawing/2014/main" xmlns="" id="{00000000-0008-0000-0100-0000EC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498" name="Text Box 2526">
          <a:extLst>
            <a:ext uri="{FF2B5EF4-FFF2-40B4-BE49-F238E27FC236}">
              <a16:creationId xmlns:a16="http://schemas.microsoft.com/office/drawing/2014/main" xmlns="" id="{00000000-0008-0000-0100-0000ED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499" name="Text Box 2527">
          <a:extLst>
            <a:ext uri="{FF2B5EF4-FFF2-40B4-BE49-F238E27FC236}">
              <a16:creationId xmlns:a16="http://schemas.microsoft.com/office/drawing/2014/main" xmlns="" id="{00000000-0008-0000-0100-0000EE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500" name="Text Box 2528">
          <a:extLst>
            <a:ext uri="{FF2B5EF4-FFF2-40B4-BE49-F238E27FC236}">
              <a16:creationId xmlns:a16="http://schemas.microsoft.com/office/drawing/2014/main" xmlns="" id="{00000000-0008-0000-0100-0000EF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501" name="Text Box 2529">
          <a:extLst>
            <a:ext uri="{FF2B5EF4-FFF2-40B4-BE49-F238E27FC236}">
              <a16:creationId xmlns:a16="http://schemas.microsoft.com/office/drawing/2014/main" xmlns="" id="{00000000-0008-0000-0100-0000F0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502" name="Text Box 2530">
          <a:extLst>
            <a:ext uri="{FF2B5EF4-FFF2-40B4-BE49-F238E27FC236}">
              <a16:creationId xmlns:a16="http://schemas.microsoft.com/office/drawing/2014/main" xmlns="" id="{00000000-0008-0000-0100-0000F1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503" name="Text Box 2531">
          <a:extLst>
            <a:ext uri="{FF2B5EF4-FFF2-40B4-BE49-F238E27FC236}">
              <a16:creationId xmlns:a16="http://schemas.microsoft.com/office/drawing/2014/main" xmlns="" id="{00000000-0008-0000-0100-0000F2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504" name="Text Box 2532">
          <a:extLst>
            <a:ext uri="{FF2B5EF4-FFF2-40B4-BE49-F238E27FC236}">
              <a16:creationId xmlns:a16="http://schemas.microsoft.com/office/drawing/2014/main" xmlns="" id="{00000000-0008-0000-0100-0000F3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505" name="Text Box 2533">
          <a:extLst>
            <a:ext uri="{FF2B5EF4-FFF2-40B4-BE49-F238E27FC236}">
              <a16:creationId xmlns:a16="http://schemas.microsoft.com/office/drawing/2014/main" xmlns="" id="{00000000-0008-0000-0100-0000F4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506" name="Text Box 2534">
          <a:extLst>
            <a:ext uri="{FF2B5EF4-FFF2-40B4-BE49-F238E27FC236}">
              <a16:creationId xmlns:a16="http://schemas.microsoft.com/office/drawing/2014/main" xmlns="" id="{00000000-0008-0000-0100-0000F5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507" name="Text Box 2535">
          <a:extLst>
            <a:ext uri="{FF2B5EF4-FFF2-40B4-BE49-F238E27FC236}">
              <a16:creationId xmlns:a16="http://schemas.microsoft.com/office/drawing/2014/main" xmlns="" id="{00000000-0008-0000-0100-0000F6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508" name="Text Box 2536">
          <a:extLst>
            <a:ext uri="{FF2B5EF4-FFF2-40B4-BE49-F238E27FC236}">
              <a16:creationId xmlns:a16="http://schemas.microsoft.com/office/drawing/2014/main" xmlns="" id="{00000000-0008-0000-0100-0000F7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509" name="Text Box 2537">
          <a:extLst>
            <a:ext uri="{FF2B5EF4-FFF2-40B4-BE49-F238E27FC236}">
              <a16:creationId xmlns:a16="http://schemas.microsoft.com/office/drawing/2014/main" xmlns="" id="{00000000-0008-0000-0100-0000F8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510" name="Text Box 2538">
          <a:extLst>
            <a:ext uri="{FF2B5EF4-FFF2-40B4-BE49-F238E27FC236}">
              <a16:creationId xmlns:a16="http://schemas.microsoft.com/office/drawing/2014/main" xmlns="" id="{00000000-0008-0000-0100-0000F9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511" name="Text Box 2539">
          <a:extLst>
            <a:ext uri="{FF2B5EF4-FFF2-40B4-BE49-F238E27FC236}">
              <a16:creationId xmlns:a16="http://schemas.microsoft.com/office/drawing/2014/main" xmlns="" id="{00000000-0008-0000-0100-0000FA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512" name="Text Box 2540">
          <a:extLst>
            <a:ext uri="{FF2B5EF4-FFF2-40B4-BE49-F238E27FC236}">
              <a16:creationId xmlns:a16="http://schemas.microsoft.com/office/drawing/2014/main" xmlns="" id="{00000000-0008-0000-0100-0000FB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513" name="Text Box 2541">
          <a:extLst>
            <a:ext uri="{FF2B5EF4-FFF2-40B4-BE49-F238E27FC236}">
              <a16:creationId xmlns:a16="http://schemas.microsoft.com/office/drawing/2014/main" xmlns="" id="{00000000-0008-0000-0100-0000FC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514" name="Text Box 2542">
          <a:extLst>
            <a:ext uri="{FF2B5EF4-FFF2-40B4-BE49-F238E27FC236}">
              <a16:creationId xmlns:a16="http://schemas.microsoft.com/office/drawing/2014/main" xmlns="" id="{00000000-0008-0000-0100-0000FDAF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515" name="Text Box 2543">
          <a:extLst>
            <a:ext uri="{FF2B5EF4-FFF2-40B4-BE49-F238E27FC236}">
              <a16:creationId xmlns:a16="http://schemas.microsoft.com/office/drawing/2014/main" xmlns="" id="{00000000-0008-0000-0100-0000FEAF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516" name="Text Box 2544">
          <a:extLst>
            <a:ext uri="{FF2B5EF4-FFF2-40B4-BE49-F238E27FC236}">
              <a16:creationId xmlns:a16="http://schemas.microsoft.com/office/drawing/2014/main" xmlns="" id="{00000000-0008-0000-0100-0000FFAF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517" name="Text Box 2545">
          <a:extLst>
            <a:ext uri="{FF2B5EF4-FFF2-40B4-BE49-F238E27FC236}">
              <a16:creationId xmlns:a16="http://schemas.microsoft.com/office/drawing/2014/main" xmlns="" id="{00000000-0008-0000-0100-000000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518" name="Text Box 2546">
          <a:extLst>
            <a:ext uri="{FF2B5EF4-FFF2-40B4-BE49-F238E27FC236}">
              <a16:creationId xmlns:a16="http://schemas.microsoft.com/office/drawing/2014/main" xmlns="" id="{00000000-0008-0000-0100-000001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519" name="Text Box 2547">
          <a:extLst>
            <a:ext uri="{FF2B5EF4-FFF2-40B4-BE49-F238E27FC236}">
              <a16:creationId xmlns:a16="http://schemas.microsoft.com/office/drawing/2014/main" xmlns="" id="{00000000-0008-0000-0100-000002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520" name="Text Box 2548">
          <a:extLst>
            <a:ext uri="{FF2B5EF4-FFF2-40B4-BE49-F238E27FC236}">
              <a16:creationId xmlns:a16="http://schemas.microsoft.com/office/drawing/2014/main" xmlns="" id="{00000000-0008-0000-0100-000003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521" name="Text Box 2549">
          <a:extLst>
            <a:ext uri="{FF2B5EF4-FFF2-40B4-BE49-F238E27FC236}">
              <a16:creationId xmlns:a16="http://schemas.microsoft.com/office/drawing/2014/main" xmlns="" id="{00000000-0008-0000-0100-000004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522" name="Text Box 2550">
          <a:extLst>
            <a:ext uri="{FF2B5EF4-FFF2-40B4-BE49-F238E27FC236}">
              <a16:creationId xmlns:a16="http://schemas.microsoft.com/office/drawing/2014/main" xmlns="" id="{00000000-0008-0000-0100-000005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523" name="Text Box 2551">
          <a:extLst>
            <a:ext uri="{FF2B5EF4-FFF2-40B4-BE49-F238E27FC236}">
              <a16:creationId xmlns:a16="http://schemas.microsoft.com/office/drawing/2014/main" xmlns="" id="{00000000-0008-0000-0100-000006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524" name="Text Box 2552">
          <a:extLst>
            <a:ext uri="{FF2B5EF4-FFF2-40B4-BE49-F238E27FC236}">
              <a16:creationId xmlns:a16="http://schemas.microsoft.com/office/drawing/2014/main" xmlns="" id="{00000000-0008-0000-0100-000007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525" name="Text Box 2553">
          <a:extLst>
            <a:ext uri="{FF2B5EF4-FFF2-40B4-BE49-F238E27FC236}">
              <a16:creationId xmlns:a16="http://schemas.microsoft.com/office/drawing/2014/main" xmlns="" id="{00000000-0008-0000-0100-000008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526" name="Text Box 2554">
          <a:extLst>
            <a:ext uri="{FF2B5EF4-FFF2-40B4-BE49-F238E27FC236}">
              <a16:creationId xmlns:a16="http://schemas.microsoft.com/office/drawing/2014/main" xmlns="" id="{00000000-0008-0000-0100-000009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527" name="Rectangle 2555">
          <a:extLst>
            <a:ext uri="{FF2B5EF4-FFF2-40B4-BE49-F238E27FC236}">
              <a16:creationId xmlns:a16="http://schemas.microsoft.com/office/drawing/2014/main" xmlns="" id="{00000000-0008-0000-0100-00000AB0AA00}"/>
            </a:ext>
          </a:extLst>
        </xdr:cNvPr>
        <xdr:cNvSpPr>
          <a:spLocks noChangeArrowheads="1"/>
        </xdr:cNvSpPr>
      </xdr:nvSpPr>
      <xdr:spPr bwMode="auto">
        <a:xfrm>
          <a:off x="119157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528" name="Group 2556">
          <a:extLst>
            <a:ext uri="{FF2B5EF4-FFF2-40B4-BE49-F238E27FC236}">
              <a16:creationId xmlns:a16="http://schemas.microsoft.com/office/drawing/2014/main" xmlns="" id="{00000000-0008-0000-0100-00000BB0AA00}"/>
            </a:ext>
          </a:extLst>
        </xdr:cNvPr>
        <xdr:cNvGrpSpPr>
          <a:grpSpLocks/>
        </xdr:cNvGrpSpPr>
      </xdr:nvGrpSpPr>
      <xdr:grpSpPr bwMode="auto">
        <a:xfrm>
          <a:off x="11915775" y="9525"/>
          <a:ext cx="0" cy="371475"/>
          <a:chOff x="447" y="7"/>
          <a:chExt cx="212" cy="31"/>
        </a:xfrm>
      </xdr:grpSpPr>
      <xdr:sp macro="" textlink="">
        <xdr:nvSpPr>
          <xdr:cNvPr id="2529" name="Freeform 2557">
            <a:extLst>
              <a:ext uri="{FF2B5EF4-FFF2-40B4-BE49-F238E27FC236}">
                <a16:creationId xmlns:a16="http://schemas.microsoft.com/office/drawing/2014/main" xmlns="" id="{00000000-0008-0000-0100-0000C3BC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0" name="Freeform 2558">
            <a:extLst>
              <a:ext uri="{FF2B5EF4-FFF2-40B4-BE49-F238E27FC236}">
                <a16:creationId xmlns:a16="http://schemas.microsoft.com/office/drawing/2014/main" xmlns="" id="{00000000-0008-0000-0100-0000C4BC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1" name="Freeform 2559">
            <a:extLst>
              <a:ext uri="{FF2B5EF4-FFF2-40B4-BE49-F238E27FC236}">
                <a16:creationId xmlns:a16="http://schemas.microsoft.com/office/drawing/2014/main" xmlns="" id="{00000000-0008-0000-0100-0000C5BC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2" name="Freeform 2560">
            <a:extLst>
              <a:ext uri="{FF2B5EF4-FFF2-40B4-BE49-F238E27FC236}">
                <a16:creationId xmlns:a16="http://schemas.microsoft.com/office/drawing/2014/main" xmlns="" id="{00000000-0008-0000-0100-0000C6BC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3" name="Rectangle 2561">
            <a:extLst>
              <a:ext uri="{FF2B5EF4-FFF2-40B4-BE49-F238E27FC236}">
                <a16:creationId xmlns:a16="http://schemas.microsoft.com/office/drawing/2014/main" xmlns="" id="{00000000-0008-0000-0100-0000C7BC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534" name="Freeform 2562">
            <a:extLst>
              <a:ext uri="{FF2B5EF4-FFF2-40B4-BE49-F238E27FC236}">
                <a16:creationId xmlns:a16="http://schemas.microsoft.com/office/drawing/2014/main" xmlns="" id="{00000000-0008-0000-0100-0000C8BC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5" name="Freeform 2563">
            <a:extLst>
              <a:ext uri="{FF2B5EF4-FFF2-40B4-BE49-F238E27FC236}">
                <a16:creationId xmlns:a16="http://schemas.microsoft.com/office/drawing/2014/main" xmlns="" id="{00000000-0008-0000-0100-0000C9BC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36" name="Freeform 2564">
            <a:extLst>
              <a:ext uri="{FF2B5EF4-FFF2-40B4-BE49-F238E27FC236}">
                <a16:creationId xmlns:a16="http://schemas.microsoft.com/office/drawing/2014/main" xmlns="" id="{00000000-0008-0000-0100-0000CABC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116</xdr:row>
      <xdr:rowOff>123825</xdr:rowOff>
    </xdr:from>
    <xdr:to>
      <xdr:col>13</xdr:col>
      <xdr:colOff>0</xdr:colOff>
      <xdr:row>116</xdr:row>
      <xdr:rowOff>247650</xdr:rowOff>
    </xdr:to>
    <xdr:sp macro="" textlink="">
      <xdr:nvSpPr>
        <xdr:cNvPr id="2537" name="Rectangle 2565">
          <a:extLst>
            <a:ext uri="{FF2B5EF4-FFF2-40B4-BE49-F238E27FC236}">
              <a16:creationId xmlns:a16="http://schemas.microsoft.com/office/drawing/2014/main" xmlns="" id="{00000000-0008-0000-0100-00000CB0AA00}"/>
            </a:ext>
          </a:extLst>
        </xdr:cNvPr>
        <xdr:cNvSpPr>
          <a:spLocks noChangeArrowheads="1"/>
        </xdr:cNvSpPr>
      </xdr:nvSpPr>
      <xdr:spPr bwMode="auto">
        <a:xfrm>
          <a:off x="11915775" y="2052637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118</xdr:row>
      <xdr:rowOff>180975</xdr:rowOff>
    </xdr:from>
    <xdr:to>
      <xdr:col>13</xdr:col>
      <xdr:colOff>0</xdr:colOff>
      <xdr:row>118</xdr:row>
      <xdr:rowOff>228600</xdr:rowOff>
    </xdr:to>
    <xdr:sp macro="" textlink="">
      <xdr:nvSpPr>
        <xdr:cNvPr id="2538" name="Rectangle 2566">
          <a:extLst>
            <a:ext uri="{FF2B5EF4-FFF2-40B4-BE49-F238E27FC236}">
              <a16:creationId xmlns:a16="http://schemas.microsoft.com/office/drawing/2014/main" xmlns="" id="{00000000-0008-0000-0100-00000DB0AA00}"/>
            </a:ext>
          </a:extLst>
        </xdr:cNvPr>
        <xdr:cNvSpPr>
          <a:spLocks noChangeArrowheads="1"/>
        </xdr:cNvSpPr>
      </xdr:nvSpPr>
      <xdr:spPr bwMode="auto">
        <a:xfrm>
          <a:off x="11915775" y="20888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19050</xdr:rowOff>
    </xdr:from>
    <xdr:to>
      <xdr:col>13</xdr:col>
      <xdr:colOff>0</xdr:colOff>
      <xdr:row>118</xdr:row>
      <xdr:rowOff>142875</xdr:rowOff>
    </xdr:to>
    <xdr:grpSp>
      <xdr:nvGrpSpPr>
        <xdr:cNvPr id="2539" name="Group 2567">
          <a:extLst>
            <a:ext uri="{FF2B5EF4-FFF2-40B4-BE49-F238E27FC236}">
              <a16:creationId xmlns:a16="http://schemas.microsoft.com/office/drawing/2014/main" xmlns="" id="{00000000-0008-0000-0100-00000EB0AA00}"/>
            </a:ext>
          </a:extLst>
        </xdr:cNvPr>
        <xdr:cNvGrpSpPr>
          <a:grpSpLocks/>
        </xdr:cNvGrpSpPr>
      </xdr:nvGrpSpPr>
      <xdr:grpSpPr bwMode="auto">
        <a:xfrm>
          <a:off x="11915775" y="20583525"/>
          <a:ext cx="0" cy="285750"/>
          <a:chOff x="447" y="7"/>
          <a:chExt cx="212" cy="31"/>
        </a:xfrm>
      </xdr:grpSpPr>
      <xdr:sp macro="" textlink="">
        <xdr:nvSpPr>
          <xdr:cNvPr id="2540" name="Freeform 2568">
            <a:extLst>
              <a:ext uri="{FF2B5EF4-FFF2-40B4-BE49-F238E27FC236}">
                <a16:creationId xmlns:a16="http://schemas.microsoft.com/office/drawing/2014/main" xmlns="" id="{00000000-0008-0000-0100-0000BBBC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1" name="Freeform 2569">
            <a:extLst>
              <a:ext uri="{FF2B5EF4-FFF2-40B4-BE49-F238E27FC236}">
                <a16:creationId xmlns:a16="http://schemas.microsoft.com/office/drawing/2014/main" xmlns="" id="{00000000-0008-0000-0100-0000BCBC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2" name="Freeform 2570">
            <a:extLst>
              <a:ext uri="{FF2B5EF4-FFF2-40B4-BE49-F238E27FC236}">
                <a16:creationId xmlns:a16="http://schemas.microsoft.com/office/drawing/2014/main" xmlns="" id="{00000000-0008-0000-0100-0000BDBC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3" name="Freeform 2571">
            <a:extLst>
              <a:ext uri="{FF2B5EF4-FFF2-40B4-BE49-F238E27FC236}">
                <a16:creationId xmlns:a16="http://schemas.microsoft.com/office/drawing/2014/main" xmlns="" id="{00000000-0008-0000-0100-0000BEBC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4" name="Rectangle 2572">
            <a:extLst>
              <a:ext uri="{FF2B5EF4-FFF2-40B4-BE49-F238E27FC236}">
                <a16:creationId xmlns:a16="http://schemas.microsoft.com/office/drawing/2014/main" xmlns="" id="{00000000-0008-0000-0100-0000BFBC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545" name="Freeform 2573">
            <a:extLst>
              <a:ext uri="{FF2B5EF4-FFF2-40B4-BE49-F238E27FC236}">
                <a16:creationId xmlns:a16="http://schemas.microsoft.com/office/drawing/2014/main" xmlns="" id="{00000000-0008-0000-0100-0000C0BC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6" name="Freeform 2574">
            <a:extLst>
              <a:ext uri="{FF2B5EF4-FFF2-40B4-BE49-F238E27FC236}">
                <a16:creationId xmlns:a16="http://schemas.microsoft.com/office/drawing/2014/main" xmlns="" id="{00000000-0008-0000-0100-0000C1BC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47" name="Freeform 2575">
            <a:extLst>
              <a:ext uri="{FF2B5EF4-FFF2-40B4-BE49-F238E27FC236}">
                <a16:creationId xmlns:a16="http://schemas.microsoft.com/office/drawing/2014/main" xmlns="" id="{00000000-0008-0000-0100-0000C2BC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197</xdr:row>
      <xdr:rowOff>123825</xdr:rowOff>
    </xdr:from>
    <xdr:to>
      <xdr:col>13</xdr:col>
      <xdr:colOff>0</xdr:colOff>
      <xdr:row>197</xdr:row>
      <xdr:rowOff>247650</xdr:rowOff>
    </xdr:to>
    <xdr:sp macro="" textlink="">
      <xdr:nvSpPr>
        <xdr:cNvPr id="2548" name="Rectangle 2576">
          <a:extLst>
            <a:ext uri="{FF2B5EF4-FFF2-40B4-BE49-F238E27FC236}">
              <a16:creationId xmlns:a16="http://schemas.microsoft.com/office/drawing/2014/main" xmlns="" id="{00000000-0008-0000-0100-00000FB0AA00}"/>
            </a:ext>
          </a:extLst>
        </xdr:cNvPr>
        <xdr:cNvSpPr>
          <a:spLocks noChangeArrowheads="1"/>
        </xdr:cNvSpPr>
      </xdr:nvSpPr>
      <xdr:spPr bwMode="auto">
        <a:xfrm>
          <a:off x="11915775" y="336423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549" name="Text Box 2577">
          <a:extLst>
            <a:ext uri="{FF2B5EF4-FFF2-40B4-BE49-F238E27FC236}">
              <a16:creationId xmlns:a16="http://schemas.microsoft.com/office/drawing/2014/main" xmlns="" id="{00000000-0008-0000-0100-000010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550" name="Text Box 2578">
          <a:extLst>
            <a:ext uri="{FF2B5EF4-FFF2-40B4-BE49-F238E27FC236}">
              <a16:creationId xmlns:a16="http://schemas.microsoft.com/office/drawing/2014/main" xmlns="" id="{00000000-0008-0000-0100-000011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551" name="Text Box 2579">
          <a:extLst>
            <a:ext uri="{FF2B5EF4-FFF2-40B4-BE49-F238E27FC236}">
              <a16:creationId xmlns:a16="http://schemas.microsoft.com/office/drawing/2014/main" xmlns="" id="{00000000-0008-0000-0100-000012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552" name="Text Box 2580">
          <a:extLst>
            <a:ext uri="{FF2B5EF4-FFF2-40B4-BE49-F238E27FC236}">
              <a16:creationId xmlns:a16="http://schemas.microsoft.com/office/drawing/2014/main" xmlns="" id="{00000000-0008-0000-0100-000013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553" name="Text Box 2581">
          <a:extLst>
            <a:ext uri="{FF2B5EF4-FFF2-40B4-BE49-F238E27FC236}">
              <a16:creationId xmlns:a16="http://schemas.microsoft.com/office/drawing/2014/main" xmlns="" id="{00000000-0008-0000-0100-000014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554" name="Text Box 2582">
          <a:extLst>
            <a:ext uri="{FF2B5EF4-FFF2-40B4-BE49-F238E27FC236}">
              <a16:creationId xmlns:a16="http://schemas.microsoft.com/office/drawing/2014/main" xmlns="" id="{00000000-0008-0000-0100-000015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555" name="Text Box 2583">
          <a:extLst>
            <a:ext uri="{FF2B5EF4-FFF2-40B4-BE49-F238E27FC236}">
              <a16:creationId xmlns:a16="http://schemas.microsoft.com/office/drawing/2014/main" xmlns="" id="{00000000-0008-0000-0100-000016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556" name="Text Box 2584">
          <a:extLst>
            <a:ext uri="{FF2B5EF4-FFF2-40B4-BE49-F238E27FC236}">
              <a16:creationId xmlns:a16="http://schemas.microsoft.com/office/drawing/2014/main" xmlns="" id="{00000000-0008-0000-0100-000017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557" name="Text Box 2585">
          <a:extLst>
            <a:ext uri="{FF2B5EF4-FFF2-40B4-BE49-F238E27FC236}">
              <a16:creationId xmlns:a16="http://schemas.microsoft.com/office/drawing/2014/main" xmlns="" id="{00000000-0008-0000-0100-000018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558" name="Text Box 2586">
          <a:extLst>
            <a:ext uri="{FF2B5EF4-FFF2-40B4-BE49-F238E27FC236}">
              <a16:creationId xmlns:a16="http://schemas.microsoft.com/office/drawing/2014/main" xmlns="" id="{00000000-0008-0000-0100-000019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559" name="Text Box 2587">
          <a:extLst>
            <a:ext uri="{FF2B5EF4-FFF2-40B4-BE49-F238E27FC236}">
              <a16:creationId xmlns:a16="http://schemas.microsoft.com/office/drawing/2014/main" xmlns="" id="{00000000-0008-0000-0100-00001A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560" name="Text Box 2588">
          <a:extLst>
            <a:ext uri="{FF2B5EF4-FFF2-40B4-BE49-F238E27FC236}">
              <a16:creationId xmlns:a16="http://schemas.microsoft.com/office/drawing/2014/main" xmlns="" id="{00000000-0008-0000-0100-00001B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561" name="Text Box 2589">
          <a:extLst>
            <a:ext uri="{FF2B5EF4-FFF2-40B4-BE49-F238E27FC236}">
              <a16:creationId xmlns:a16="http://schemas.microsoft.com/office/drawing/2014/main" xmlns="" id="{00000000-0008-0000-0100-00001C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562" name="Text Box 2590">
          <a:extLst>
            <a:ext uri="{FF2B5EF4-FFF2-40B4-BE49-F238E27FC236}">
              <a16:creationId xmlns:a16="http://schemas.microsoft.com/office/drawing/2014/main" xmlns="" id="{00000000-0008-0000-0100-00001D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563" name="Text Box 2591">
          <a:extLst>
            <a:ext uri="{FF2B5EF4-FFF2-40B4-BE49-F238E27FC236}">
              <a16:creationId xmlns:a16="http://schemas.microsoft.com/office/drawing/2014/main" xmlns="" id="{00000000-0008-0000-0100-00001E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564" name="Text Box 2592">
          <a:extLst>
            <a:ext uri="{FF2B5EF4-FFF2-40B4-BE49-F238E27FC236}">
              <a16:creationId xmlns:a16="http://schemas.microsoft.com/office/drawing/2014/main" xmlns="" id="{00000000-0008-0000-0100-00001F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565" name="Text Box 2593">
          <a:extLst>
            <a:ext uri="{FF2B5EF4-FFF2-40B4-BE49-F238E27FC236}">
              <a16:creationId xmlns:a16="http://schemas.microsoft.com/office/drawing/2014/main" xmlns="" id="{00000000-0008-0000-0100-000020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566" name="Text Box 2594">
          <a:extLst>
            <a:ext uri="{FF2B5EF4-FFF2-40B4-BE49-F238E27FC236}">
              <a16:creationId xmlns:a16="http://schemas.microsoft.com/office/drawing/2014/main" xmlns="" id="{00000000-0008-0000-0100-000021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567" name="Text Box 2595">
          <a:extLst>
            <a:ext uri="{FF2B5EF4-FFF2-40B4-BE49-F238E27FC236}">
              <a16:creationId xmlns:a16="http://schemas.microsoft.com/office/drawing/2014/main" xmlns="" id="{00000000-0008-0000-0100-000022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568" name="Text Box 2596">
          <a:extLst>
            <a:ext uri="{FF2B5EF4-FFF2-40B4-BE49-F238E27FC236}">
              <a16:creationId xmlns:a16="http://schemas.microsoft.com/office/drawing/2014/main" xmlns="" id="{00000000-0008-0000-0100-000023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569" name="Text Box 2597">
          <a:extLst>
            <a:ext uri="{FF2B5EF4-FFF2-40B4-BE49-F238E27FC236}">
              <a16:creationId xmlns:a16="http://schemas.microsoft.com/office/drawing/2014/main" xmlns="" id="{00000000-0008-0000-0100-000024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570" name="Text Box 2598">
          <a:extLst>
            <a:ext uri="{FF2B5EF4-FFF2-40B4-BE49-F238E27FC236}">
              <a16:creationId xmlns:a16="http://schemas.microsoft.com/office/drawing/2014/main" xmlns="" id="{00000000-0008-0000-0100-000025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571" name="Text Box 2599">
          <a:extLst>
            <a:ext uri="{FF2B5EF4-FFF2-40B4-BE49-F238E27FC236}">
              <a16:creationId xmlns:a16="http://schemas.microsoft.com/office/drawing/2014/main" xmlns="" id="{00000000-0008-0000-0100-000026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572" name="Text Box 2600">
          <a:extLst>
            <a:ext uri="{FF2B5EF4-FFF2-40B4-BE49-F238E27FC236}">
              <a16:creationId xmlns:a16="http://schemas.microsoft.com/office/drawing/2014/main" xmlns="" id="{00000000-0008-0000-0100-000027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573" name="Text Box 2601">
          <a:extLst>
            <a:ext uri="{FF2B5EF4-FFF2-40B4-BE49-F238E27FC236}">
              <a16:creationId xmlns:a16="http://schemas.microsoft.com/office/drawing/2014/main" xmlns="" id="{00000000-0008-0000-0100-000028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574" name="Text Box 2602">
          <a:extLst>
            <a:ext uri="{FF2B5EF4-FFF2-40B4-BE49-F238E27FC236}">
              <a16:creationId xmlns:a16="http://schemas.microsoft.com/office/drawing/2014/main" xmlns="" id="{00000000-0008-0000-0100-000029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575" name="Text Box 2603">
          <a:extLst>
            <a:ext uri="{FF2B5EF4-FFF2-40B4-BE49-F238E27FC236}">
              <a16:creationId xmlns:a16="http://schemas.microsoft.com/office/drawing/2014/main" xmlns="" id="{00000000-0008-0000-0100-00002A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576" name="Text Box 2604">
          <a:extLst>
            <a:ext uri="{FF2B5EF4-FFF2-40B4-BE49-F238E27FC236}">
              <a16:creationId xmlns:a16="http://schemas.microsoft.com/office/drawing/2014/main" xmlns="" id="{00000000-0008-0000-0100-00002B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577" name="Text Box 2605">
          <a:extLst>
            <a:ext uri="{FF2B5EF4-FFF2-40B4-BE49-F238E27FC236}">
              <a16:creationId xmlns:a16="http://schemas.microsoft.com/office/drawing/2014/main" xmlns="" id="{00000000-0008-0000-0100-00002C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578" name="Text Box 2606">
          <a:extLst>
            <a:ext uri="{FF2B5EF4-FFF2-40B4-BE49-F238E27FC236}">
              <a16:creationId xmlns:a16="http://schemas.microsoft.com/office/drawing/2014/main" xmlns="" id="{00000000-0008-0000-0100-00002D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579" name="Text Box 2607">
          <a:extLst>
            <a:ext uri="{FF2B5EF4-FFF2-40B4-BE49-F238E27FC236}">
              <a16:creationId xmlns:a16="http://schemas.microsoft.com/office/drawing/2014/main" xmlns="" id="{00000000-0008-0000-0100-00002E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580" name="Text Box 2608">
          <a:extLst>
            <a:ext uri="{FF2B5EF4-FFF2-40B4-BE49-F238E27FC236}">
              <a16:creationId xmlns:a16="http://schemas.microsoft.com/office/drawing/2014/main" xmlns="" id="{00000000-0008-0000-0100-00002F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581" name="Text Box 2609">
          <a:extLst>
            <a:ext uri="{FF2B5EF4-FFF2-40B4-BE49-F238E27FC236}">
              <a16:creationId xmlns:a16="http://schemas.microsoft.com/office/drawing/2014/main" xmlns="" id="{00000000-0008-0000-0100-000030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582" name="Text Box 2610">
          <a:extLst>
            <a:ext uri="{FF2B5EF4-FFF2-40B4-BE49-F238E27FC236}">
              <a16:creationId xmlns:a16="http://schemas.microsoft.com/office/drawing/2014/main" xmlns="" id="{00000000-0008-0000-0100-000031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583" name="Text Box 2611">
          <a:extLst>
            <a:ext uri="{FF2B5EF4-FFF2-40B4-BE49-F238E27FC236}">
              <a16:creationId xmlns:a16="http://schemas.microsoft.com/office/drawing/2014/main" xmlns="" id="{00000000-0008-0000-0100-000032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584" name="Text Box 2612">
          <a:extLst>
            <a:ext uri="{FF2B5EF4-FFF2-40B4-BE49-F238E27FC236}">
              <a16:creationId xmlns:a16="http://schemas.microsoft.com/office/drawing/2014/main" xmlns="" id="{00000000-0008-0000-0100-000033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585" name="Text Box 2613">
          <a:extLst>
            <a:ext uri="{FF2B5EF4-FFF2-40B4-BE49-F238E27FC236}">
              <a16:creationId xmlns:a16="http://schemas.microsoft.com/office/drawing/2014/main" xmlns="" id="{00000000-0008-0000-0100-000034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586" name="Text Box 2614">
          <a:extLst>
            <a:ext uri="{FF2B5EF4-FFF2-40B4-BE49-F238E27FC236}">
              <a16:creationId xmlns:a16="http://schemas.microsoft.com/office/drawing/2014/main" xmlns="" id="{00000000-0008-0000-0100-000035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587" name="Text Box 2615">
          <a:extLst>
            <a:ext uri="{FF2B5EF4-FFF2-40B4-BE49-F238E27FC236}">
              <a16:creationId xmlns:a16="http://schemas.microsoft.com/office/drawing/2014/main" xmlns="" id="{00000000-0008-0000-0100-000036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588" name="Text Box 2616">
          <a:extLst>
            <a:ext uri="{FF2B5EF4-FFF2-40B4-BE49-F238E27FC236}">
              <a16:creationId xmlns:a16="http://schemas.microsoft.com/office/drawing/2014/main" xmlns="" id="{00000000-0008-0000-0100-000037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589" name="Text Box 2617">
          <a:extLst>
            <a:ext uri="{FF2B5EF4-FFF2-40B4-BE49-F238E27FC236}">
              <a16:creationId xmlns:a16="http://schemas.microsoft.com/office/drawing/2014/main" xmlns="" id="{00000000-0008-0000-0100-000038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590" name="Text Box 2618">
          <a:extLst>
            <a:ext uri="{FF2B5EF4-FFF2-40B4-BE49-F238E27FC236}">
              <a16:creationId xmlns:a16="http://schemas.microsoft.com/office/drawing/2014/main" xmlns="" id="{00000000-0008-0000-0100-000039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591" name="Text Box 2619">
          <a:extLst>
            <a:ext uri="{FF2B5EF4-FFF2-40B4-BE49-F238E27FC236}">
              <a16:creationId xmlns:a16="http://schemas.microsoft.com/office/drawing/2014/main" xmlns="" id="{00000000-0008-0000-0100-00003A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592" name="Text Box 2620">
          <a:extLst>
            <a:ext uri="{FF2B5EF4-FFF2-40B4-BE49-F238E27FC236}">
              <a16:creationId xmlns:a16="http://schemas.microsoft.com/office/drawing/2014/main" xmlns="" id="{00000000-0008-0000-0100-00003B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593" name="Text Box 2621">
          <a:extLst>
            <a:ext uri="{FF2B5EF4-FFF2-40B4-BE49-F238E27FC236}">
              <a16:creationId xmlns:a16="http://schemas.microsoft.com/office/drawing/2014/main" xmlns="" id="{00000000-0008-0000-0100-00003C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594" name="Rectangle 2622">
          <a:extLst>
            <a:ext uri="{FF2B5EF4-FFF2-40B4-BE49-F238E27FC236}">
              <a16:creationId xmlns:a16="http://schemas.microsoft.com/office/drawing/2014/main" xmlns="" id="{00000000-0008-0000-0100-00003DB0AA00}"/>
            </a:ext>
          </a:extLst>
        </xdr:cNvPr>
        <xdr:cNvSpPr>
          <a:spLocks noChangeArrowheads="1"/>
        </xdr:cNvSpPr>
      </xdr:nvSpPr>
      <xdr:spPr bwMode="auto">
        <a:xfrm>
          <a:off x="119157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595" name="Group 2623">
          <a:extLst>
            <a:ext uri="{FF2B5EF4-FFF2-40B4-BE49-F238E27FC236}">
              <a16:creationId xmlns:a16="http://schemas.microsoft.com/office/drawing/2014/main" xmlns="" id="{00000000-0008-0000-0100-00003EB0AA00}"/>
            </a:ext>
          </a:extLst>
        </xdr:cNvPr>
        <xdr:cNvGrpSpPr>
          <a:grpSpLocks/>
        </xdr:cNvGrpSpPr>
      </xdr:nvGrpSpPr>
      <xdr:grpSpPr bwMode="auto">
        <a:xfrm>
          <a:off x="11915775" y="9525"/>
          <a:ext cx="0" cy="371475"/>
          <a:chOff x="447" y="7"/>
          <a:chExt cx="212" cy="31"/>
        </a:xfrm>
      </xdr:grpSpPr>
      <xdr:sp macro="" textlink="">
        <xdr:nvSpPr>
          <xdr:cNvPr id="2596" name="Freeform 2624">
            <a:extLst>
              <a:ext uri="{FF2B5EF4-FFF2-40B4-BE49-F238E27FC236}">
                <a16:creationId xmlns:a16="http://schemas.microsoft.com/office/drawing/2014/main" xmlns="" id="{00000000-0008-0000-0100-0000B3BC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7" name="Freeform 2625">
            <a:extLst>
              <a:ext uri="{FF2B5EF4-FFF2-40B4-BE49-F238E27FC236}">
                <a16:creationId xmlns:a16="http://schemas.microsoft.com/office/drawing/2014/main" xmlns="" id="{00000000-0008-0000-0100-0000B4BC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8" name="Freeform 2626">
            <a:extLst>
              <a:ext uri="{FF2B5EF4-FFF2-40B4-BE49-F238E27FC236}">
                <a16:creationId xmlns:a16="http://schemas.microsoft.com/office/drawing/2014/main" xmlns="" id="{00000000-0008-0000-0100-0000B5BC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599" name="Freeform 2627">
            <a:extLst>
              <a:ext uri="{FF2B5EF4-FFF2-40B4-BE49-F238E27FC236}">
                <a16:creationId xmlns:a16="http://schemas.microsoft.com/office/drawing/2014/main" xmlns="" id="{00000000-0008-0000-0100-0000B6BC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0" name="Rectangle 2628">
            <a:extLst>
              <a:ext uri="{FF2B5EF4-FFF2-40B4-BE49-F238E27FC236}">
                <a16:creationId xmlns:a16="http://schemas.microsoft.com/office/drawing/2014/main" xmlns="" id="{00000000-0008-0000-0100-0000B7BC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01" name="Freeform 2629">
            <a:extLst>
              <a:ext uri="{FF2B5EF4-FFF2-40B4-BE49-F238E27FC236}">
                <a16:creationId xmlns:a16="http://schemas.microsoft.com/office/drawing/2014/main" xmlns="" id="{00000000-0008-0000-0100-0000B8BC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2" name="Freeform 2630">
            <a:extLst>
              <a:ext uri="{FF2B5EF4-FFF2-40B4-BE49-F238E27FC236}">
                <a16:creationId xmlns:a16="http://schemas.microsoft.com/office/drawing/2014/main" xmlns="" id="{00000000-0008-0000-0100-0000B9BC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3" name="Freeform 2631">
            <a:extLst>
              <a:ext uri="{FF2B5EF4-FFF2-40B4-BE49-F238E27FC236}">
                <a16:creationId xmlns:a16="http://schemas.microsoft.com/office/drawing/2014/main" xmlns="" id="{00000000-0008-0000-0100-0000BABC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116</xdr:row>
      <xdr:rowOff>123825</xdr:rowOff>
    </xdr:from>
    <xdr:to>
      <xdr:col>13</xdr:col>
      <xdr:colOff>0</xdr:colOff>
      <xdr:row>116</xdr:row>
      <xdr:rowOff>247650</xdr:rowOff>
    </xdr:to>
    <xdr:sp macro="" textlink="">
      <xdr:nvSpPr>
        <xdr:cNvPr id="2604" name="Rectangle 2632">
          <a:extLst>
            <a:ext uri="{FF2B5EF4-FFF2-40B4-BE49-F238E27FC236}">
              <a16:creationId xmlns:a16="http://schemas.microsoft.com/office/drawing/2014/main" xmlns="" id="{00000000-0008-0000-0100-00003FB0AA00}"/>
            </a:ext>
          </a:extLst>
        </xdr:cNvPr>
        <xdr:cNvSpPr>
          <a:spLocks noChangeArrowheads="1"/>
        </xdr:cNvSpPr>
      </xdr:nvSpPr>
      <xdr:spPr bwMode="auto">
        <a:xfrm>
          <a:off x="11915775" y="2052637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118</xdr:row>
      <xdr:rowOff>180975</xdr:rowOff>
    </xdr:from>
    <xdr:to>
      <xdr:col>13</xdr:col>
      <xdr:colOff>0</xdr:colOff>
      <xdr:row>118</xdr:row>
      <xdr:rowOff>228600</xdr:rowOff>
    </xdr:to>
    <xdr:sp macro="" textlink="">
      <xdr:nvSpPr>
        <xdr:cNvPr id="2605" name="Rectangle 2633">
          <a:extLst>
            <a:ext uri="{FF2B5EF4-FFF2-40B4-BE49-F238E27FC236}">
              <a16:creationId xmlns:a16="http://schemas.microsoft.com/office/drawing/2014/main" xmlns="" id="{00000000-0008-0000-0100-000040B0AA00}"/>
            </a:ext>
          </a:extLst>
        </xdr:cNvPr>
        <xdr:cNvSpPr>
          <a:spLocks noChangeArrowheads="1"/>
        </xdr:cNvSpPr>
      </xdr:nvSpPr>
      <xdr:spPr bwMode="auto">
        <a:xfrm>
          <a:off x="11915775" y="20888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19050</xdr:rowOff>
    </xdr:from>
    <xdr:to>
      <xdr:col>13</xdr:col>
      <xdr:colOff>0</xdr:colOff>
      <xdr:row>118</xdr:row>
      <xdr:rowOff>142875</xdr:rowOff>
    </xdr:to>
    <xdr:grpSp>
      <xdr:nvGrpSpPr>
        <xdr:cNvPr id="2606" name="Group 2634">
          <a:extLst>
            <a:ext uri="{FF2B5EF4-FFF2-40B4-BE49-F238E27FC236}">
              <a16:creationId xmlns:a16="http://schemas.microsoft.com/office/drawing/2014/main" xmlns="" id="{00000000-0008-0000-0100-000041B0AA00}"/>
            </a:ext>
          </a:extLst>
        </xdr:cNvPr>
        <xdr:cNvGrpSpPr>
          <a:grpSpLocks/>
        </xdr:cNvGrpSpPr>
      </xdr:nvGrpSpPr>
      <xdr:grpSpPr bwMode="auto">
        <a:xfrm>
          <a:off x="11915775" y="20583525"/>
          <a:ext cx="0" cy="285750"/>
          <a:chOff x="447" y="7"/>
          <a:chExt cx="212" cy="31"/>
        </a:xfrm>
      </xdr:grpSpPr>
      <xdr:sp macro="" textlink="">
        <xdr:nvSpPr>
          <xdr:cNvPr id="2607" name="Freeform 2635">
            <a:extLst>
              <a:ext uri="{FF2B5EF4-FFF2-40B4-BE49-F238E27FC236}">
                <a16:creationId xmlns:a16="http://schemas.microsoft.com/office/drawing/2014/main" xmlns="" id="{00000000-0008-0000-0100-0000ABBC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8" name="Freeform 2636">
            <a:extLst>
              <a:ext uri="{FF2B5EF4-FFF2-40B4-BE49-F238E27FC236}">
                <a16:creationId xmlns:a16="http://schemas.microsoft.com/office/drawing/2014/main" xmlns="" id="{00000000-0008-0000-0100-0000ACBC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09" name="Freeform 2637">
            <a:extLst>
              <a:ext uri="{FF2B5EF4-FFF2-40B4-BE49-F238E27FC236}">
                <a16:creationId xmlns:a16="http://schemas.microsoft.com/office/drawing/2014/main" xmlns="" id="{00000000-0008-0000-0100-0000ADBC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0" name="Freeform 2638">
            <a:extLst>
              <a:ext uri="{FF2B5EF4-FFF2-40B4-BE49-F238E27FC236}">
                <a16:creationId xmlns:a16="http://schemas.microsoft.com/office/drawing/2014/main" xmlns="" id="{00000000-0008-0000-0100-0000AEBC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1" name="Rectangle 2639">
            <a:extLst>
              <a:ext uri="{FF2B5EF4-FFF2-40B4-BE49-F238E27FC236}">
                <a16:creationId xmlns:a16="http://schemas.microsoft.com/office/drawing/2014/main" xmlns="" id="{00000000-0008-0000-0100-0000AFBC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12" name="Freeform 2640">
            <a:extLst>
              <a:ext uri="{FF2B5EF4-FFF2-40B4-BE49-F238E27FC236}">
                <a16:creationId xmlns:a16="http://schemas.microsoft.com/office/drawing/2014/main" xmlns="" id="{00000000-0008-0000-0100-0000B0BC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3" name="Freeform 2641">
            <a:extLst>
              <a:ext uri="{FF2B5EF4-FFF2-40B4-BE49-F238E27FC236}">
                <a16:creationId xmlns:a16="http://schemas.microsoft.com/office/drawing/2014/main" xmlns="" id="{00000000-0008-0000-0100-0000B1BC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14" name="Freeform 2642">
            <a:extLst>
              <a:ext uri="{FF2B5EF4-FFF2-40B4-BE49-F238E27FC236}">
                <a16:creationId xmlns:a16="http://schemas.microsoft.com/office/drawing/2014/main" xmlns="" id="{00000000-0008-0000-0100-0000B2BC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197</xdr:row>
      <xdr:rowOff>123825</xdr:rowOff>
    </xdr:from>
    <xdr:to>
      <xdr:col>13</xdr:col>
      <xdr:colOff>0</xdr:colOff>
      <xdr:row>197</xdr:row>
      <xdr:rowOff>247650</xdr:rowOff>
    </xdr:to>
    <xdr:sp macro="" textlink="">
      <xdr:nvSpPr>
        <xdr:cNvPr id="2615" name="Rectangle 2643">
          <a:extLst>
            <a:ext uri="{FF2B5EF4-FFF2-40B4-BE49-F238E27FC236}">
              <a16:creationId xmlns:a16="http://schemas.microsoft.com/office/drawing/2014/main" xmlns="" id="{00000000-0008-0000-0100-000042B0AA00}"/>
            </a:ext>
          </a:extLst>
        </xdr:cNvPr>
        <xdr:cNvSpPr>
          <a:spLocks noChangeArrowheads="1"/>
        </xdr:cNvSpPr>
      </xdr:nvSpPr>
      <xdr:spPr bwMode="auto">
        <a:xfrm>
          <a:off x="11915775" y="336423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616" name="Text Box 2644">
          <a:extLst>
            <a:ext uri="{FF2B5EF4-FFF2-40B4-BE49-F238E27FC236}">
              <a16:creationId xmlns:a16="http://schemas.microsoft.com/office/drawing/2014/main" xmlns="" id="{00000000-0008-0000-0100-000043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617" name="Text Box 2645">
          <a:extLst>
            <a:ext uri="{FF2B5EF4-FFF2-40B4-BE49-F238E27FC236}">
              <a16:creationId xmlns:a16="http://schemas.microsoft.com/office/drawing/2014/main" xmlns="" id="{00000000-0008-0000-0100-000044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618" name="Text Box 2646">
          <a:extLst>
            <a:ext uri="{FF2B5EF4-FFF2-40B4-BE49-F238E27FC236}">
              <a16:creationId xmlns:a16="http://schemas.microsoft.com/office/drawing/2014/main" xmlns="" id="{00000000-0008-0000-0100-000045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619" name="Text Box 2647">
          <a:extLst>
            <a:ext uri="{FF2B5EF4-FFF2-40B4-BE49-F238E27FC236}">
              <a16:creationId xmlns:a16="http://schemas.microsoft.com/office/drawing/2014/main" xmlns="" id="{00000000-0008-0000-0100-000046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620" name="Text Box 2648">
          <a:extLst>
            <a:ext uri="{FF2B5EF4-FFF2-40B4-BE49-F238E27FC236}">
              <a16:creationId xmlns:a16="http://schemas.microsoft.com/office/drawing/2014/main" xmlns="" id="{00000000-0008-0000-0100-000047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621" name="Text Box 2649">
          <a:extLst>
            <a:ext uri="{FF2B5EF4-FFF2-40B4-BE49-F238E27FC236}">
              <a16:creationId xmlns:a16="http://schemas.microsoft.com/office/drawing/2014/main" xmlns="" id="{00000000-0008-0000-0100-000048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622" name="Text Box 2650">
          <a:extLst>
            <a:ext uri="{FF2B5EF4-FFF2-40B4-BE49-F238E27FC236}">
              <a16:creationId xmlns:a16="http://schemas.microsoft.com/office/drawing/2014/main" xmlns="" id="{00000000-0008-0000-0100-000049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623" name="Text Box 2651">
          <a:extLst>
            <a:ext uri="{FF2B5EF4-FFF2-40B4-BE49-F238E27FC236}">
              <a16:creationId xmlns:a16="http://schemas.microsoft.com/office/drawing/2014/main" xmlns="" id="{00000000-0008-0000-0100-00004A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624" name="Text Box 2652">
          <a:extLst>
            <a:ext uri="{FF2B5EF4-FFF2-40B4-BE49-F238E27FC236}">
              <a16:creationId xmlns:a16="http://schemas.microsoft.com/office/drawing/2014/main" xmlns="" id="{00000000-0008-0000-0100-00004B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625" name="Text Box 2653">
          <a:extLst>
            <a:ext uri="{FF2B5EF4-FFF2-40B4-BE49-F238E27FC236}">
              <a16:creationId xmlns:a16="http://schemas.microsoft.com/office/drawing/2014/main" xmlns="" id="{00000000-0008-0000-0100-00004C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626" name="Text Box 2654">
          <a:extLst>
            <a:ext uri="{FF2B5EF4-FFF2-40B4-BE49-F238E27FC236}">
              <a16:creationId xmlns:a16="http://schemas.microsoft.com/office/drawing/2014/main" xmlns="" id="{00000000-0008-0000-0100-00004D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627" name="Text Box 2655">
          <a:extLst>
            <a:ext uri="{FF2B5EF4-FFF2-40B4-BE49-F238E27FC236}">
              <a16:creationId xmlns:a16="http://schemas.microsoft.com/office/drawing/2014/main" xmlns="" id="{00000000-0008-0000-0100-00004E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628" name="Text Box 2656">
          <a:extLst>
            <a:ext uri="{FF2B5EF4-FFF2-40B4-BE49-F238E27FC236}">
              <a16:creationId xmlns:a16="http://schemas.microsoft.com/office/drawing/2014/main" xmlns="" id="{00000000-0008-0000-0100-00004F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629" name="Text Box 2657">
          <a:extLst>
            <a:ext uri="{FF2B5EF4-FFF2-40B4-BE49-F238E27FC236}">
              <a16:creationId xmlns:a16="http://schemas.microsoft.com/office/drawing/2014/main" xmlns="" id="{00000000-0008-0000-0100-000050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630" name="Text Box 2658">
          <a:extLst>
            <a:ext uri="{FF2B5EF4-FFF2-40B4-BE49-F238E27FC236}">
              <a16:creationId xmlns:a16="http://schemas.microsoft.com/office/drawing/2014/main" xmlns="" id="{00000000-0008-0000-0100-000051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631" name="Text Box 2659">
          <a:extLst>
            <a:ext uri="{FF2B5EF4-FFF2-40B4-BE49-F238E27FC236}">
              <a16:creationId xmlns:a16="http://schemas.microsoft.com/office/drawing/2014/main" xmlns="" id="{00000000-0008-0000-0100-000052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632" name="Text Box 2660">
          <a:extLst>
            <a:ext uri="{FF2B5EF4-FFF2-40B4-BE49-F238E27FC236}">
              <a16:creationId xmlns:a16="http://schemas.microsoft.com/office/drawing/2014/main" xmlns="" id="{00000000-0008-0000-0100-000053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633" name="Text Box 2661">
          <a:extLst>
            <a:ext uri="{FF2B5EF4-FFF2-40B4-BE49-F238E27FC236}">
              <a16:creationId xmlns:a16="http://schemas.microsoft.com/office/drawing/2014/main" xmlns="" id="{00000000-0008-0000-0100-000054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634" name="Text Box 2662">
          <a:extLst>
            <a:ext uri="{FF2B5EF4-FFF2-40B4-BE49-F238E27FC236}">
              <a16:creationId xmlns:a16="http://schemas.microsoft.com/office/drawing/2014/main" xmlns="" id="{00000000-0008-0000-0100-000055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635" name="Text Box 2663">
          <a:extLst>
            <a:ext uri="{FF2B5EF4-FFF2-40B4-BE49-F238E27FC236}">
              <a16:creationId xmlns:a16="http://schemas.microsoft.com/office/drawing/2014/main" xmlns="" id="{00000000-0008-0000-0100-000056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636" name="Text Box 2664">
          <a:extLst>
            <a:ext uri="{FF2B5EF4-FFF2-40B4-BE49-F238E27FC236}">
              <a16:creationId xmlns:a16="http://schemas.microsoft.com/office/drawing/2014/main" xmlns="" id="{00000000-0008-0000-0100-000057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637" name="Text Box 2665">
          <a:extLst>
            <a:ext uri="{FF2B5EF4-FFF2-40B4-BE49-F238E27FC236}">
              <a16:creationId xmlns:a16="http://schemas.microsoft.com/office/drawing/2014/main" xmlns="" id="{00000000-0008-0000-0100-000058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638" name="Text Box 2666">
          <a:extLst>
            <a:ext uri="{FF2B5EF4-FFF2-40B4-BE49-F238E27FC236}">
              <a16:creationId xmlns:a16="http://schemas.microsoft.com/office/drawing/2014/main" xmlns="" id="{00000000-0008-0000-0100-000059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639" name="Text Box 2667">
          <a:extLst>
            <a:ext uri="{FF2B5EF4-FFF2-40B4-BE49-F238E27FC236}">
              <a16:creationId xmlns:a16="http://schemas.microsoft.com/office/drawing/2014/main" xmlns="" id="{00000000-0008-0000-0100-00005A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640" name="Text Box 2668">
          <a:extLst>
            <a:ext uri="{FF2B5EF4-FFF2-40B4-BE49-F238E27FC236}">
              <a16:creationId xmlns:a16="http://schemas.microsoft.com/office/drawing/2014/main" xmlns="" id="{00000000-0008-0000-0100-00005B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641" name="Text Box 2669">
          <a:extLst>
            <a:ext uri="{FF2B5EF4-FFF2-40B4-BE49-F238E27FC236}">
              <a16:creationId xmlns:a16="http://schemas.microsoft.com/office/drawing/2014/main" xmlns="" id="{00000000-0008-0000-0100-00005C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642" name="Text Box 2670">
          <a:extLst>
            <a:ext uri="{FF2B5EF4-FFF2-40B4-BE49-F238E27FC236}">
              <a16:creationId xmlns:a16="http://schemas.microsoft.com/office/drawing/2014/main" xmlns="" id="{00000000-0008-0000-0100-00005D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643" name="Text Box 2671">
          <a:extLst>
            <a:ext uri="{FF2B5EF4-FFF2-40B4-BE49-F238E27FC236}">
              <a16:creationId xmlns:a16="http://schemas.microsoft.com/office/drawing/2014/main" xmlns="" id="{00000000-0008-0000-0100-00005E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644" name="Text Box 2672">
          <a:extLst>
            <a:ext uri="{FF2B5EF4-FFF2-40B4-BE49-F238E27FC236}">
              <a16:creationId xmlns:a16="http://schemas.microsoft.com/office/drawing/2014/main" xmlns="" id="{00000000-0008-0000-0100-00005F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645" name="Text Box 2673">
          <a:extLst>
            <a:ext uri="{FF2B5EF4-FFF2-40B4-BE49-F238E27FC236}">
              <a16:creationId xmlns:a16="http://schemas.microsoft.com/office/drawing/2014/main" xmlns="" id="{00000000-0008-0000-0100-000060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646" name="Text Box 2674">
          <a:extLst>
            <a:ext uri="{FF2B5EF4-FFF2-40B4-BE49-F238E27FC236}">
              <a16:creationId xmlns:a16="http://schemas.microsoft.com/office/drawing/2014/main" xmlns="" id="{00000000-0008-0000-0100-000061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647" name="Text Box 2675">
          <a:extLst>
            <a:ext uri="{FF2B5EF4-FFF2-40B4-BE49-F238E27FC236}">
              <a16:creationId xmlns:a16="http://schemas.microsoft.com/office/drawing/2014/main" xmlns="" id="{00000000-0008-0000-0100-000062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648" name="Text Box 2676">
          <a:extLst>
            <a:ext uri="{FF2B5EF4-FFF2-40B4-BE49-F238E27FC236}">
              <a16:creationId xmlns:a16="http://schemas.microsoft.com/office/drawing/2014/main" xmlns="" id="{00000000-0008-0000-0100-000063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649" name="Text Box 2677">
          <a:extLst>
            <a:ext uri="{FF2B5EF4-FFF2-40B4-BE49-F238E27FC236}">
              <a16:creationId xmlns:a16="http://schemas.microsoft.com/office/drawing/2014/main" xmlns="" id="{00000000-0008-0000-0100-000064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650" name="Text Box 2678">
          <a:extLst>
            <a:ext uri="{FF2B5EF4-FFF2-40B4-BE49-F238E27FC236}">
              <a16:creationId xmlns:a16="http://schemas.microsoft.com/office/drawing/2014/main" xmlns="" id="{00000000-0008-0000-0100-000065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651" name="Text Box 2679">
          <a:extLst>
            <a:ext uri="{FF2B5EF4-FFF2-40B4-BE49-F238E27FC236}">
              <a16:creationId xmlns:a16="http://schemas.microsoft.com/office/drawing/2014/main" xmlns="" id="{00000000-0008-0000-0100-000066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652" name="Text Box 2680">
          <a:extLst>
            <a:ext uri="{FF2B5EF4-FFF2-40B4-BE49-F238E27FC236}">
              <a16:creationId xmlns:a16="http://schemas.microsoft.com/office/drawing/2014/main" xmlns="" id="{00000000-0008-0000-0100-000067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653" name="Text Box 2681">
          <a:extLst>
            <a:ext uri="{FF2B5EF4-FFF2-40B4-BE49-F238E27FC236}">
              <a16:creationId xmlns:a16="http://schemas.microsoft.com/office/drawing/2014/main" xmlns="" id="{00000000-0008-0000-0100-000068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654" name="Text Box 2682">
          <a:extLst>
            <a:ext uri="{FF2B5EF4-FFF2-40B4-BE49-F238E27FC236}">
              <a16:creationId xmlns:a16="http://schemas.microsoft.com/office/drawing/2014/main" xmlns="" id="{00000000-0008-0000-0100-000069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655" name="Text Box 2683">
          <a:extLst>
            <a:ext uri="{FF2B5EF4-FFF2-40B4-BE49-F238E27FC236}">
              <a16:creationId xmlns:a16="http://schemas.microsoft.com/office/drawing/2014/main" xmlns="" id="{00000000-0008-0000-0100-00006A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656" name="Text Box 2684">
          <a:extLst>
            <a:ext uri="{FF2B5EF4-FFF2-40B4-BE49-F238E27FC236}">
              <a16:creationId xmlns:a16="http://schemas.microsoft.com/office/drawing/2014/main" xmlns="" id="{00000000-0008-0000-0100-00006B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657" name="Text Box 2685">
          <a:extLst>
            <a:ext uri="{FF2B5EF4-FFF2-40B4-BE49-F238E27FC236}">
              <a16:creationId xmlns:a16="http://schemas.microsoft.com/office/drawing/2014/main" xmlns="" id="{00000000-0008-0000-0100-00006C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658" name="Text Box 2686">
          <a:extLst>
            <a:ext uri="{FF2B5EF4-FFF2-40B4-BE49-F238E27FC236}">
              <a16:creationId xmlns:a16="http://schemas.microsoft.com/office/drawing/2014/main" xmlns="" id="{00000000-0008-0000-0100-00006D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659" name="Text Box 2687">
          <a:extLst>
            <a:ext uri="{FF2B5EF4-FFF2-40B4-BE49-F238E27FC236}">
              <a16:creationId xmlns:a16="http://schemas.microsoft.com/office/drawing/2014/main" xmlns="" id="{00000000-0008-0000-0100-00006E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660" name="Text Box 2688">
          <a:extLst>
            <a:ext uri="{FF2B5EF4-FFF2-40B4-BE49-F238E27FC236}">
              <a16:creationId xmlns:a16="http://schemas.microsoft.com/office/drawing/2014/main" xmlns="" id="{00000000-0008-0000-0100-00006F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661" name="Rectangle 2689">
          <a:extLst>
            <a:ext uri="{FF2B5EF4-FFF2-40B4-BE49-F238E27FC236}">
              <a16:creationId xmlns:a16="http://schemas.microsoft.com/office/drawing/2014/main" xmlns="" id="{00000000-0008-0000-0100-000070B0AA00}"/>
            </a:ext>
          </a:extLst>
        </xdr:cNvPr>
        <xdr:cNvSpPr>
          <a:spLocks noChangeArrowheads="1"/>
        </xdr:cNvSpPr>
      </xdr:nvSpPr>
      <xdr:spPr bwMode="auto">
        <a:xfrm>
          <a:off x="119157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662" name="Group 2690">
          <a:extLst>
            <a:ext uri="{FF2B5EF4-FFF2-40B4-BE49-F238E27FC236}">
              <a16:creationId xmlns:a16="http://schemas.microsoft.com/office/drawing/2014/main" xmlns="" id="{00000000-0008-0000-0100-000071B0AA00}"/>
            </a:ext>
          </a:extLst>
        </xdr:cNvPr>
        <xdr:cNvGrpSpPr>
          <a:grpSpLocks/>
        </xdr:cNvGrpSpPr>
      </xdr:nvGrpSpPr>
      <xdr:grpSpPr bwMode="auto">
        <a:xfrm>
          <a:off x="11915775" y="9525"/>
          <a:ext cx="0" cy="371475"/>
          <a:chOff x="447" y="7"/>
          <a:chExt cx="212" cy="31"/>
        </a:xfrm>
      </xdr:grpSpPr>
      <xdr:sp macro="" textlink="">
        <xdr:nvSpPr>
          <xdr:cNvPr id="2663" name="Freeform 2691">
            <a:extLst>
              <a:ext uri="{FF2B5EF4-FFF2-40B4-BE49-F238E27FC236}">
                <a16:creationId xmlns:a16="http://schemas.microsoft.com/office/drawing/2014/main" xmlns="" id="{00000000-0008-0000-0100-0000A3BC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4" name="Freeform 2692">
            <a:extLst>
              <a:ext uri="{FF2B5EF4-FFF2-40B4-BE49-F238E27FC236}">
                <a16:creationId xmlns:a16="http://schemas.microsoft.com/office/drawing/2014/main" xmlns="" id="{00000000-0008-0000-0100-0000A4BC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5" name="Freeform 2693">
            <a:extLst>
              <a:ext uri="{FF2B5EF4-FFF2-40B4-BE49-F238E27FC236}">
                <a16:creationId xmlns:a16="http://schemas.microsoft.com/office/drawing/2014/main" xmlns="" id="{00000000-0008-0000-0100-0000A5BC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6" name="Freeform 2694">
            <a:extLst>
              <a:ext uri="{FF2B5EF4-FFF2-40B4-BE49-F238E27FC236}">
                <a16:creationId xmlns:a16="http://schemas.microsoft.com/office/drawing/2014/main" xmlns="" id="{00000000-0008-0000-0100-0000A6BC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7" name="Rectangle 2695">
            <a:extLst>
              <a:ext uri="{FF2B5EF4-FFF2-40B4-BE49-F238E27FC236}">
                <a16:creationId xmlns:a16="http://schemas.microsoft.com/office/drawing/2014/main" xmlns="" id="{00000000-0008-0000-0100-0000A7BC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68" name="Freeform 2696">
            <a:extLst>
              <a:ext uri="{FF2B5EF4-FFF2-40B4-BE49-F238E27FC236}">
                <a16:creationId xmlns:a16="http://schemas.microsoft.com/office/drawing/2014/main" xmlns="" id="{00000000-0008-0000-0100-0000A8BC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69" name="Freeform 2697">
            <a:extLst>
              <a:ext uri="{FF2B5EF4-FFF2-40B4-BE49-F238E27FC236}">
                <a16:creationId xmlns:a16="http://schemas.microsoft.com/office/drawing/2014/main" xmlns="" id="{00000000-0008-0000-0100-0000A9BC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0" name="Freeform 2698">
            <a:extLst>
              <a:ext uri="{FF2B5EF4-FFF2-40B4-BE49-F238E27FC236}">
                <a16:creationId xmlns:a16="http://schemas.microsoft.com/office/drawing/2014/main" xmlns="" id="{00000000-0008-0000-0100-0000AABC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116</xdr:row>
      <xdr:rowOff>123825</xdr:rowOff>
    </xdr:from>
    <xdr:to>
      <xdr:col>13</xdr:col>
      <xdr:colOff>0</xdr:colOff>
      <xdr:row>116</xdr:row>
      <xdr:rowOff>247650</xdr:rowOff>
    </xdr:to>
    <xdr:sp macro="" textlink="">
      <xdr:nvSpPr>
        <xdr:cNvPr id="2671" name="Rectangle 2699">
          <a:extLst>
            <a:ext uri="{FF2B5EF4-FFF2-40B4-BE49-F238E27FC236}">
              <a16:creationId xmlns:a16="http://schemas.microsoft.com/office/drawing/2014/main" xmlns="" id="{00000000-0008-0000-0100-000072B0AA00}"/>
            </a:ext>
          </a:extLst>
        </xdr:cNvPr>
        <xdr:cNvSpPr>
          <a:spLocks noChangeArrowheads="1"/>
        </xdr:cNvSpPr>
      </xdr:nvSpPr>
      <xdr:spPr bwMode="auto">
        <a:xfrm>
          <a:off x="11915775" y="2052637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118</xdr:row>
      <xdr:rowOff>180975</xdr:rowOff>
    </xdr:from>
    <xdr:to>
      <xdr:col>13</xdr:col>
      <xdr:colOff>0</xdr:colOff>
      <xdr:row>118</xdr:row>
      <xdr:rowOff>228600</xdr:rowOff>
    </xdr:to>
    <xdr:sp macro="" textlink="">
      <xdr:nvSpPr>
        <xdr:cNvPr id="2672" name="Rectangle 2700">
          <a:extLst>
            <a:ext uri="{FF2B5EF4-FFF2-40B4-BE49-F238E27FC236}">
              <a16:creationId xmlns:a16="http://schemas.microsoft.com/office/drawing/2014/main" xmlns="" id="{00000000-0008-0000-0100-000073B0AA00}"/>
            </a:ext>
          </a:extLst>
        </xdr:cNvPr>
        <xdr:cNvSpPr>
          <a:spLocks noChangeArrowheads="1"/>
        </xdr:cNvSpPr>
      </xdr:nvSpPr>
      <xdr:spPr bwMode="auto">
        <a:xfrm>
          <a:off x="11915775" y="20888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19050</xdr:rowOff>
    </xdr:from>
    <xdr:to>
      <xdr:col>13</xdr:col>
      <xdr:colOff>0</xdr:colOff>
      <xdr:row>118</xdr:row>
      <xdr:rowOff>142875</xdr:rowOff>
    </xdr:to>
    <xdr:grpSp>
      <xdr:nvGrpSpPr>
        <xdr:cNvPr id="2673" name="Group 2701">
          <a:extLst>
            <a:ext uri="{FF2B5EF4-FFF2-40B4-BE49-F238E27FC236}">
              <a16:creationId xmlns:a16="http://schemas.microsoft.com/office/drawing/2014/main" xmlns="" id="{00000000-0008-0000-0100-000074B0AA00}"/>
            </a:ext>
          </a:extLst>
        </xdr:cNvPr>
        <xdr:cNvGrpSpPr>
          <a:grpSpLocks/>
        </xdr:cNvGrpSpPr>
      </xdr:nvGrpSpPr>
      <xdr:grpSpPr bwMode="auto">
        <a:xfrm>
          <a:off x="11915775" y="20583525"/>
          <a:ext cx="0" cy="285750"/>
          <a:chOff x="447" y="7"/>
          <a:chExt cx="212" cy="31"/>
        </a:xfrm>
      </xdr:grpSpPr>
      <xdr:sp macro="" textlink="">
        <xdr:nvSpPr>
          <xdr:cNvPr id="2674" name="Freeform 2702">
            <a:extLst>
              <a:ext uri="{FF2B5EF4-FFF2-40B4-BE49-F238E27FC236}">
                <a16:creationId xmlns:a16="http://schemas.microsoft.com/office/drawing/2014/main" xmlns="" id="{00000000-0008-0000-0100-00009BBC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5" name="Freeform 2703">
            <a:extLst>
              <a:ext uri="{FF2B5EF4-FFF2-40B4-BE49-F238E27FC236}">
                <a16:creationId xmlns:a16="http://schemas.microsoft.com/office/drawing/2014/main" xmlns="" id="{00000000-0008-0000-0100-00009CBC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6" name="Freeform 2704">
            <a:extLst>
              <a:ext uri="{FF2B5EF4-FFF2-40B4-BE49-F238E27FC236}">
                <a16:creationId xmlns:a16="http://schemas.microsoft.com/office/drawing/2014/main" xmlns="" id="{00000000-0008-0000-0100-00009DBC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7" name="Freeform 2705">
            <a:extLst>
              <a:ext uri="{FF2B5EF4-FFF2-40B4-BE49-F238E27FC236}">
                <a16:creationId xmlns:a16="http://schemas.microsoft.com/office/drawing/2014/main" xmlns="" id="{00000000-0008-0000-0100-00009EBC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78" name="Rectangle 2706">
            <a:extLst>
              <a:ext uri="{FF2B5EF4-FFF2-40B4-BE49-F238E27FC236}">
                <a16:creationId xmlns:a16="http://schemas.microsoft.com/office/drawing/2014/main" xmlns="" id="{00000000-0008-0000-0100-00009FBC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679" name="Freeform 2707">
            <a:extLst>
              <a:ext uri="{FF2B5EF4-FFF2-40B4-BE49-F238E27FC236}">
                <a16:creationId xmlns:a16="http://schemas.microsoft.com/office/drawing/2014/main" xmlns="" id="{00000000-0008-0000-0100-0000A0BC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0" name="Freeform 2708">
            <a:extLst>
              <a:ext uri="{FF2B5EF4-FFF2-40B4-BE49-F238E27FC236}">
                <a16:creationId xmlns:a16="http://schemas.microsoft.com/office/drawing/2014/main" xmlns="" id="{00000000-0008-0000-0100-0000A1BC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681" name="Freeform 2709">
            <a:extLst>
              <a:ext uri="{FF2B5EF4-FFF2-40B4-BE49-F238E27FC236}">
                <a16:creationId xmlns:a16="http://schemas.microsoft.com/office/drawing/2014/main" xmlns="" id="{00000000-0008-0000-0100-0000A2BC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197</xdr:row>
      <xdr:rowOff>123825</xdr:rowOff>
    </xdr:from>
    <xdr:to>
      <xdr:col>13</xdr:col>
      <xdr:colOff>0</xdr:colOff>
      <xdr:row>197</xdr:row>
      <xdr:rowOff>247650</xdr:rowOff>
    </xdr:to>
    <xdr:sp macro="" textlink="">
      <xdr:nvSpPr>
        <xdr:cNvPr id="2682" name="Rectangle 2710">
          <a:extLst>
            <a:ext uri="{FF2B5EF4-FFF2-40B4-BE49-F238E27FC236}">
              <a16:creationId xmlns:a16="http://schemas.microsoft.com/office/drawing/2014/main" xmlns="" id="{00000000-0008-0000-0100-000075B0AA00}"/>
            </a:ext>
          </a:extLst>
        </xdr:cNvPr>
        <xdr:cNvSpPr>
          <a:spLocks noChangeArrowheads="1"/>
        </xdr:cNvSpPr>
      </xdr:nvSpPr>
      <xdr:spPr bwMode="auto">
        <a:xfrm>
          <a:off x="11915775" y="336423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683" name="Text Box 2711">
          <a:extLst>
            <a:ext uri="{FF2B5EF4-FFF2-40B4-BE49-F238E27FC236}">
              <a16:creationId xmlns:a16="http://schemas.microsoft.com/office/drawing/2014/main" xmlns="" id="{00000000-0008-0000-0100-000076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684" name="Text Box 2712">
          <a:extLst>
            <a:ext uri="{FF2B5EF4-FFF2-40B4-BE49-F238E27FC236}">
              <a16:creationId xmlns:a16="http://schemas.microsoft.com/office/drawing/2014/main" xmlns="" id="{00000000-0008-0000-0100-000077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685" name="Text Box 2713">
          <a:extLst>
            <a:ext uri="{FF2B5EF4-FFF2-40B4-BE49-F238E27FC236}">
              <a16:creationId xmlns:a16="http://schemas.microsoft.com/office/drawing/2014/main" xmlns="" id="{00000000-0008-0000-0100-000078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686" name="Text Box 2714">
          <a:extLst>
            <a:ext uri="{FF2B5EF4-FFF2-40B4-BE49-F238E27FC236}">
              <a16:creationId xmlns:a16="http://schemas.microsoft.com/office/drawing/2014/main" xmlns="" id="{00000000-0008-0000-0100-000079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687" name="Text Box 2715">
          <a:extLst>
            <a:ext uri="{FF2B5EF4-FFF2-40B4-BE49-F238E27FC236}">
              <a16:creationId xmlns:a16="http://schemas.microsoft.com/office/drawing/2014/main" xmlns="" id="{00000000-0008-0000-0100-00007A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688" name="Text Box 2716">
          <a:extLst>
            <a:ext uri="{FF2B5EF4-FFF2-40B4-BE49-F238E27FC236}">
              <a16:creationId xmlns:a16="http://schemas.microsoft.com/office/drawing/2014/main" xmlns="" id="{00000000-0008-0000-0100-00007B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689" name="Text Box 2717">
          <a:extLst>
            <a:ext uri="{FF2B5EF4-FFF2-40B4-BE49-F238E27FC236}">
              <a16:creationId xmlns:a16="http://schemas.microsoft.com/office/drawing/2014/main" xmlns="" id="{00000000-0008-0000-0100-00007C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690" name="Text Box 2718">
          <a:extLst>
            <a:ext uri="{FF2B5EF4-FFF2-40B4-BE49-F238E27FC236}">
              <a16:creationId xmlns:a16="http://schemas.microsoft.com/office/drawing/2014/main" xmlns="" id="{00000000-0008-0000-0100-00007D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691" name="Text Box 2719">
          <a:extLst>
            <a:ext uri="{FF2B5EF4-FFF2-40B4-BE49-F238E27FC236}">
              <a16:creationId xmlns:a16="http://schemas.microsoft.com/office/drawing/2014/main" xmlns="" id="{00000000-0008-0000-0100-00007E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692" name="Text Box 2720">
          <a:extLst>
            <a:ext uri="{FF2B5EF4-FFF2-40B4-BE49-F238E27FC236}">
              <a16:creationId xmlns:a16="http://schemas.microsoft.com/office/drawing/2014/main" xmlns="" id="{00000000-0008-0000-0100-00007F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693" name="Text Box 2721">
          <a:extLst>
            <a:ext uri="{FF2B5EF4-FFF2-40B4-BE49-F238E27FC236}">
              <a16:creationId xmlns:a16="http://schemas.microsoft.com/office/drawing/2014/main" xmlns="" id="{00000000-0008-0000-0100-000080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694" name="Text Box 2722">
          <a:extLst>
            <a:ext uri="{FF2B5EF4-FFF2-40B4-BE49-F238E27FC236}">
              <a16:creationId xmlns:a16="http://schemas.microsoft.com/office/drawing/2014/main" xmlns="" id="{00000000-0008-0000-0100-000081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695" name="Text Box 2723">
          <a:extLst>
            <a:ext uri="{FF2B5EF4-FFF2-40B4-BE49-F238E27FC236}">
              <a16:creationId xmlns:a16="http://schemas.microsoft.com/office/drawing/2014/main" xmlns="" id="{00000000-0008-0000-0100-000082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696" name="Text Box 2724">
          <a:extLst>
            <a:ext uri="{FF2B5EF4-FFF2-40B4-BE49-F238E27FC236}">
              <a16:creationId xmlns:a16="http://schemas.microsoft.com/office/drawing/2014/main" xmlns="" id="{00000000-0008-0000-0100-000083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697" name="Text Box 2725">
          <a:extLst>
            <a:ext uri="{FF2B5EF4-FFF2-40B4-BE49-F238E27FC236}">
              <a16:creationId xmlns:a16="http://schemas.microsoft.com/office/drawing/2014/main" xmlns="" id="{00000000-0008-0000-0100-000084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698" name="Text Box 2726">
          <a:extLst>
            <a:ext uri="{FF2B5EF4-FFF2-40B4-BE49-F238E27FC236}">
              <a16:creationId xmlns:a16="http://schemas.microsoft.com/office/drawing/2014/main" xmlns="" id="{00000000-0008-0000-0100-000085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699" name="Text Box 2727">
          <a:extLst>
            <a:ext uri="{FF2B5EF4-FFF2-40B4-BE49-F238E27FC236}">
              <a16:creationId xmlns:a16="http://schemas.microsoft.com/office/drawing/2014/main" xmlns="" id="{00000000-0008-0000-0100-000086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700" name="Text Box 2728">
          <a:extLst>
            <a:ext uri="{FF2B5EF4-FFF2-40B4-BE49-F238E27FC236}">
              <a16:creationId xmlns:a16="http://schemas.microsoft.com/office/drawing/2014/main" xmlns="" id="{00000000-0008-0000-0100-000087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701" name="Text Box 2729">
          <a:extLst>
            <a:ext uri="{FF2B5EF4-FFF2-40B4-BE49-F238E27FC236}">
              <a16:creationId xmlns:a16="http://schemas.microsoft.com/office/drawing/2014/main" xmlns="" id="{00000000-0008-0000-0100-000088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702" name="Text Box 2730">
          <a:extLst>
            <a:ext uri="{FF2B5EF4-FFF2-40B4-BE49-F238E27FC236}">
              <a16:creationId xmlns:a16="http://schemas.microsoft.com/office/drawing/2014/main" xmlns="" id="{00000000-0008-0000-0100-000089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703" name="Text Box 2731">
          <a:extLst>
            <a:ext uri="{FF2B5EF4-FFF2-40B4-BE49-F238E27FC236}">
              <a16:creationId xmlns:a16="http://schemas.microsoft.com/office/drawing/2014/main" xmlns="" id="{00000000-0008-0000-0100-00008A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704" name="Text Box 2732">
          <a:extLst>
            <a:ext uri="{FF2B5EF4-FFF2-40B4-BE49-F238E27FC236}">
              <a16:creationId xmlns:a16="http://schemas.microsoft.com/office/drawing/2014/main" xmlns="" id="{00000000-0008-0000-0100-00008B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705" name="Text Box 2733">
          <a:extLst>
            <a:ext uri="{FF2B5EF4-FFF2-40B4-BE49-F238E27FC236}">
              <a16:creationId xmlns:a16="http://schemas.microsoft.com/office/drawing/2014/main" xmlns="" id="{00000000-0008-0000-0100-00008C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706" name="Text Box 2734">
          <a:extLst>
            <a:ext uri="{FF2B5EF4-FFF2-40B4-BE49-F238E27FC236}">
              <a16:creationId xmlns:a16="http://schemas.microsoft.com/office/drawing/2014/main" xmlns="" id="{00000000-0008-0000-0100-00008D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707" name="Text Box 2735">
          <a:extLst>
            <a:ext uri="{FF2B5EF4-FFF2-40B4-BE49-F238E27FC236}">
              <a16:creationId xmlns:a16="http://schemas.microsoft.com/office/drawing/2014/main" xmlns="" id="{00000000-0008-0000-0100-00008E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708" name="Text Box 2736">
          <a:extLst>
            <a:ext uri="{FF2B5EF4-FFF2-40B4-BE49-F238E27FC236}">
              <a16:creationId xmlns:a16="http://schemas.microsoft.com/office/drawing/2014/main" xmlns="" id="{00000000-0008-0000-0100-00008F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709" name="Text Box 2737">
          <a:extLst>
            <a:ext uri="{FF2B5EF4-FFF2-40B4-BE49-F238E27FC236}">
              <a16:creationId xmlns:a16="http://schemas.microsoft.com/office/drawing/2014/main" xmlns="" id="{00000000-0008-0000-0100-000090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710" name="Text Box 2738">
          <a:extLst>
            <a:ext uri="{FF2B5EF4-FFF2-40B4-BE49-F238E27FC236}">
              <a16:creationId xmlns:a16="http://schemas.microsoft.com/office/drawing/2014/main" xmlns="" id="{00000000-0008-0000-0100-000091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711" name="Text Box 2739">
          <a:extLst>
            <a:ext uri="{FF2B5EF4-FFF2-40B4-BE49-F238E27FC236}">
              <a16:creationId xmlns:a16="http://schemas.microsoft.com/office/drawing/2014/main" xmlns="" id="{00000000-0008-0000-0100-000092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712" name="Text Box 2740">
          <a:extLst>
            <a:ext uri="{FF2B5EF4-FFF2-40B4-BE49-F238E27FC236}">
              <a16:creationId xmlns:a16="http://schemas.microsoft.com/office/drawing/2014/main" xmlns="" id="{00000000-0008-0000-0100-000093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713" name="Text Box 2741">
          <a:extLst>
            <a:ext uri="{FF2B5EF4-FFF2-40B4-BE49-F238E27FC236}">
              <a16:creationId xmlns:a16="http://schemas.microsoft.com/office/drawing/2014/main" xmlns="" id="{00000000-0008-0000-0100-000094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714" name="Text Box 2742">
          <a:extLst>
            <a:ext uri="{FF2B5EF4-FFF2-40B4-BE49-F238E27FC236}">
              <a16:creationId xmlns:a16="http://schemas.microsoft.com/office/drawing/2014/main" xmlns="" id="{00000000-0008-0000-0100-000095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715" name="Text Box 2743">
          <a:extLst>
            <a:ext uri="{FF2B5EF4-FFF2-40B4-BE49-F238E27FC236}">
              <a16:creationId xmlns:a16="http://schemas.microsoft.com/office/drawing/2014/main" xmlns="" id="{00000000-0008-0000-0100-000096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716" name="Text Box 2744">
          <a:extLst>
            <a:ext uri="{FF2B5EF4-FFF2-40B4-BE49-F238E27FC236}">
              <a16:creationId xmlns:a16="http://schemas.microsoft.com/office/drawing/2014/main" xmlns="" id="{00000000-0008-0000-0100-000097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717" name="Text Box 2745">
          <a:extLst>
            <a:ext uri="{FF2B5EF4-FFF2-40B4-BE49-F238E27FC236}">
              <a16:creationId xmlns:a16="http://schemas.microsoft.com/office/drawing/2014/main" xmlns="" id="{00000000-0008-0000-0100-000098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718" name="Text Box 2746">
          <a:extLst>
            <a:ext uri="{FF2B5EF4-FFF2-40B4-BE49-F238E27FC236}">
              <a16:creationId xmlns:a16="http://schemas.microsoft.com/office/drawing/2014/main" xmlns="" id="{00000000-0008-0000-0100-000099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719" name="Text Box 2747">
          <a:extLst>
            <a:ext uri="{FF2B5EF4-FFF2-40B4-BE49-F238E27FC236}">
              <a16:creationId xmlns:a16="http://schemas.microsoft.com/office/drawing/2014/main" xmlns="" id="{00000000-0008-0000-0100-00009A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720" name="Text Box 2748">
          <a:extLst>
            <a:ext uri="{FF2B5EF4-FFF2-40B4-BE49-F238E27FC236}">
              <a16:creationId xmlns:a16="http://schemas.microsoft.com/office/drawing/2014/main" xmlns="" id="{00000000-0008-0000-0100-00009B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721" name="Text Box 2749">
          <a:extLst>
            <a:ext uri="{FF2B5EF4-FFF2-40B4-BE49-F238E27FC236}">
              <a16:creationId xmlns:a16="http://schemas.microsoft.com/office/drawing/2014/main" xmlns="" id="{00000000-0008-0000-0100-00009C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722" name="Text Box 2750">
          <a:extLst>
            <a:ext uri="{FF2B5EF4-FFF2-40B4-BE49-F238E27FC236}">
              <a16:creationId xmlns:a16="http://schemas.microsoft.com/office/drawing/2014/main" xmlns="" id="{00000000-0008-0000-0100-00009D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723" name="Text Box 2751">
          <a:extLst>
            <a:ext uri="{FF2B5EF4-FFF2-40B4-BE49-F238E27FC236}">
              <a16:creationId xmlns:a16="http://schemas.microsoft.com/office/drawing/2014/main" xmlns="" id="{00000000-0008-0000-0100-00009E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724" name="Text Box 2752">
          <a:extLst>
            <a:ext uri="{FF2B5EF4-FFF2-40B4-BE49-F238E27FC236}">
              <a16:creationId xmlns:a16="http://schemas.microsoft.com/office/drawing/2014/main" xmlns="" id="{00000000-0008-0000-0100-00009F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725" name="Text Box 2753">
          <a:extLst>
            <a:ext uri="{FF2B5EF4-FFF2-40B4-BE49-F238E27FC236}">
              <a16:creationId xmlns:a16="http://schemas.microsoft.com/office/drawing/2014/main" xmlns="" id="{00000000-0008-0000-0100-0000A0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726" name="Text Box 2754">
          <a:extLst>
            <a:ext uri="{FF2B5EF4-FFF2-40B4-BE49-F238E27FC236}">
              <a16:creationId xmlns:a16="http://schemas.microsoft.com/office/drawing/2014/main" xmlns="" id="{00000000-0008-0000-0100-0000A1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727" name="Text Box 2755">
          <a:extLst>
            <a:ext uri="{FF2B5EF4-FFF2-40B4-BE49-F238E27FC236}">
              <a16:creationId xmlns:a16="http://schemas.microsoft.com/office/drawing/2014/main" xmlns="" id="{00000000-0008-0000-0100-0000A2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728" name="Rectangle 2756">
          <a:extLst>
            <a:ext uri="{FF2B5EF4-FFF2-40B4-BE49-F238E27FC236}">
              <a16:creationId xmlns:a16="http://schemas.microsoft.com/office/drawing/2014/main" xmlns="" id="{00000000-0008-0000-0100-0000A3B0AA00}"/>
            </a:ext>
          </a:extLst>
        </xdr:cNvPr>
        <xdr:cNvSpPr>
          <a:spLocks noChangeArrowheads="1"/>
        </xdr:cNvSpPr>
      </xdr:nvSpPr>
      <xdr:spPr bwMode="auto">
        <a:xfrm>
          <a:off x="119157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729" name="Group 2757">
          <a:extLst>
            <a:ext uri="{FF2B5EF4-FFF2-40B4-BE49-F238E27FC236}">
              <a16:creationId xmlns:a16="http://schemas.microsoft.com/office/drawing/2014/main" xmlns="" id="{00000000-0008-0000-0100-0000A4B0AA00}"/>
            </a:ext>
          </a:extLst>
        </xdr:cNvPr>
        <xdr:cNvGrpSpPr>
          <a:grpSpLocks/>
        </xdr:cNvGrpSpPr>
      </xdr:nvGrpSpPr>
      <xdr:grpSpPr bwMode="auto">
        <a:xfrm>
          <a:off x="11915775" y="9525"/>
          <a:ext cx="0" cy="371475"/>
          <a:chOff x="447" y="7"/>
          <a:chExt cx="212" cy="31"/>
        </a:xfrm>
      </xdr:grpSpPr>
      <xdr:sp macro="" textlink="">
        <xdr:nvSpPr>
          <xdr:cNvPr id="2730" name="Freeform 2758">
            <a:extLst>
              <a:ext uri="{FF2B5EF4-FFF2-40B4-BE49-F238E27FC236}">
                <a16:creationId xmlns:a16="http://schemas.microsoft.com/office/drawing/2014/main" xmlns="" id="{00000000-0008-0000-0100-000093BC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1" name="Freeform 2759">
            <a:extLst>
              <a:ext uri="{FF2B5EF4-FFF2-40B4-BE49-F238E27FC236}">
                <a16:creationId xmlns:a16="http://schemas.microsoft.com/office/drawing/2014/main" xmlns="" id="{00000000-0008-0000-0100-000094BC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2" name="Freeform 2760">
            <a:extLst>
              <a:ext uri="{FF2B5EF4-FFF2-40B4-BE49-F238E27FC236}">
                <a16:creationId xmlns:a16="http://schemas.microsoft.com/office/drawing/2014/main" xmlns="" id="{00000000-0008-0000-0100-000095BC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3" name="Freeform 2761">
            <a:extLst>
              <a:ext uri="{FF2B5EF4-FFF2-40B4-BE49-F238E27FC236}">
                <a16:creationId xmlns:a16="http://schemas.microsoft.com/office/drawing/2014/main" xmlns="" id="{00000000-0008-0000-0100-000096BC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4" name="Rectangle 2762">
            <a:extLst>
              <a:ext uri="{FF2B5EF4-FFF2-40B4-BE49-F238E27FC236}">
                <a16:creationId xmlns:a16="http://schemas.microsoft.com/office/drawing/2014/main" xmlns="" id="{00000000-0008-0000-0100-000097BC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735" name="Freeform 2763">
            <a:extLst>
              <a:ext uri="{FF2B5EF4-FFF2-40B4-BE49-F238E27FC236}">
                <a16:creationId xmlns:a16="http://schemas.microsoft.com/office/drawing/2014/main" xmlns="" id="{00000000-0008-0000-0100-000098BC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6" name="Freeform 2764">
            <a:extLst>
              <a:ext uri="{FF2B5EF4-FFF2-40B4-BE49-F238E27FC236}">
                <a16:creationId xmlns:a16="http://schemas.microsoft.com/office/drawing/2014/main" xmlns="" id="{00000000-0008-0000-0100-000099BC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37" name="Freeform 2765">
            <a:extLst>
              <a:ext uri="{FF2B5EF4-FFF2-40B4-BE49-F238E27FC236}">
                <a16:creationId xmlns:a16="http://schemas.microsoft.com/office/drawing/2014/main" xmlns="" id="{00000000-0008-0000-0100-00009ABC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116</xdr:row>
      <xdr:rowOff>123825</xdr:rowOff>
    </xdr:from>
    <xdr:to>
      <xdr:col>13</xdr:col>
      <xdr:colOff>0</xdr:colOff>
      <xdr:row>116</xdr:row>
      <xdr:rowOff>247650</xdr:rowOff>
    </xdr:to>
    <xdr:sp macro="" textlink="">
      <xdr:nvSpPr>
        <xdr:cNvPr id="2738" name="Rectangle 2766">
          <a:extLst>
            <a:ext uri="{FF2B5EF4-FFF2-40B4-BE49-F238E27FC236}">
              <a16:creationId xmlns:a16="http://schemas.microsoft.com/office/drawing/2014/main" xmlns="" id="{00000000-0008-0000-0100-0000A5B0AA00}"/>
            </a:ext>
          </a:extLst>
        </xdr:cNvPr>
        <xdr:cNvSpPr>
          <a:spLocks noChangeArrowheads="1"/>
        </xdr:cNvSpPr>
      </xdr:nvSpPr>
      <xdr:spPr bwMode="auto">
        <a:xfrm>
          <a:off x="11915775" y="2052637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118</xdr:row>
      <xdr:rowOff>180975</xdr:rowOff>
    </xdr:from>
    <xdr:to>
      <xdr:col>13</xdr:col>
      <xdr:colOff>0</xdr:colOff>
      <xdr:row>118</xdr:row>
      <xdr:rowOff>228600</xdr:rowOff>
    </xdr:to>
    <xdr:sp macro="" textlink="">
      <xdr:nvSpPr>
        <xdr:cNvPr id="2739" name="Rectangle 2767">
          <a:extLst>
            <a:ext uri="{FF2B5EF4-FFF2-40B4-BE49-F238E27FC236}">
              <a16:creationId xmlns:a16="http://schemas.microsoft.com/office/drawing/2014/main" xmlns="" id="{00000000-0008-0000-0100-0000A6B0AA00}"/>
            </a:ext>
          </a:extLst>
        </xdr:cNvPr>
        <xdr:cNvSpPr>
          <a:spLocks noChangeArrowheads="1"/>
        </xdr:cNvSpPr>
      </xdr:nvSpPr>
      <xdr:spPr bwMode="auto">
        <a:xfrm>
          <a:off x="11915775" y="20888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19050</xdr:rowOff>
    </xdr:from>
    <xdr:to>
      <xdr:col>13</xdr:col>
      <xdr:colOff>0</xdr:colOff>
      <xdr:row>118</xdr:row>
      <xdr:rowOff>142875</xdr:rowOff>
    </xdr:to>
    <xdr:grpSp>
      <xdr:nvGrpSpPr>
        <xdr:cNvPr id="2740" name="Group 2768">
          <a:extLst>
            <a:ext uri="{FF2B5EF4-FFF2-40B4-BE49-F238E27FC236}">
              <a16:creationId xmlns:a16="http://schemas.microsoft.com/office/drawing/2014/main" xmlns="" id="{00000000-0008-0000-0100-0000A7B0AA00}"/>
            </a:ext>
          </a:extLst>
        </xdr:cNvPr>
        <xdr:cNvGrpSpPr>
          <a:grpSpLocks/>
        </xdr:cNvGrpSpPr>
      </xdr:nvGrpSpPr>
      <xdr:grpSpPr bwMode="auto">
        <a:xfrm>
          <a:off x="11915775" y="20583525"/>
          <a:ext cx="0" cy="285750"/>
          <a:chOff x="447" y="7"/>
          <a:chExt cx="212" cy="31"/>
        </a:xfrm>
      </xdr:grpSpPr>
      <xdr:sp macro="" textlink="">
        <xdr:nvSpPr>
          <xdr:cNvPr id="2741" name="Freeform 2769">
            <a:extLst>
              <a:ext uri="{FF2B5EF4-FFF2-40B4-BE49-F238E27FC236}">
                <a16:creationId xmlns:a16="http://schemas.microsoft.com/office/drawing/2014/main" xmlns="" id="{00000000-0008-0000-0100-00008BBC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2" name="Freeform 2770">
            <a:extLst>
              <a:ext uri="{FF2B5EF4-FFF2-40B4-BE49-F238E27FC236}">
                <a16:creationId xmlns:a16="http://schemas.microsoft.com/office/drawing/2014/main" xmlns="" id="{00000000-0008-0000-0100-00008CBC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3" name="Freeform 2771">
            <a:extLst>
              <a:ext uri="{FF2B5EF4-FFF2-40B4-BE49-F238E27FC236}">
                <a16:creationId xmlns:a16="http://schemas.microsoft.com/office/drawing/2014/main" xmlns="" id="{00000000-0008-0000-0100-00008DBC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4" name="Freeform 2772">
            <a:extLst>
              <a:ext uri="{FF2B5EF4-FFF2-40B4-BE49-F238E27FC236}">
                <a16:creationId xmlns:a16="http://schemas.microsoft.com/office/drawing/2014/main" xmlns="" id="{00000000-0008-0000-0100-00008EBC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5" name="Rectangle 2773">
            <a:extLst>
              <a:ext uri="{FF2B5EF4-FFF2-40B4-BE49-F238E27FC236}">
                <a16:creationId xmlns:a16="http://schemas.microsoft.com/office/drawing/2014/main" xmlns="" id="{00000000-0008-0000-0100-00008FBC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746" name="Freeform 2774">
            <a:extLst>
              <a:ext uri="{FF2B5EF4-FFF2-40B4-BE49-F238E27FC236}">
                <a16:creationId xmlns:a16="http://schemas.microsoft.com/office/drawing/2014/main" xmlns="" id="{00000000-0008-0000-0100-000090BC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7" name="Freeform 2775">
            <a:extLst>
              <a:ext uri="{FF2B5EF4-FFF2-40B4-BE49-F238E27FC236}">
                <a16:creationId xmlns:a16="http://schemas.microsoft.com/office/drawing/2014/main" xmlns="" id="{00000000-0008-0000-0100-000091BC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48" name="Freeform 2776">
            <a:extLst>
              <a:ext uri="{FF2B5EF4-FFF2-40B4-BE49-F238E27FC236}">
                <a16:creationId xmlns:a16="http://schemas.microsoft.com/office/drawing/2014/main" xmlns="" id="{00000000-0008-0000-0100-000092BC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197</xdr:row>
      <xdr:rowOff>123825</xdr:rowOff>
    </xdr:from>
    <xdr:to>
      <xdr:col>13</xdr:col>
      <xdr:colOff>0</xdr:colOff>
      <xdr:row>197</xdr:row>
      <xdr:rowOff>247650</xdr:rowOff>
    </xdr:to>
    <xdr:sp macro="" textlink="">
      <xdr:nvSpPr>
        <xdr:cNvPr id="2749" name="Rectangle 2777">
          <a:extLst>
            <a:ext uri="{FF2B5EF4-FFF2-40B4-BE49-F238E27FC236}">
              <a16:creationId xmlns:a16="http://schemas.microsoft.com/office/drawing/2014/main" xmlns="" id="{00000000-0008-0000-0100-0000A8B0AA00}"/>
            </a:ext>
          </a:extLst>
        </xdr:cNvPr>
        <xdr:cNvSpPr>
          <a:spLocks noChangeArrowheads="1"/>
        </xdr:cNvSpPr>
      </xdr:nvSpPr>
      <xdr:spPr bwMode="auto">
        <a:xfrm>
          <a:off x="11915775" y="336423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750" name="Text Box 2778">
          <a:extLst>
            <a:ext uri="{FF2B5EF4-FFF2-40B4-BE49-F238E27FC236}">
              <a16:creationId xmlns:a16="http://schemas.microsoft.com/office/drawing/2014/main" xmlns="" id="{00000000-0008-0000-0100-0000A9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751" name="Text Box 2779">
          <a:extLst>
            <a:ext uri="{FF2B5EF4-FFF2-40B4-BE49-F238E27FC236}">
              <a16:creationId xmlns:a16="http://schemas.microsoft.com/office/drawing/2014/main" xmlns="" id="{00000000-0008-0000-0100-0000AA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752" name="Text Box 2780">
          <a:extLst>
            <a:ext uri="{FF2B5EF4-FFF2-40B4-BE49-F238E27FC236}">
              <a16:creationId xmlns:a16="http://schemas.microsoft.com/office/drawing/2014/main" xmlns="" id="{00000000-0008-0000-0100-0000AB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753" name="Text Box 2781">
          <a:extLst>
            <a:ext uri="{FF2B5EF4-FFF2-40B4-BE49-F238E27FC236}">
              <a16:creationId xmlns:a16="http://schemas.microsoft.com/office/drawing/2014/main" xmlns="" id="{00000000-0008-0000-0100-0000AC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754" name="Text Box 2782">
          <a:extLst>
            <a:ext uri="{FF2B5EF4-FFF2-40B4-BE49-F238E27FC236}">
              <a16:creationId xmlns:a16="http://schemas.microsoft.com/office/drawing/2014/main" xmlns="" id="{00000000-0008-0000-0100-0000AD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755" name="Text Box 2783">
          <a:extLst>
            <a:ext uri="{FF2B5EF4-FFF2-40B4-BE49-F238E27FC236}">
              <a16:creationId xmlns:a16="http://schemas.microsoft.com/office/drawing/2014/main" xmlns="" id="{00000000-0008-0000-0100-0000AE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756" name="Text Box 2784">
          <a:extLst>
            <a:ext uri="{FF2B5EF4-FFF2-40B4-BE49-F238E27FC236}">
              <a16:creationId xmlns:a16="http://schemas.microsoft.com/office/drawing/2014/main" xmlns="" id="{00000000-0008-0000-0100-0000AF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757" name="Text Box 2785">
          <a:extLst>
            <a:ext uri="{FF2B5EF4-FFF2-40B4-BE49-F238E27FC236}">
              <a16:creationId xmlns:a16="http://schemas.microsoft.com/office/drawing/2014/main" xmlns="" id="{00000000-0008-0000-0100-0000B0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758" name="Text Box 2786">
          <a:extLst>
            <a:ext uri="{FF2B5EF4-FFF2-40B4-BE49-F238E27FC236}">
              <a16:creationId xmlns:a16="http://schemas.microsoft.com/office/drawing/2014/main" xmlns="" id="{00000000-0008-0000-0100-0000B1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759" name="Text Box 2787">
          <a:extLst>
            <a:ext uri="{FF2B5EF4-FFF2-40B4-BE49-F238E27FC236}">
              <a16:creationId xmlns:a16="http://schemas.microsoft.com/office/drawing/2014/main" xmlns="" id="{00000000-0008-0000-0100-0000B2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760" name="Text Box 2788">
          <a:extLst>
            <a:ext uri="{FF2B5EF4-FFF2-40B4-BE49-F238E27FC236}">
              <a16:creationId xmlns:a16="http://schemas.microsoft.com/office/drawing/2014/main" xmlns="" id="{00000000-0008-0000-0100-0000B3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761" name="Text Box 2789">
          <a:extLst>
            <a:ext uri="{FF2B5EF4-FFF2-40B4-BE49-F238E27FC236}">
              <a16:creationId xmlns:a16="http://schemas.microsoft.com/office/drawing/2014/main" xmlns="" id="{00000000-0008-0000-0100-0000B4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762" name="Text Box 2790">
          <a:extLst>
            <a:ext uri="{FF2B5EF4-FFF2-40B4-BE49-F238E27FC236}">
              <a16:creationId xmlns:a16="http://schemas.microsoft.com/office/drawing/2014/main" xmlns="" id="{00000000-0008-0000-0100-0000B5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763" name="Text Box 2791">
          <a:extLst>
            <a:ext uri="{FF2B5EF4-FFF2-40B4-BE49-F238E27FC236}">
              <a16:creationId xmlns:a16="http://schemas.microsoft.com/office/drawing/2014/main" xmlns="" id="{00000000-0008-0000-0100-0000B6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764" name="Text Box 2792">
          <a:extLst>
            <a:ext uri="{FF2B5EF4-FFF2-40B4-BE49-F238E27FC236}">
              <a16:creationId xmlns:a16="http://schemas.microsoft.com/office/drawing/2014/main" xmlns="" id="{00000000-0008-0000-0100-0000B7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765" name="Text Box 2793">
          <a:extLst>
            <a:ext uri="{FF2B5EF4-FFF2-40B4-BE49-F238E27FC236}">
              <a16:creationId xmlns:a16="http://schemas.microsoft.com/office/drawing/2014/main" xmlns="" id="{00000000-0008-0000-0100-0000B8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766" name="Text Box 2794">
          <a:extLst>
            <a:ext uri="{FF2B5EF4-FFF2-40B4-BE49-F238E27FC236}">
              <a16:creationId xmlns:a16="http://schemas.microsoft.com/office/drawing/2014/main" xmlns="" id="{00000000-0008-0000-0100-0000B9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767" name="Text Box 2795">
          <a:extLst>
            <a:ext uri="{FF2B5EF4-FFF2-40B4-BE49-F238E27FC236}">
              <a16:creationId xmlns:a16="http://schemas.microsoft.com/office/drawing/2014/main" xmlns="" id="{00000000-0008-0000-0100-0000BA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768" name="Text Box 2796">
          <a:extLst>
            <a:ext uri="{FF2B5EF4-FFF2-40B4-BE49-F238E27FC236}">
              <a16:creationId xmlns:a16="http://schemas.microsoft.com/office/drawing/2014/main" xmlns="" id="{00000000-0008-0000-0100-0000BB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769" name="Text Box 2797">
          <a:extLst>
            <a:ext uri="{FF2B5EF4-FFF2-40B4-BE49-F238E27FC236}">
              <a16:creationId xmlns:a16="http://schemas.microsoft.com/office/drawing/2014/main" xmlns="" id="{00000000-0008-0000-0100-0000BC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770" name="Text Box 2798">
          <a:extLst>
            <a:ext uri="{FF2B5EF4-FFF2-40B4-BE49-F238E27FC236}">
              <a16:creationId xmlns:a16="http://schemas.microsoft.com/office/drawing/2014/main" xmlns="" id="{00000000-0008-0000-0100-0000BD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771" name="Text Box 2799">
          <a:extLst>
            <a:ext uri="{FF2B5EF4-FFF2-40B4-BE49-F238E27FC236}">
              <a16:creationId xmlns:a16="http://schemas.microsoft.com/office/drawing/2014/main" xmlns="" id="{00000000-0008-0000-0100-0000BE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772" name="Text Box 2800">
          <a:extLst>
            <a:ext uri="{FF2B5EF4-FFF2-40B4-BE49-F238E27FC236}">
              <a16:creationId xmlns:a16="http://schemas.microsoft.com/office/drawing/2014/main" xmlns="" id="{00000000-0008-0000-0100-0000BF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773" name="Text Box 2801">
          <a:extLst>
            <a:ext uri="{FF2B5EF4-FFF2-40B4-BE49-F238E27FC236}">
              <a16:creationId xmlns:a16="http://schemas.microsoft.com/office/drawing/2014/main" xmlns="" id="{00000000-0008-0000-0100-0000C0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774" name="Text Box 2802">
          <a:extLst>
            <a:ext uri="{FF2B5EF4-FFF2-40B4-BE49-F238E27FC236}">
              <a16:creationId xmlns:a16="http://schemas.microsoft.com/office/drawing/2014/main" xmlns="" id="{00000000-0008-0000-0100-0000C1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775" name="Text Box 2803">
          <a:extLst>
            <a:ext uri="{FF2B5EF4-FFF2-40B4-BE49-F238E27FC236}">
              <a16:creationId xmlns:a16="http://schemas.microsoft.com/office/drawing/2014/main" xmlns="" id="{00000000-0008-0000-0100-0000C2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776" name="Text Box 2804">
          <a:extLst>
            <a:ext uri="{FF2B5EF4-FFF2-40B4-BE49-F238E27FC236}">
              <a16:creationId xmlns:a16="http://schemas.microsoft.com/office/drawing/2014/main" xmlns="" id="{00000000-0008-0000-0100-0000C3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777" name="Text Box 2805">
          <a:extLst>
            <a:ext uri="{FF2B5EF4-FFF2-40B4-BE49-F238E27FC236}">
              <a16:creationId xmlns:a16="http://schemas.microsoft.com/office/drawing/2014/main" xmlns="" id="{00000000-0008-0000-0100-0000C4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778" name="Text Box 2806">
          <a:extLst>
            <a:ext uri="{FF2B5EF4-FFF2-40B4-BE49-F238E27FC236}">
              <a16:creationId xmlns:a16="http://schemas.microsoft.com/office/drawing/2014/main" xmlns="" id="{00000000-0008-0000-0100-0000C5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779" name="Text Box 2807">
          <a:extLst>
            <a:ext uri="{FF2B5EF4-FFF2-40B4-BE49-F238E27FC236}">
              <a16:creationId xmlns:a16="http://schemas.microsoft.com/office/drawing/2014/main" xmlns="" id="{00000000-0008-0000-0100-0000C6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780" name="Text Box 2808">
          <a:extLst>
            <a:ext uri="{FF2B5EF4-FFF2-40B4-BE49-F238E27FC236}">
              <a16:creationId xmlns:a16="http://schemas.microsoft.com/office/drawing/2014/main" xmlns="" id="{00000000-0008-0000-0100-0000C7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781" name="Text Box 2809">
          <a:extLst>
            <a:ext uri="{FF2B5EF4-FFF2-40B4-BE49-F238E27FC236}">
              <a16:creationId xmlns:a16="http://schemas.microsoft.com/office/drawing/2014/main" xmlns="" id="{00000000-0008-0000-0100-0000C8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782" name="Text Box 2810">
          <a:extLst>
            <a:ext uri="{FF2B5EF4-FFF2-40B4-BE49-F238E27FC236}">
              <a16:creationId xmlns:a16="http://schemas.microsoft.com/office/drawing/2014/main" xmlns="" id="{00000000-0008-0000-0100-0000C9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783" name="Text Box 2811">
          <a:extLst>
            <a:ext uri="{FF2B5EF4-FFF2-40B4-BE49-F238E27FC236}">
              <a16:creationId xmlns:a16="http://schemas.microsoft.com/office/drawing/2014/main" xmlns="" id="{00000000-0008-0000-0100-0000CA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784" name="Text Box 2812">
          <a:extLst>
            <a:ext uri="{FF2B5EF4-FFF2-40B4-BE49-F238E27FC236}">
              <a16:creationId xmlns:a16="http://schemas.microsoft.com/office/drawing/2014/main" xmlns="" id="{00000000-0008-0000-0100-0000CB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785" name="Text Box 2813">
          <a:extLst>
            <a:ext uri="{FF2B5EF4-FFF2-40B4-BE49-F238E27FC236}">
              <a16:creationId xmlns:a16="http://schemas.microsoft.com/office/drawing/2014/main" xmlns="" id="{00000000-0008-0000-0100-0000CC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786" name="Text Box 2814">
          <a:extLst>
            <a:ext uri="{FF2B5EF4-FFF2-40B4-BE49-F238E27FC236}">
              <a16:creationId xmlns:a16="http://schemas.microsoft.com/office/drawing/2014/main" xmlns="" id="{00000000-0008-0000-0100-0000CD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787" name="Text Box 2815">
          <a:extLst>
            <a:ext uri="{FF2B5EF4-FFF2-40B4-BE49-F238E27FC236}">
              <a16:creationId xmlns:a16="http://schemas.microsoft.com/office/drawing/2014/main" xmlns="" id="{00000000-0008-0000-0100-0000CE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788" name="Text Box 2816">
          <a:extLst>
            <a:ext uri="{FF2B5EF4-FFF2-40B4-BE49-F238E27FC236}">
              <a16:creationId xmlns:a16="http://schemas.microsoft.com/office/drawing/2014/main" xmlns="" id="{00000000-0008-0000-0100-0000CF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789" name="Text Box 2817">
          <a:extLst>
            <a:ext uri="{FF2B5EF4-FFF2-40B4-BE49-F238E27FC236}">
              <a16:creationId xmlns:a16="http://schemas.microsoft.com/office/drawing/2014/main" xmlns="" id="{00000000-0008-0000-0100-0000D0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790" name="Text Box 2818">
          <a:extLst>
            <a:ext uri="{FF2B5EF4-FFF2-40B4-BE49-F238E27FC236}">
              <a16:creationId xmlns:a16="http://schemas.microsoft.com/office/drawing/2014/main" xmlns="" id="{00000000-0008-0000-0100-0000D1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791" name="Text Box 2819">
          <a:extLst>
            <a:ext uri="{FF2B5EF4-FFF2-40B4-BE49-F238E27FC236}">
              <a16:creationId xmlns:a16="http://schemas.microsoft.com/office/drawing/2014/main" xmlns="" id="{00000000-0008-0000-0100-0000D2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76200</xdr:colOff>
      <xdr:row>202</xdr:row>
      <xdr:rowOff>38100</xdr:rowOff>
    </xdr:to>
    <xdr:sp macro="" textlink="">
      <xdr:nvSpPr>
        <xdr:cNvPr id="2792" name="Text Box 2820">
          <a:extLst>
            <a:ext uri="{FF2B5EF4-FFF2-40B4-BE49-F238E27FC236}">
              <a16:creationId xmlns:a16="http://schemas.microsoft.com/office/drawing/2014/main" xmlns="" id="{00000000-0008-0000-0100-0000D3B0AA00}"/>
            </a:ext>
          </a:extLst>
        </xdr:cNvPr>
        <xdr:cNvSpPr txBox="1">
          <a:spLocks noChangeArrowheads="1"/>
        </xdr:cNvSpPr>
      </xdr:nvSpPr>
      <xdr:spPr bwMode="auto">
        <a:xfrm>
          <a:off x="485775" y="34166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219</xdr:row>
      <xdr:rowOff>0</xdr:rowOff>
    </xdr:from>
    <xdr:to>
      <xdr:col>1</xdr:col>
      <xdr:colOff>76200</xdr:colOff>
      <xdr:row>220</xdr:row>
      <xdr:rowOff>38100</xdr:rowOff>
    </xdr:to>
    <xdr:sp macro="" textlink="">
      <xdr:nvSpPr>
        <xdr:cNvPr id="2793" name="Text Box 2821">
          <a:extLst>
            <a:ext uri="{FF2B5EF4-FFF2-40B4-BE49-F238E27FC236}">
              <a16:creationId xmlns:a16="http://schemas.microsoft.com/office/drawing/2014/main" xmlns="" id="{00000000-0008-0000-0100-0000D4B0AA00}"/>
            </a:ext>
          </a:extLst>
        </xdr:cNvPr>
        <xdr:cNvSpPr txBox="1">
          <a:spLocks noChangeArrowheads="1"/>
        </xdr:cNvSpPr>
      </xdr:nvSpPr>
      <xdr:spPr bwMode="auto">
        <a:xfrm>
          <a:off x="4857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119</xdr:row>
      <xdr:rowOff>38100</xdr:rowOff>
    </xdr:from>
    <xdr:to>
      <xdr:col>13</xdr:col>
      <xdr:colOff>76200</xdr:colOff>
      <xdr:row>120</xdr:row>
      <xdr:rowOff>76200</xdr:rowOff>
    </xdr:to>
    <xdr:sp macro="" textlink="">
      <xdr:nvSpPr>
        <xdr:cNvPr id="2794" name="Text Box 2822">
          <a:extLst>
            <a:ext uri="{FF2B5EF4-FFF2-40B4-BE49-F238E27FC236}">
              <a16:creationId xmlns:a16="http://schemas.microsoft.com/office/drawing/2014/main" xmlns="" id="{00000000-0008-0000-0100-0000D5B0AA00}"/>
            </a:ext>
          </a:extLst>
        </xdr:cNvPr>
        <xdr:cNvSpPr txBox="1">
          <a:spLocks noChangeArrowheads="1"/>
        </xdr:cNvSpPr>
      </xdr:nvSpPr>
      <xdr:spPr bwMode="auto">
        <a:xfrm>
          <a:off x="119157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</xdr:row>
      <xdr:rowOff>180975</xdr:rowOff>
    </xdr:from>
    <xdr:to>
      <xdr:col>13</xdr:col>
      <xdr:colOff>0</xdr:colOff>
      <xdr:row>1</xdr:row>
      <xdr:rowOff>228600</xdr:rowOff>
    </xdr:to>
    <xdr:sp macro="" textlink="">
      <xdr:nvSpPr>
        <xdr:cNvPr id="2795" name="Rectangle 2823">
          <a:extLst>
            <a:ext uri="{FF2B5EF4-FFF2-40B4-BE49-F238E27FC236}">
              <a16:creationId xmlns:a16="http://schemas.microsoft.com/office/drawing/2014/main" xmlns="" id="{00000000-0008-0000-0100-0000D6B0AA00}"/>
            </a:ext>
          </a:extLst>
        </xdr:cNvPr>
        <xdr:cNvSpPr>
          <a:spLocks noChangeArrowheads="1"/>
        </xdr:cNvSpPr>
      </xdr:nvSpPr>
      <xdr:spPr bwMode="auto">
        <a:xfrm>
          <a:off x="11915775" y="428625"/>
          <a:ext cx="0" cy="47625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0</xdr:row>
      <xdr:rowOff>9525</xdr:rowOff>
    </xdr:from>
    <xdr:to>
      <xdr:col>13</xdr:col>
      <xdr:colOff>0</xdr:colOff>
      <xdr:row>1</xdr:row>
      <xdr:rowOff>133350</xdr:rowOff>
    </xdr:to>
    <xdr:grpSp>
      <xdr:nvGrpSpPr>
        <xdr:cNvPr id="2796" name="Group 2824">
          <a:extLst>
            <a:ext uri="{FF2B5EF4-FFF2-40B4-BE49-F238E27FC236}">
              <a16:creationId xmlns:a16="http://schemas.microsoft.com/office/drawing/2014/main" xmlns="" id="{00000000-0008-0000-0100-0000D7B0AA00}"/>
            </a:ext>
          </a:extLst>
        </xdr:cNvPr>
        <xdr:cNvGrpSpPr>
          <a:grpSpLocks/>
        </xdr:cNvGrpSpPr>
      </xdr:nvGrpSpPr>
      <xdr:grpSpPr bwMode="auto">
        <a:xfrm>
          <a:off x="11915775" y="9525"/>
          <a:ext cx="0" cy="371475"/>
          <a:chOff x="447" y="7"/>
          <a:chExt cx="212" cy="31"/>
        </a:xfrm>
      </xdr:grpSpPr>
      <xdr:sp macro="" textlink="">
        <xdr:nvSpPr>
          <xdr:cNvPr id="2797" name="Freeform 2825">
            <a:extLst>
              <a:ext uri="{FF2B5EF4-FFF2-40B4-BE49-F238E27FC236}">
                <a16:creationId xmlns:a16="http://schemas.microsoft.com/office/drawing/2014/main" xmlns="" id="{00000000-0008-0000-0100-000083BC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98" name="Freeform 2826">
            <a:extLst>
              <a:ext uri="{FF2B5EF4-FFF2-40B4-BE49-F238E27FC236}">
                <a16:creationId xmlns:a16="http://schemas.microsoft.com/office/drawing/2014/main" xmlns="" id="{00000000-0008-0000-0100-000084BC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799" name="Freeform 2827">
            <a:extLst>
              <a:ext uri="{FF2B5EF4-FFF2-40B4-BE49-F238E27FC236}">
                <a16:creationId xmlns:a16="http://schemas.microsoft.com/office/drawing/2014/main" xmlns="" id="{00000000-0008-0000-0100-000085BC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0" name="Freeform 2828">
            <a:extLst>
              <a:ext uri="{FF2B5EF4-FFF2-40B4-BE49-F238E27FC236}">
                <a16:creationId xmlns:a16="http://schemas.microsoft.com/office/drawing/2014/main" xmlns="" id="{00000000-0008-0000-0100-000086BC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1" name="Rectangle 2829">
            <a:extLst>
              <a:ext uri="{FF2B5EF4-FFF2-40B4-BE49-F238E27FC236}">
                <a16:creationId xmlns:a16="http://schemas.microsoft.com/office/drawing/2014/main" xmlns="" id="{00000000-0008-0000-0100-000087BC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02" name="Freeform 2830">
            <a:extLst>
              <a:ext uri="{FF2B5EF4-FFF2-40B4-BE49-F238E27FC236}">
                <a16:creationId xmlns:a16="http://schemas.microsoft.com/office/drawing/2014/main" xmlns="" id="{00000000-0008-0000-0100-000088BC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3" name="Freeform 2831">
            <a:extLst>
              <a:ext uri="{FF2B5EF4-FFF2-40B4-BE49-F238E27FC236}">
                <a16:creationId xmlns:a16="http://schemas.microsoft.com/office/drawing/2014/main" xmlns="" id="{00000000-0008-0000-0100-000089BC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4" name="Freeform 2832">
            <a:extLst>
              <a:ext uri="{FF2B5EF4-FFF2-40B4-BE49-F238E27FC236}">
                <a16:creationId xmlns:a16="http://schemas.microsoft.com/office/drawing/2014/main" xmlns="" id="{00000000-0008-0000-0100-00008ABC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116</xdr:row>
      <xdr:rowOff>123825</xdr:rowOff>
    </xdr:from>
    <xdr:to>
      <xdr:col>13</xdr:col>
      <xdr:colOff>0</xdr:colOff>
      <xdr:row>116</xdr:row>
      <xdr:rowOff>247650</xdr:rowOff>
    </xdr:to>
    <xdr:sp macro="" textlink="">
      <xdr:nvSpPr>
        <xdr:cNvPr id="2805" name="Rectangle 2833">
          <a:extLst>
            <a:ext uri="{FF2B5EF4-FFF2-40B4-BE49-F238E27FC236}">
              <a16:creationId xmlns:a16="http://schemas.microsoft.com/office/drawing/2014/main" xmlns="" id="{00000000-0008-0000-0100-0000D8B0AA00}"/>
            </a:ext>
          </a:extLst>
        </xdr:cNvPr>
        <xdr:cNvSpPr>
          <a:spLocks noChangeArrowheads="1"/>
        </xdr:cNvSpPr>
      </xdr:nvSpPr>
      <xdr:spPr bwMode="auto">
        <a:xfrm>
          <a:off x="11915775" y="2052637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118</xdr:row>
      <xdr:rowOff>180975</xdr:rowOff>
    </xdr:from>
    <xdr:to>
      <xdr:col>13</xdr:col>
      <xdr:colOff>0</xdr:colOff>
      <xdr:row>118</xdr:row>
      <xdr:rowOff>228600</xdr:rowOff>
    </xdr:to>
    <xdr:sp macro="" textlink="">
      <xdr:nvSpPr>
        <xdr:cNvPr id="2806" name="Rectangle 2834">
          <a:extLst>
            <a:ext uri="{FF2B5EF4-FFF2-40B4-BE49-F238E27FC236}">
              <a16:creationId xmlns:a16="http://schemas.microsoft.com/office/drawing/2014/main" xmlns="" id="{00000000-0008-0000-0100-0000D9B0AA00}"/>
            </a:ext>
          </a:extLst>
        </xdr:cNvPr>
        <xdr:cNvSpPr>
          <a:spLocks noChangeArrowheads="1"/>
        </xdr:cNvSpPr>
      </xdr:nvSpPr>
      <xdr:spPr bwMode="auto">
        <a:xfrm>
          <a:off x="11915775" y="2088832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117</xdr:row>
      <xdr:rowOff>19050</xdr:rowOff>
    </xdr:from>
    <xdr:to>
      <xdr:col>13</xdr:col>
      <xdr:colOff>0</xdr:colOff>
      <xdr:row>118</xdr:row>
      <xdr:rowOff>142875</xdr:rowOff>
    </xdr:to>
    <xdr:grpSp>
      <xdr:nvGrpSpPr>
        <xdr:cNvPr id="2807" name="Group 2835">
          <a:extLst>
            <a:ext uri="{FF2B5EF4-FFF2-40B4-BE49-F238E27FC236}">
              <a16:creationId xmlns:a16="http://schemas.microsoft.com/office/drawing/2014/main" xmlns="" id="{00000000-0008-0000-0100-0000DAB0AA00}"/>
            </a:ext>
          </a:extLst>
        </xdr:cNvPr>
        <xdr:cNvGrpSpPr>
          <a:grpSpLocks/>
        </xdr:cNvGrpSpPr>
      </xdr:nvGrpSpPr>
      <xdr:grpSpPr bwMode="auto">
        <a:xfrm>
          <a:off x="11915775" y="20583525"/>
          <a:ext cx="0" cy="285750"/>
          <a:chOff x="447" y="7"/>
          <a:chExt cx="212" cy="31"/>
        </a:xfrm>
      </xdr:grpSpPr>
      <xdr:sp macro="" textlink="">
        <xdr:nvSpPr>
          <xdr:cNvPr id="2808" name="Freeform 2836">
            <a:extLst>
              <a:ext uri="{FF2B5EF4-FFF2-40B4-BE49-F238E27FC236}">
                <a16:creationId xmlns:a16="http://schemas.microsoft.com/office/drawing/2014/main" xmlns="" id="{00000000-0008-0000-0100-00007BBC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09" name="Freeform 2837">
            <a:extLst>
              <a:ext uri="{FF2B5EF4-FFF2-40B4-BE49-F238E27FC236}">
                <a16:creationId xmlns:a16="http://schemas.microsoft.com/office/drawing/2014/main" xmlns="" id="{00000000-0008-0000-0100-00007CBC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0" name="Freeform 2838">
            <a:extLst>
              <a:ext uri="{FF2B5EF4-FFF2-40B4-BE49-F238E27FC236}">
                <a16:creationId xmlns:a16="http://schemas.microsoft.com/office/drawing/2014/main" xmlns="" id="{00000000-0008-0000-0100-00007DBC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1" name="Freeform 2839">
            <a:extLst>
              <a:ext uri="{FF2B5EF4-FFF2-40B4-BE49-F238E27FC236}">
                <a16:creationId xmlns:a16="http://schemas.microsoft.com/office/drawing/2014/main" xmlns="" id="{00000000-0008-0000-0100-00007EBC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2" name="Rectangle 2840">
            <a:extLst>
              <a:ext uri="{FF2B5EF4-FFF2-40B4-BE49-F238E27FC236}">
                <a16:creationId xmlns:a16="http://schemas.microsoft.com/office/drawing/2014/main" xmlns="" id="{00000000-0008-0000-0100-00007FBC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13" name="Freeform 2841">
            <a:extLst>
              <a:ext uri="{FF2B5EF4-FFF2-40B4-BE49-F238E27FC236}">
                <a16:creationId xmlns:a16="http://schemas.microsoft.com/office/drawing/2014/main" xmlns="" id="{00000000-0008-0000-0100-000080BC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4" name="Freeform 2842">
            <a:extLst>
              <a:ext uri="{FF2B5EF4-FFF2-40B4-BE49-F238E27FC236}">
                <a16:creationId xmlns:a16="http://schemas.microsoft.com/office/drawing/2014/main" xmlns="" id="{00000000-0008-0000-0100-000081BC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15" name="Freeform 2843">
            <a:extLst>
              <a:ext uri="{FF2B5EF4-FFF2-40B4-BE49-F238E27FC236}">
                <a16:creationId xmlns:a16="http://schemas.microsoft.com/office/drawing/2014/main" xmlns="" id="{00000000-0008-0000-0100-000082BC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197</xdr:row>
      <xdr:rowOff>123825</xdr:rowOff>
    </xdr:from>
    <xdr:to>
      <xdr:col>13</xdr:col>
      <xdr:colOff>0</xdr:colOff>
      <xdr:row>197</xdr:row>
      <xdr:rowOff>247650</xdr:rowOff>
    </xdr:to>
    <xdr:sp macro="" textlink="">
      <xdr:nvSpPr>
        <xdr:cNvPr id="2816" name="Rectangle 2844">
          <a:extLst>
            <a:ext uri="{FF2B5EF4-FFF2-40B4-BE49-F238E27FC236}">
              <a16:creationId xmlns:a16="http://schemas.microsoft.com/office/drawing/2014/main" xmlns="" id="{00000000-0008-0000-0100-0000DBB0AA00}"/>
            </a:ext>
          </a:extLst>
        </xdr:cNvPr>
        <xdr:cNvSpPr>
          <a:spLocks noChangeArrowheads="1"/>
        </xdr:cNvSpPr>
      </xdr:nvSpPr>
      <xdr:spPr bwMode="auto">
        <a:xfrm>
          <a:off x="11915775" y="3364230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271</xdr:row>
      <xdr:rowOff>0</xdr:rowOff>
    </xdr:from>
    <xdr:to>
      <xdr:col>13</xdr:col>
      <xdr:colOff>76200</xdr:colOff>
      <xdr:row>272</xdr:row>
      <xdr:rowOff>38100</xdr:rowOff>
    </xdr:to>
    <xdr:sp macro="" textlink="">
      <xdr:nvSpPr>
        <xdr:cNvPr id="2817" name="Text Box 2845">
          <a:extLst>
            <a:ext uri="{FF2B5EF4-FFF2-40B4-BE49-F238E27FC236}">
              <a16:creationId xmlns:a16="http://schemas.microsoft.com/office/drawing/2014/main" xmlns="" id="{00000000-0008-0000-0100-0000DCB0AA00}"/>
            </a:ext>
          </a:extLst>
        </xdr:cNvPr>
        <xdr:cNvSpPr txBox="1">
          <a:spLocks noChangeArrowheads="1"/>
        </xdr:cNvSpPr>
      </xdr:nvSpPr>
      <xdr:spPr bwMode="auto">
        <a:xfrm>
          <a:off x="11915775" y="45500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265</xdr:row>
      <xdr:rowOff>0</xdr:rowOff>
    </xdr:from>
    <xdr:to>
      <xdr:col>13</xdr:col>
      <xdr:colOff>76200</xdr:colOff>
      <xdr:row>266</xdr:row>
      <xdr:rowOff>38100</xdr:rowOff>
    </xdr:to>
    <xdr:sp macro="" textlink="">
      <xdr:nvSpPr>
        <xdr:cNvPr id="2818" name="Text Box 2846">
          <a:extLst>
            <a:ext uri="{FF2B5EF4-FFF2-40B4-BE49-F238E27FC236}">
              <a16:creationId xmlns:a16="http://schemas.microsoft.com/office/drawing/2014/main" xmlns="" id="{00000000-0008-0000-0100-0000DDB0AA00}"/>
            </a:ext>
          </a:extLst>
        </xdr:cNvPr>
        <xdr:cNvSpPr txBox="1">
          <a:spLocks noChangeArrowheads="1"/>
        </xdr:cNvSpPr>
      </xdr:nvSpPr>
      <xdr:spPr bwMode="auto">
        <a:xfrm>
          <a:off x="11915775" y="44529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265</xdr:row>
      <xdr:rowOff>0</xdr:rowOff>
    </xdr:from>
    <xdr:to>
      <xdr:col>13</xdr:col>
      <xdr:colOff>76200</xdr:colOff>
      <xdr:row>266</xdr:row>
      <xdr:rowOff>38100</xdr:rowOff>
    </xdr:to>
    <xdr:sp macro="" textlink="">
      <xdr:nvSpPr>
        <xdr:cNvPr id="2819" name="Text Box 2847">
          <a:extLst>
            <a:ext uri="{FF2B5EF4-FFF2-40B4-BE49-F238E27FC236}">
              <a16:creationId xmlns:a16="http://schemas.microsoft.com/office/drawing/2014/main" xmlns="" id="{00000000-0008-0000-0100-0000DEB0AA00}"/>
            </a:ext>
          </a:extLst>
        </xdr:cNvPr>
        <xdr:cNvSpPr txBox="1">
          <a:spLocks noChangeArrowheads="1"/>
        </xdr:cNvSpPr>
      </xdr:nvSpPr>
      <xdr:spPr bwMode="auto">
        <a:xfrm>
          <a:off x="11915775" y="44529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217</xdr:row>
      <xdr:rowOff>0</xdr:rowOff>
    </xdr:from>
    <xdr:to>
      <xdr:col>13</xdr:col>
      <xdr:colOff>0</xdr:colOff>
      <xdr:row>217</xdr:row>
      <xdr:rowOff>0</xdr:rowOff>
    </xdr:to>
    <xdr:sp macro="" textlink="">
      <xdr:nvSpPr>
        <xdr:cNvPr id="2820" name="Rectangle 2848">
          <a:extLst>
            <a:ext uri="{FF2B5EF4-FFF2-40B4-BE49-F238E27FC236}">
              <a16:creationId xmlns:a16="http://schemas.microsoft.com/office/drawing/2014/main" xmlns="" id="{00000000-0008-0000-0100-0000DFB0AA00}"/>
            </a:ext>
          </a:extLst>
        </xdr:cNvPr>
        <xdr:cNvSpPr>
          <a:spLocks noChangeArrowheads="1"/>
        </xdr:cNvSpPr>
      </xdr:nvSpPr>
      <xdr:spPr bwMode="auto">
        <a:xfrm>
          <a:off x="11915775" y="367569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215</xdr:row>
      <xdr:rowOff>9525</xdr:rowOff>
    </xdr:from>
    <xdr:to>
      <xdr:col>13</xdr:col>
      <xdr:colOff>0</xdr:colOff>
      <xdr:row>217</xdr:row>
      <xdr:rowOff>0</xdr:rowOff>
    </xdr:to>
    <xdr:grpSp>
      <xdr:nvGrpSpPr>
        <xdr:cNvPr id="2821" name="Group 2849">
          <a:extLst>
            <a:ext uri="{FF2B5EF4-FFF2-40B4-BE49-F238E27FC236}">
              <a16:creationId xmlns:a16="http://schemas.microsoft.com/office/drawing/2014/main" xmlns="" id="{00000000-0008-0000-0100-0000E0B0AA00}"/>
            </a:ext>
          </a:extLst>
        </xdr:cNvPr>
        <xdr:cNvGrpSpPr>
          <a:grpSpLocks/>
        </xdr:cNvGrpSpPr>
      </xdr:nvGrpSpPr>
      <xdr:grpSpPr bwMode="auto">
        <a:xfrm>
          <a:off x="11915775" y="36442650"/>
          <a:ext cx="0" cy="314325"/>
          <a:chOff x="447" y="7"/>
          <a:chExt cx="212" cy="31"/>
        </a:xfrm>
      </xdr:grpSpPr>
      <xdr:sp macro="" textlink="">
        <xdr:nvSpPr>
          <xdr:cNvPr id="2822" name="Freeform 2850">
            <a:extLst>
              <a:ext uri="{FF2B5EF4-FFF2-40B4-BE49-F238E27FC236}">
                <a16:creationId xmlns:a16="http://schemas.microsoft.com/office/drawing/2014/main" xmlns="" id="{00000000-0008-0000-0100-000073BC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3" name="Freeform 2851">
            <a:extLst>
              <a:ext uri="{FF2B5EF4-FFF2-40B4-BE49-F238E27FC236}">
                <a16:creationId xmlns:a16="http://schemas.microsoft.com/office/drawing/2014/main" xmlns="" id="{00000000-0008-0000-0100-000074BC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4" name="Freeform 2852">
            <a:extLst>
              <a:ext uri="{FF2B5EF4-FFF2-40B4-BE49-F238E27FC236}">
                <a16:creationId xmlns:a16="http://schemas.microsoft.com/office/drawing/2014/main" xmlns="" id="{00000000-0008-0000-0100-000075BC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5" name="Freeform 2853">
            <a:extLst>
              <a:ext uri="{FF2B5EF4-FFF2-40B4-BE49-F238E27FC236}">
                <a16:creationId xmlns:a16="http://schemas.microsoft.com/office/drawing/2014/main" xmlns="" id="{00000000-0008-0000-0100-000076BC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6" name="Rectangle 2854">
            <a:extLst>
              <a:ext uri="{FF2B5EF4-FFF2-40B4-BE49-F238E27FC236}">
                <a16:creationId xmlns:a16="http://schemas.microsoft.com/office/drawing/2014/main" xmlns="" id="{00000000-0008-0000-0100-000077BC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27" name="Freeform 2855">
            <a:extLst>
              <a:ext uri="{FF2B5EF4-FFF2-40B4-BE49-F238E27FC236}">
                <a16:creationId xmlns:a16="http://schemas.microsoft.com/office/drawing/2014/main" xmlns="" id="{00000000-0008-0000-0100-000078BC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8" name="Freeform 2856">
            <a:extLst>
              <a:ext uri="{FF2B5EF4-FFF2-40B4-BE49-F238E27FC236}">
                <a16:creationId xmlns:a16="http://schemas.microsoft.com/office/drawing/2014/main" xmlns="" id="{00000000-0008-0000-0100-000079BC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29" name="Freeform 2857">
            <a:extLst>
              <a:ext uri="{FF2B5EF4-FFF2-40B4-BE49-F238E27FC236}">
                <a16:creationId xmlns:a16="http://schemas.microsoft.com/office/drawing/2014/main" xmlns="" id="{00000000-0008-0000-0100-00007ABC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275</xdr:row>
      <xdr:rowOff>123825</xdr:rowOff>
    </xdr:from>
    <xdr:to>
      <xdr:col>13</xdr:col>
      <xdr:colOff>0</xdr:colOff>
      <xdr:row>275</xdr:row>
      <xdr:rowOff>247650</xdr:rowOff>
    </xdr:to>
    <xdr:sp macro="" textlink="">
      <xdr:nvSpPr>
        <xdr:cNvPr id="2830" name="Rectangle 2858">
          <a:extLst>
            <a:ext uri="{FF2B5EF4-FFF2-40B4-BE49-F238E27FC236}">
              <a16:creationId xmlns:a16="http://schemas.microsoft.com/office/drawing/2014/main" xmlns="" id="{00000000-0008-0000-0100-0000E1B0AA00}"/>
            </a:ext>
          </a:extLst>
        </xdr:cNvPr>
        <xdr:cNvSpPr>
          <a:spLocks noChangeArrowheads="1"/>
        </xdr:cNvSpPr>
      </xdr:nvSpPr>
      <xdr:spPr bwMode="auto">
        <a:xfrm>
          <a:off x="11915775" y="462724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296</xdr:row>
      <xdr:rowOff>180975</xdr:rowOff>
    </xdr:from>
    <xdr:to>
      <xdr:col>13</xdr:col>
      <xdr:colOff>0</xdr:colOff>
      <xdr:row>296</xdr:row>
      <xdr:rowOff>228600</xdr:rowOff>
    </xdr:to>
    <xdr:sp macro="" textlink="">
      <xdr:nvSpPr>
        <xdr:cNvPr id="2831" name="Rectangle 2859">
          <a:extLst>
            <a:ext uri="{FF2B5EF4-FFF2-40B4-BE49-F238E27FC236}">
              <a16:creationId xmlns:a16="http://schemas.microsoft.com/office/drawing/2014/main" xmlns="" id="{00000000-0008-0000-0100-0000E2B0AA00}"/>
            </a:ext>
          </a:extLst>
        </xdr:cNvPr>
        <xdr:cNvSpPr>
          <a:spLocks noChangeArrowheads="1"/>
        </xdr:cNvSpPr>
      </xdr:nvSpPr>
      <xdr:spPr bwMode="auto">
        <a:xfrm>
          <a:off x="11915775" y="497109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295</xdr:row>
      <xdr:rowOff>19050</xdr:rowOff>
    </xdr:from>
    <xdr:to>
      <xdr:col>13</xdr:col>
      <xdr:colOff>0</xdr:colOff>
      <xdr:row>296</xdr:row>
      <xdr:rowOff>142875</xdr:rowOff>
    </xdr:to>
    <xdr:grpSp>
      <xdr:nvGrpSpPr>
        <xdr:cNvPr id="2832" name="Group 2860">
          <a:extLst>
            <a:ext uri="{FF2B5EF4-FFF2-40B4-BE49-F238E27FC236}">
              <a16:creationId xmlns:a16="http://schemas.microsoft.com/office/drawing/2014/main" xmlns="" id="{00000000-0008-0000-0100-0000E3B0AA00}"/>
            </a:ext>
          </a:extLst>
        </xdr:cNvPr>
        <xdr:cNvGrpSpPr>
          <a:grpSpLocks/>
        </xdr:cNvGrpSpPr>
      </xdr:nvGrpSpPr>
      <xdr:grpSpPr bwMode="auto">
        <a:xfrm>
          <a:off x="11915775" y="49406175"/>
          <a:ext cx="0" cy="285750"/>
          <a:chOff x="447" y="7"/>
          <a:chExt cx="212" cy="31"/>
        </a:xfrm>
      </xdr:grpSpPr>
      <xdr:sp macro="" textlink="">
        <xdr:nvSpPr>
          <xdr:cNvPr id="2833" name="Freeform 2861">
            <a:extLst>
              <a:ext uri="{FF2B5EF4-FFF2-40B4-BE49-F238E27FC236}">
                <a16:creationId xmlns:a16="http://schemas.microsoft.com/office/drawing/2014/main" xmlns="" id="{00000000-0008-0000-0100-00006BBC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4" name="Freeform 2862">
            <a:extLst>
              <a:ext uri="{FF2B5EF4-FFF2-40B4-BE49-F238E27FC236}">
                <a16:creationId xmlns:a16="http://schemas.microsoft.com/office/drawing/2014/main" xmlns="" id="{00000000-0008-0000-0100-00006CBC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5" name="Freeform 2863">
            <a:extLst>
              <a:ext uri="{FF2B5EF4-FFF2-40B4-BE49-F238E27FC236}">
                <a16:creationId xmlns:a16="http://schemas.microsoft.com/office/drawing/2014/main" xmlns="" id="{00000000-0008-0000-0100-00006DBC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6" name="Freeform 2864">
            <a:extLst>
              <a:ext uri="{FF2B5EF4-FFF2-40B4-BE49-F238E27FC236}">
                <a16:creationId xmlns:a16="http://schemas.microsoft.com/office/drawing/2014/main" xmlns="" id="{00000000-0008-0000-0100-00006EBC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7" name="Rectangle 2865">
            <a:extLst>
              <a:ext uri="{FF2B5EF4-FFF2-40B4-BE49-F238E27FC236}">
                <a16:creationId xmlns:a16="http://schemas.microsoft.com/office/drawing/2014/main" xmlns="" id="{00000000-0008-0000-0100-00006FBC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38" name="Freeform 2866">
            <a:extLst>
              <a:ext uri="{FF2B5EF4-FFF2-40B4-BE49-F238E27FC236}">
                <a16:creationId xmlns:a16="http://schemas.microsoft.com/office/drawing/2014/main" xmlns="" id="{00000000-0008-0000-0100-000070BC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39" name="Freeform 2867">
            <a:extLst>
              <a:ext uri="{FF2B5EF4-FFF2-40B4-BE49-F238E27FC236}">
                <a16:creationId xmlns:a16="http://schemas.microsoft.com/office/drawing/2014/main" xmlns="" id="{00000000-0008-0000-0100-000071BC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40" name="Freeform 2868">
            <a:extLst>
              <a:ext uri="{FF2B5EF4-FFF2-40B4-BE49-F238E27FC236}">
                <a16:creationId xmlns:a16="http://schemas.microsoft.com/office/drawing/2014/main" xmlns="" id="{00000000-0008-0000-0100-000072BC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322</xdr:row>
      <xdr:rowOff>123825</xdr:rowOff>
    </xdr:from>
    <xdr:to>
      <xdr:col>13</xdr:col>
      <xdr:colOff>0</xdr:colOff>
      <xdr:row>322</xdr:row>
      <xdr:rowOff>247650</xdr:rowOff>
    </xdr:to>
    <xdr:sp macro="" textlink="">
      <xdr:nvSpPr>
        <xdr:cNvPr id="2841" name="Rectangle 2869">
          <a:extLst>
            <a:ext uri="{FF2B5EF4-FFF2-40B4-BE49-F238E27FC236}">
              <a16:creationId xmlns:a16="http://schemas.microsoft.com/office/drawing/2014/main" xmlns="" id="{00000000-0008-0000-0100-0000E4B0AA00}"/>
            </a:ext>
          </a:extLst>
        </xdr:cNvPr>
        <xdr:cNvSpPr>
          <a:spLocks noChangeArrowheads="1"/>
        </xdr:cNvSpPr>
      </xdr:nvSpPr>
      <xdr:spPr bwMode="auto">
        <a:xfrm>
          <a:off x="11915775" y="538829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336</xdr:row>
      <xdr:rowOff>0</xdr:rowOff>
    </xdr:from>
    <xdr:to>
      <xdr:col>9</xdr:col>
      <xdr:colOff>76200</xdr:colOff>
      <xdr:row>337</xdr:row>
      <xdr:rowOff>38100</xdr:rowOff>
    </xdr:to>
    <xdr:sp macro="" textlink="">
      <xdr:nvSpPr>
        <xdr:cNvPr id="2842" name="Text Box 2872">
          <a:extLst>
            <a:ext uri="{FF2B5EF4-FFF2-40B4-BE49-F238E27FC236}">
              <a16:creationId xmlns:a16="http://schemas.microsoft.com/office/drawing/2014/main" xmlns="" id="{00000000-0008-0000-0100-0000E5B0AA00}"/>
            </a:ext>
          </a:extLst>
        </xdr:cNvPr>
        <xdr:cNvSpPr txBox="1">
          <a:spLocks noChangeArrowheads="1"/>
        </xdr:cNvSpPr>
      </xdr:nvSpPr>
      <xdr:spPr bwMode="auto">
        <a:xfrm>
          <a:off x="7896225" y="56026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507</xdr:row>
      <xdr:rowOff>76200</xdr:rowOff>
    </xdr:from>
    <xdr:to>
      <xdr:col>0</xdr:col>
      <xdr:colOff>304800</xdr:colOff>
      <xdr:row>508</xdr:row>
      <xdr:rowOff>114300</xdr:rowOff>
    </xdr:to>
    <xdr:sp macro="" textlink="">
      <xdr:nvSpPr>
        <xdr:cNvPr id="2843" name="Text Box 2873">
          <a:extLst>
            <a:ext uri="{FF2B5EF4-FFF2-40B4-BE49-F238E27FC236}">
              <a16:creationId xmlns:a16="http://schemas.microsoft.com/office/drawing/2014/main" xmlns="" id="{00000000-0008-0000-0100-0000E6B0AA00}"/>
            </a:ext>
          </a:extLst>
        </xdr:cNvPr>
        <xdr:cNvSpPr txBox="1">
          <a:spLocks noChangeArrowheads="1"/>
        </xdr:cNvSpPr>
      </xdr:nvSpPr>
      <xdr:spPr bwMode="auto">
        <a:xfrm>
          <a:off x="228600" y="83791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304800</xdr:colOff>
      <xdr:row>266</xdr:row>
      <xdr:rowOff>0</xdr:rowOff>
    </xdr:from>
    <xdr:to>
      <xdr:col>20</xdr:col>
      <xdr:colOff>381000</xdr:colOff>
      <xdr:row>267</xdr:row>
      <xdr:rowOff>38100</xdr:rowOff>
    </xdr:to>
    <xdr:sp macro="" textlink="">
      <xdr:nvSpPr>
        <xdr:cNvPr id="2844" name="Text Box 2874">
          <a:extLst>
            <a:ext uri="{FF2B5EF4-FFF2-40B4-BE49-F238E27FC236}">
              <a16:creationId xmlns:a16="http://schemas.microsoft.com/office/drawing/2014/main" xmlns="" id="{00000000-0008-0000-0100-0000E7B0AA00}"/>
            </a:ext>
          </a:extLst>
        </xdr:cNvPr>
        <xdr:cNvSpPr txBox="1">
          <a:spLocks noChangeArrowheads="1"/>
        </xdr:cNvSpPr>
      </xdr:nvSpPr>
      <xdr:spPr bwMode="auto">
        <a:xfrm>
          <a:off x="19211925" y="44691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271</xdr:row>
      <xdr:rowOff>0</xdr:rowOff>
    </xdr:from>
    <xdr:to>
      <xdr:col>13</xdr:col>
      <xdr:colOff>76200</xdr:colOff>
      <xdr:row>272</xdr:row>
      <xdr:rowOff>38100</xdr:rowOff>
    </xdr:to>
    <xdr:sp macro="" textlink="">
      <xdr:nvSpPr>
        <xdr:cNvPr id="2845" name="Text Box 2875">
          <a:extLst>
            <a:ext uri="{FF2B5EF4-FFF2-40B4-BE49-F238E27FC236}">
              <a16:creationId xmlns:a16="http://schemas.microsoft.com/office/drawing/2014/main" xmlns="" id="{00000000-0008-0000-0100-0000E8B0AA00}"/>
            </a:ext>
          </a:extLst>
        </xdr:cNvPr>
        <xdr:cNvSpPr txBox="1">
          <a:spLocks noChangeArrowheads="1"/>
        </xdr:cNvSpPr>
      </xdr:nvSpPr>
      <xdr:spPr bwMode="auto">
        <a:xfrm>
          <a:off x="11915775" y="45500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265</xdr:row>
      <xdr:rowOff>0</xdr:rowOff>
    </xdr:from>
    <xdr:to>
      <xdr:col>13</xdr:col>
      <xdr:colOff>76200</xdr:colOff>
      <xdr:row>266</xdr:row>
      <xdr:rowOff>38100</xdr:rowOff>
    </xdr:to>
    <xdr:sp macro="" textlink="">
      <xdr:nvSpPr>
        <xdr:cNvPr id="2846" name="Text Box 2876">
          <a:extLst>
            <a:ext uri="{FF2B5EF4-FFF2-40B4-BE49-F238E27FC236}">
              <a16:creationId xmlns:a16="http://schemas.microsoft.com/office/drawing/2014/main" xmlns="" id="{00000000-0008-0000-0100-0000E9B0AA00}"/>
            </a:ext>
          </a:extLst>
        </xdr:cNvPr>
        <xdr:cNvSpPr txBox="1">
          <a:spLocks noChangeArrowheads="1"/>
        </xdr:cNvSpPr>
      </xdr:nvSpPr>
      <xdr:spPr bwMode="auto">
        <a:xfrm>
          <a:off x="11915775" y="44529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0</xdr:colOff>
      <xdr:row>265</xdr:row>
      <xdr:rowOff>0</xdr:rowOff>
    </xdr:from>
    <xdr:to>
      <xdr:col>13</xdr:col>
      <xdr:colOff>76200</xdr:colOff>
      <xdr:row>266</xdr:row>
      <xdr:rowOff>38100</xdr:rowOff>
    </xdr:to>
    <xdr:sp macro="" textlink="">
      <xdr:nvSpPr>
        <xdr:cNvPr id="2847" name="Text Box 2877">
          <a:extLst>
            <a:ext uri="{FF2B5EF4-FFF2-40B4-BE49-F238E27FC236}">
              <a16:creationId xmlns:a16="http://schemas.microsoft.com/office/drawing/2014/main" xmlns="" id="{00000000-0008-0000-0100-0000EAB0AA00}"/>
            </a:ext>
          </a:extLst>
        </xdr:cNvPr>
        <xdr:cNvSpPr txBox="1">
          <a:spLocks noChangeArrowheads="1"/>
        </xdr:cNvSpPr>
      </xdr:nvSpPr>
      <xdr:spPr bwMode="auto">
        <a:xfrm>
          <a:off x="11915775" y="44529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217</xdr:row>
      <xdr:rowOff>0</xdr:rowOff>
    </xdr:from>
    <xdr:to>
      <xdr:col>13</xdr:col>
      <xdr:colOff>0</xdr:colOff>
      <xdr:row>217</xdr:row>
      <xdr:rowOff>0</xdr:rowOff>
    </xdr:to>
    <xdr:sp macro="" textlink="">
      <xdr:nvSpPr>
        <xdr:cNvPr id="2848" name="Rectangle 2878">
          <a:extLst>
            <a:ext uri="{FF2B5EF4-FFF2-40B4-BE49-F238E27FC236}">
              <a16:creationId xmlns:a16="http://schemas.microsoft.com/office/drawing/2014/main" xmlns="" id="{00000000-0008-0000-0100-0000EBB0AA00}"/>
            </a:ext>
          </a:extLst>
        </xdr:cNvPr>
        <xdr:cNvSpPr>
          <a:spLocks noChangeArrowheads="1"/>
        </xdr:cNvSpPr>
      </xdr:nvSpPr>
      <xdr:spPr bwMode="auto">
        <a:xfrm>
          <a:off x="11915775" y="367569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215</xdr:row>
      <xdr:rowOff>9525</xdr:rowOff>
    </xdr:from>
    <xdr:to>
      <xdr:col>13</xdr:col>
      <xdr:colOff>0</xdr:colOff>
      <xdr:row>217</xdr:row>
      <xdr:rowOff>0</xdr:rowOff>
    </xdr:to>
    <xdr:grpSp>
      <xdr:nvGrpSpPr>
        <xdr:cNvPr id="2849" name="Group 2879">
          <a:extLst>
            <a:ext uri="{FF2B5EF4-FFF2-40B4-BE49-F238E27FC236}">
              <a16:creationId xmlns:a16="http://schemas.microsoft.com/office/drawing/2014/main" xmlns="" id="{00000000-0008-0000-0100-0000ECB0AA00}"/>
            </a:ext>
          </a:extLst>
        </xdr:cNvPr>
        <xdr:cNvGrpSpPr>
          <a:grpSpLocks/>
        </xdr:cNvGrpSpPr>
      </xdr:nvGrpSpPr>
      <xdr:grpSpPr bwMode="auto">
        <a:xfrm>
          <a:off x="11915775" y="36442650"/>
          <a:ext cx="0" cy="314325"/>
          <a:chOff x="447" y="7"/>
          <a:chExt cx="212" cy="31"/>
        </a:xfrm>
      </xdr:grpSpPr>
      <xdr:sp macro="" textlink="">
        <xdr:nvSpPr>
          <xdr:cNvPr id="2850" name="Freeform 2880">
            <a:extLst>
              <a:ext uri="{FF2B5EF4-FFF2-40B4-BE49-F238E27FC236}">
                <a16:creationId xmlns:a16="http://schemas.microsoft.com/office/drawing/2014/main" xmlns="" id="{00000000-0008-0000-0100-000063BC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1" name="Freeform 2881">
            <a:extLst>
              <a:ext uri="{FF2B5EF4-FFF2-40B4-BE49-F238E27FC236}">
                <a16:creationId xmlns:a16="http://schemas.microsoft.com/office/drawing/2014/main" xmlns="" id="{00000000-0008-0000-0100-000064BC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2" name="Freeform 2882">
            <a:extLst>
              <a:ext uri="{FF2B5EF4-FFF2-40B4-BE49-F238E27FC236}">
                <a16:creationId xmlns:a16="http://schemas.microsoft.com/office/drawing/2014/main" xmlns="" id="{00000000-0008-0000-0100-000065BC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3" name="Freeform 2883">
            <a:extLst>
              <a:ext uri="{FF2B5EF4-FFF2-40B4-BE49-F238E27FC236}">
                <a16:creationId xmlns:a16="http://schemas.microsoft.com/office/drawing/2014/main" xmlns="" id="{00000000-0008-0000-0100-000066BC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4" name="Rectangle 2884">
            <a:extLst>
              <a:ext uri="{FF2B5EF4-FFF2-40B4-BE49-F238E27FC236}">
                <a16:creationId xmlns:a16="http://schemas.microsoft.com/office/drawing/2014/main" xmlns="" id="{00000000-0008-0000-0100-000067BC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55" name="Freeform 2885">
            <a:extLst>
              <a:ext uri="{FF2B5EF4-FFF2-40B4-BE49-F238E27FC236}">
                <a16:creationId xmlns:a16="http://schemas.microsoft.com/office/drawing/2014/main" xmlns="" id="{00000000-0008-0000-0100-000068BC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6" name="Freeform 2886">
            <a:extLst>
              <a:ext uri="{FF2B5EF4-FFF2-40B4-BE49-F238E27FC236}">
                <a16:creationId xmlns:a16="http://schemas.microsoft.com/office/drawing/2014/main" xmlns="" id="{00000000-0008-0000-0100-000069BC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57" name="Freeform 2887">
            <a:extLst>
              <a:ext uri="{FF2B5EF4-FFF2-40B4-BE49-F238E27FC236}">
                <a16:creationId xmlns:a16="http://schemas.microsoft.com/office/drawing/2014/main" xmlns="" id="{00000000-0008-0000-0100-00006ABC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275</xdr:row>
      <xdr:rowOff>123825</xdr:rowOff>
    </xdr:from>
    <xdr:to>
      <xdr:col>13</xdr:col>
      <xdr:colOff>0</xdr:colOff>
      <xdr:row>275</xdr:row>
      <xdr:rowOff>247650</xdr:rowOff>
    </xdr:to>
    <xdr:sp macro="" textlink="">
      <xdr:nvSpPr>
        <xdr:cNvPr id="2858" name="Rectangle 2888">
          <a:extLst>
            <a:ext uri="{FF2B5EF4-FFF2-40B4-BE49-F238E27FC236}">
              <a16:creationId xmlns:a16="http://schemas.microsoft.com/office/drawing/2014/main" xmlns="" id="{00000000-0008-0000-0100-0000EDB0AA00}"/>
            </a:ext>
          </a:extLst>
        </xdr:cNvPr>
        <xdr:cNvSpPr>
          <a:spLocks noChangeArrowheads="1"/>
        </xdr:cNvSpPr>
      </xdr:nvSpPr>
      <xdr:spPr bwMode="auto">
        <a:xfrm>
          <a:off x="11915775" y="46272450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296</xdr:row>
      <xdr:rowOff>180975</xdr:rowOff>
    </xdr:from>
    <xdr:to>
      <xdr:col>13</xdr:col>
      <xdr:colOff>0</xdr:colOff>
      <xdr:row>296</xdr:row>
      <xdr:rowOff>228600</xdr:rowOff>
    </xdr:to>
    <xdr:sp macro="" textlink="">
      <xdr:nvSpPr>
        <xdr:cNvPr id="2859" name="Rectangle 2889">
          <a:extLst>
            <a:ext uri="{FF2B5EF4-FFF2-40B4-BE49-F238E27FC236}">
              <a16:creationId xmlns:a16="http://schemas.microsoft.com/office/drawing/2014/main" xmlns="" id="{00000000-0008-0000-0100-0000EEB0AA00}"/>
            </a:ext>
          </a:extLst>
        </xdr:cNvPr>
        <xdr:cNvSpPr>
          <a:spLocks noChangeArrowheads="1"/>
        </xdr:cNvSpPr>
      </xdr:nvSpPr>
      <xdr:spPr bwMode="auto">
        <a:xfrm>
          <a:off x="11915775" y="497109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13</xdr:col>
      <xdr:colOff>0</xdr:colOff>
      <xdr:row>295</xdr:row>
      <xdr:rowOff>19050</xdr:rowOff>
    </xdr:from>
    <xdr:to>
      <xdr:col>13</xdr:col>
      <xdr:colOff>0</xdr:colOff>
      <xdr:row>296</xdr:row>
      <xdr:rowOff>142875</xdr:rowOff>
    </xdr:to>
    <xdr:grpSp>
      <xdr:nvGrpSpPr>
        <xdr:cNvPr id="2860" name="Group 2890">
          <a:extLst>
            <a:ext uri="{FF2B5EF4-FFF2-40B4-BE49-F238E27FC236}">
              <a16:creationId xmlns:a16="http://schemas.microsoft.com/office/drawing/2014/main" xmlns="" id="{00000000-0008-0000-0100-0000EFB0AA00}"/>
            </a:ext>
          </a:extLst>
        </xdr:cNvPr>
        <xdr:cNvGrpSpPr>
          <a:grpSpLocks/>
        </xdr:cNvGrpSpPr>
      </xdr:nvGrpSpPr>
      <xdr:grpSpPr bwMode="auto">
        <a:xfrm>
          <a:off x="11915775" y="49406175"/>
          <a:ext cx="0" cy="285750"/>
          <a:chOff x="447" y="7"/>
          <a:chExt cx="212" cy="31"/>
        </a:xfrm>
      </xdr:grpSpPr>
      <xdr:sp macro="" textlink="">
        <xdr:nvSpPr>
          <xdr:cNvPr id="2861" name="Freeform 2891">
            <a:extLst>
              <a:ext uri="{FF2B5EF4-FFF2-40B4-BE49-F238E27FC236}">
                <a16:creationId xmlns:a16="http://schemas.microsoft.com/office/drawing/2014/main" xmlns="" id="{00000000-0008-0000-0100-00005BBC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2" name="Freeform 2892">
            <a:extLst>
              <a:ext uri="{FF2B5EF4-FFF2-40B4-BE49-F238E27FC236}">
                <a16:creationId xmlns:a16="http://schemas.microsoft.com/office/drawing/2014/main" xmlns="" id="{00000000-0008-0000-0100-00005CBC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3" name="Freeform 2893">
            <a:extLst>
              <a:ext uri="{FF2B5EF4-FFF2-40B4-BE49-F238E27FC236}">
                <a16:creationId xmlns:a16="http://schemas.microsoft.com/office/drawing/2014/main" xmlns="" id="{00000000-0008-0000-0100-00005DBC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4" name="Freeform 2894">
            <a:extLst>
              <a:ext uri="{FF2B5EF4-FFF2-40B4-BE49-F238E27FC236}">
                <a16:creationId xmlns:a16="http://schemas.microsoft.com/office/drawing/2014/main" xmlns="" id="{00000000-0008-0000-0100-00005EBC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5" name="Rectangle 2895">
            <a:extLst>
              <a:ext uri="{FF2B5EF4-FFF2-40B4-BE49-F238E27FC236}">
                <a16:creationId xmlns:a16="http://schemas.microsoft.com/office/drawing/2014/main" xmlns="" id="{00000000-0008-0000-0100-00005FBC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866" name="Freeform 2896">
            <a:extLst>
              <a:ext uri="{FF2B5EF4-FFF2-40B4-BE49-F238E27FC236}">
                <a16:creationId xmlns:a16="http://schemas.microsoft.com/office/drawing/2014/main" xmlns="" id="{00000000-0008-0000-0100-000060BC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7" name="Freeform 2897">
            <a:extLst>
              <a:ext uri="{FF2B5EF4-FFF2-40B4-BE49-F238E27FC236}">
                <a16:creationId xmlns:a16="http://schemas.microsoft.com/office/drawing/2014/main" xmlns="" id="{00000000-0008-0000-0100-000061BC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868" name="Freeform 2898">
            <a:extLst>
              <a:ext uri="{FF2B5EF4-FFF2-40B4-BE49-F238E27FC236}">
                <a16:creationId xmlns:a16="http://schemas.microsoft.com/office/drawing/2014/main" xmlns="" id="{00000000-0008-0000-0100-000062BC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13</xdr:col>
      <xdr:colOff>0</xdr:colOff>
      <xdr:row>322</xdr:row>
      <xdr:rowOff>123825</xdr:rowOff>
    </xdr:from>
    <xdr:to>
      <xdr:col>13</xdr:col>
      <xdr:colOff>0</xdr:colOff>
      <xdr:row>322</xdr:row>
      <xdr:rowOff>247650</xdr:rowOff>
    </xdr:to>
    <xdr:sp macro="" textlink="">
      <xdr:nvSpPr>
        <xdr:cNvPr id="2869" name="Rectangle 2899">
          <a:extLst>
            <a:ext uri="{FF2B5EF4-FFF2-40B4-BE49-F238E27FC236}">
              <a16:creationId xmlns:a16="http://schemas.microsoft.com/office/drawing/2014/main" xmlns="" id="{00000000-0008-0000-0100-0000F0B0AA00}"/>
            </a:ext>
          </a:extLst>
        </xdr:cNvPr>
        <xdr:cNvSpPr>
          <a:spLocks noChangeArrowheads="1"/>
        </xdr:cNvSpPr>
      </xdr:nvSpPr>
      <xdr:spPr bwMode="auto">
        <a:xfrm>
          <a:off x="11915775" y="53882925"/>
          <a:ext cx="0" cy="3810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219</xdr:row>
      <xdr:rowOff>0</xdr:rowOff>
    </xdr:from>
    <xdr:to>
      <xdr:col>1</xdr:col>
      <xdr:colOff>228600</xdr:colOff>
      <xdr:row>220</xdr:row>
      <xdr:rowOff>38100</xdr:rowOff>
    </xdr:to>
    <xdr:sp macro="" textlink="">
      <xdr:nvSpPr>
        <xdr:cNvPr id="2870" name="Text Box 2907">
          <a:extLst>
            <a:ext uri="{FF2B5EF4-FFF2-40B4-BE49-F238E27FC236}">
              <a16:creationId xmlns:a16="http://schemas.microsoft.com/office/drawing/2014/main" xmlns="" id="{00000000-0008-0000-0100-0000F1B0AA00}"/>
            </a:ext>
          </a:extLst>
        </xdr:cNvPr>
        <xdr:cNvSpPr txBox="1">
          <a:spLocks noChangeArrowheads="1"/>
        </xdr:cNvSpPr>
      </xdr:nvSpPr>
      <xdr:spPr bwMode="auto">
        <a:xfrm>
          <a:off x="6381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219</xdr:row>
      <xdr:rowOff>0</xdr:rowOff>
    </xdr:from>
    <xdr:to>
      <xdr:col>1</xdr:col>
      <xdr:colOff>228600</xdr:colOff>
      <xdr:row>220</xdr:row>
      <xdr:rowOff>38100</xdr:rowOff>
    </xdr:to>
    <xdr:sp macro="" textlink="">
      <xdr:nvSpPr>
        <xdr:cNvPr id="2871" name="Text Box 2908">
          <a:extLst>
            <a:ext uri="{FF2B5EF4-FFF2-40B4-BE49-F238E27FC236}">
              <a16:creationId xmlns:a16="http://schemas.microsoft.com/office/drawing/2014/main" xmlns="" id="{00000000-0008-0000-0100-0000F2B0AA00}"/>
            </a:ext>
          </a:extLst>
        </xdr:cNvPr>
        <xdr:cNvSpPr txBox="1">
          <a:spLocks noChangeArrowheads="1"/>
        </xdr:cNvSpPr>
      </xdr:nvSpPr>
      <xdr:spPr bwMode="auto">
        <a:xfrm>
          <a:off x="6381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512</xdr:row>
      <xdr:rowOff>0</xdr:rowOff>
    </xdr:from>
    <xdr:to>
      <xdr:col>1</xdr:col>
      <xdr:colOff>1752600</xdr:colOff>
      <xdr:row>513</xdr:row>
      <xdr:rowOff>38100</xdr:rowOff>
    </xdr:to>
    <xdr:sp macro="" textlink="">
      <xdr:nvSpPr>
        <xdr:cNvPr id="2872" name="Text Box 2909">
          <a:extLst>
            <a:ext uri="{FF2B5EF4-FFF2-40B4-BE49-F238E27FC236}">
              <a16:creationId xmlns:a16="http://schemas.microsoft.com/office/drawing/2014/main" xmlns="" id="{00000000-0008-0000-0100-0000F3B0AA00}"/>
            </a:ext>
          </a:extLst>
        </xdr:cNvPr>
        <xdr:cNvSpPr txBox="1">
          <a:spLocks noChangeArrowheads="1"/>
        </xdr:cNvSpPr>
      </xdr:nvSpPr>
      <xdr:spPr bwMode="auto">
        <a:xfrm>
          <a:off x="2162175" y="84524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219</xdr:row>
      <xdr:rowOff>0</xdr:rowOff>
    </xdr:from>
    <xdr:to>
      <xdr:col>1</xdr:col>
      <xdr:colOff>228600</xdr:colOff>
      <xdr:row>220</xdr:row>
      <xdr:rowOff>38100</xdr:rowOff>
    </xdr:to>
    <xdr:sp macro="" textlink="">
      <xdr:nvSpPr>
        <xdr:cNvPr id="2873" name="Text Box 2912">
          <a:extLst>
            <a:ext uri="{FF2B5EF4-FFF2-40B4-BE49-F238E27FC236}">
              <a16:creationId xmlns:a16="http://schemas.microsoft.com/office/drawing/2014/main" xmlns="" id="{00000000-0008-0000-0100-0000F4B0AA00}"/>
            </a:ext>
          </a:extLst>
        </xdr:cNvPr>
        <xdr:cNvSpPr txBox="1">
          <a:spLocks noChangeArrowheads="1"/>
        </xdr:cNvSpPr>
      </xdr:nvSpPr>
      <xdr:spPr bwMode="auto">
        <a:xfrm>
          <a:off x="638175" y="37080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12</xdr:row>
      <xdr:rowOff>0</xdr:rowOff>
    </xdr:from>
    <xdr:to>
      <xdr:col>13</xdr:col>
      <xdr:colOff>228600</xdr:colOff>
      <xdr:row>12</xdr:row>
      <xdr:rowOff>200025</xdr:rowOff>
    </xdr:to>
    <xdr:sp macro="" textlink="">
      <xdr:nvSpPr>
        <xdr:cNvPr id="2874" name="Text Box 2921">
          <a:extLst>
            <a:ext uri="{FF2B5EF4-FFF2-40B4-BE49-F238E27FC236}">
              <a16:creationId xmlns:a16="http://schemas.microsoft.com/office/drawing/2014/main" xmlns="" id="{00000000-0008-0000-0100-0000F5B0AA00}"/>
            </a:ext>
          </a:extLst>
        </xdr:cNvPr>
        <xdr:cNvSpPr txBox="1">
          <a:spLocks noChangeArrowheads="1"/>
        </xdr:cNvSpPr>
      </xdr:nvSpPr>
      <xdr:spPr bwMode="auto">
        <a:xfrm>
          <a:off x="12068175" y="3400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19</xdr:col>
      <xdr:colOff>304800</xdr:colOff>
      <xdr:row>4</xdr:row>
      <xdr:rowOff>38100</xdr:rowOff>
    </xdr:from>
    <xdr:to>
      <xdr:col>19</xdr:col>
      <xdr:colOff>381000</xdr:colOff>
      <xdr:row>4</xdr:row>
      <xdr:rowOff>238125</xdr:rowOff>
    </xdr:to>
    <xdr:sp macro="" textlink="">
      <xdr:nvSpPr>
        <xdr:cNvPr id="2875" name="Text Box 2922">
          <a:extLst>
            <a:ext uri="{FF2B5EF4-FFF2-40B4-BE49-F238E27FC236}">
              <a16:creationId xmlns:a16="http://schemas.microsoft.com/office/drawing/2014/main" xmlns="" id="{00000000-0008-0000-0100-0000F6B0AA00}"/>
            </a:ext>
          </a:extLst>
        </xdr:cNvPr>
        <xdr:cNvSpPr txBox="1">
          <a:spLocks noChangeArrowheads="1"/>
        </xdr:cNvSpPr>
      </xdr:nvSpPr>
      <xdr:spPr bwMode="auto">
        <a:xfrm>
          <a:off x="18430875" y="1457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12</xdr:row>
      <xdr:rowOff>0</xdr:rowOff>
    </xdr:from>
    <xdr:to>
      <xdr:col>13</xdr:col>
      <xdr:colOff>228600</xdr:colOff>
      <xdr:row>12</xdr:row>
      <xdr:rowOff>200025</xdr:rowOff>
    </xdr:to>
    <xdr:sp macro="" textlink="">
      <xdr:nvSpPr>
        <xdr:cNvPr id="2876" name="Text Box 2923">
          <a:extLst>
            <a:ext uri="{FF2B5EF4-FFF2-40B4-BE49-F238E27FC236}">
              <a16:creationId xmlns:a16="http://schemas.microsoft.com/office/drawing/2014/main" xmlns="" id="{00000000-0008-0000-0100-0000F7B0AA00}"/>
            </a:ext>
          </a:extLst>
        </xdr:cNvPr>
        <xdr:cNvSpPr txBox="1">
          <a:spLocks noChangeArrowheads="1"/>
        </xdr:cNvSpPr>
      </xdr:nvSpPr>
      <xdr:spPr bwMode="auto">
        <a:xfrm>
          <a:off x="12068175" y="3400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12</xdr:row>
      <xdr:rowOff>0</xdr:rowOff>
    </xdr:from>
    <xdr:to>
      <xdr:col>13</xdr:col>
      <xdr:colOff>228600</xdr:colOff>
      <xdr:row>12</xdr:row>
      <xdr:rowOff>200025</xdr:rowOff>
    </xdr:to>
    <xdr:sp macro="" textlink="">
      <xdr:nvSpPr>
        <xdr:cNvPr id="2877" name="Text Box 2924">
          <a:extLst>
            <a:ext uri="{FF2B5EF4-FFF2-40B4-BE49-F238E27FC236}">
              <a16:creationId xmlns:a16="http://schemas.microsoft.com/office/drawing/2014/main" xmlns="" id="{00000000-0008-0000-0100-0000F8B0AA00}"/>
            </a:ext>
          </a:extLst>
        </xdr:cNvPr>
        <xdr:cNvSpPr txBox="1">
          <a:spLocks noChangeArrowheads="1"/>
        </xdr:cNvSpPr>
      </xdr:nvSpPr>
      <xdr:spPr bwMode="auto">
        <a:xfrm>
          <a:off x="12068175" y="3400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13</xdr:col>
      <xdr:colOff>152400</xdr:colOff>
      <xdr:row>12</xdr:row>
      <xdr:rowOff>0</xdr:rowOff>
    </xdr:from>
    <xdr:to>
      <xdr:col>13</xdr:col>
      <xdr:colOff>228600</xdr:colOff>
      <xdr:row>12</xdr:row>
      <xdr:rowOff>200025</xdr:rowOff>
    </xdr:to>
    <xdr:sp macro="" textlink="">
      <xdr:nvSpPr>
        <xdr:cNvPr id="2878" name="Text Box 2925">
          <a:extLst>
            <a:ext uri="{FF2B5EF4-FFF2-40B4-BE49-F238E27FC236}">
              <a16:creationId xmlns:a16="http://schemas.microsoft.com/office/drawing/2014/main" xmlns="" id="{00000000-0008-0000-0100-0000F9B0AA00}"/>
            </a:ext>
          </a:extLst>
        </xdr:cNvPr>
        <xdr:cNvSpPr txBox="1">
          <a:spLocks noChangeArrowheads="1"/>
        </xdr:cNvSpPr>
      </xdr:nvSpPr>
      <xdr:spPr bwMode="auto">
        <a:xfrm>
          <a:off x="12068175" y="3400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251</xdr:row>
      <xdr:rowOff>85725</xdr:rowOff>
    </xdr:from>
    <xdr:to>
      <xdr:col>1</xdr:col>
      <xdr:colOff>0</xdr:colOff>
      <xdr:row>252</xdr:row>
      <xdr:rowOff>19050</xdr:rowOff>
    </xdr:to>
    <xdr:sp macro="" textlink="">
      <xdr:nvSpPr>
        <xdr:cNvPr id="2879" name="Rectangle 2926">
          <a:extLst>
            <a:ext uri="{FF2B5EF4-FFF2-40B4-BE49-F238E27FC236}">
              <a16:creationId xmlns:a16="http://schemas.microsoft.com/office/drawing/2014/main" xmlns="" id="{00000000-0008-0000-0100-0000FAB0AA00}"/>
            </a:ext>
          </a:extLst>
        </xdr:cNvPr>
        <xdr:cNvSpPr>
          <a:spLocks noChangeArrowheads="1"/>
        </xdr:cNvSpPr>
      </xdr:nvSpPr>
      <xdr:spPr bwMode="auto">
        <a:xfrm>
          <a:off x="485775" y="42348150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251</xdr:row>
      <xdr:rowOff>0</xdr:rowOff>
    </xdr:from>
    <xdr:to>
      <xdr:col>1</xdr:col>
      <xdr:colOff>0</xdr:colOff>
      <xdr:row>252</xdr:row>
      <xdr:rowOff>133350</xdr:rowOff>
    </xdr:to>
    <xdr:sp macro="" textlink="">
      <xdr:nvSpPr>
        <xdr:cNvPr id="2880" name="Text Box 2927">
          <a:extLst>
            <a:ext uri="{FF2B5EF4-FFF2-40B4-BE49-F238E27FC236}">
              <a16:creationId xmlns:a16="http://schemas.microsoft.com/office/drawing/2014/main" xmlns="" id="{00000000-0008-0000-0100-00006F0F0000}"/>
            </a:ext>
          </a:extLst>
        </xdr:cNvPr>
        <xdr:cNvSpPr txBox="1">
          <a:spLocks noChangeArrowheads="1"/>
        </xdr:cNvSpPr>
      </xdr:nvSpPr>
      <xdr:spPr bwMode="auto">
        <a:xfrm>
          <a:off x="485775" y="422624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251</xdr:row>
      <xdr:rowOff>95250</xdr:rowOff>
    </xdr:from>
    <xdr:to>
      <xdr:col>1</xdr:col>
      <xdr:colOff>0</xdr:colOff>
      <xdr:row>252</xdr:row>
      <xdr:rowOff>28575</xdr:rowOff>
    </xdr:to>
    <xdr:sp macro="" textlink="">
      <xdr:nvSpPr>
        <xdr:cNvPr id="2881" name="Rectangle 2928">
          <a:extLst>
            <a:ext uri="{FF2B5EF4-FFF2-40B4-BE49-F238E27FC236}">
              <a16:creationId xmlns:a16="http://schemas.microsoft.com/office/drawing/2014/main" xmlns="" id="{00000000-0008-0000-0100-0000FCB0AA00}"/>
            </a:ext>
          </a:extLst>
        </xdr:cNvPr>
        <xdr:cNvSpPr>
          <a:spLocks noChangeArrowheads="1"/>
        </xdr:cNvSpPr>
      </xdr:nvSpPr>
      <xdr:spPr bwMode="auto">
        <a:xfrm>
          <a:off x="485775" y="423576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251</xdr:row>
      <xdr:rowOff>0</xdr:rowOff>
    </xdr:from>
    <xdr:to>
      <xdr:col>1</xdr:col>
      <xdr:colOff>0</xdr:colOff>
      <xdr:row>252</xdr:row>
      <xdr:rowOff>133350</xdr:rowOff>
    </xdr:to>
    <xdr:sp macro="" textlink="">
      <xdr:nvSpPr>
        <xdr:cNvPr id="2882" name="Text Box 2929">
          <a:extLst>
            <a:ext uri="{FF2B5EF4-FFF2-40B4-BE49-F238E27FC236}">
              <a16:creationId xmlns:a16="http://schemas.microsoft.com/office/drawing/2014/main" xmlns="" id="{00000000-0008-0000-0100-0000710F0000}"/>
            </a:ext>
          </a:extLst>
        </xdr:cNvPr>
        <xdr:cNvSpPr txBox="1">
          <a:spLocks noChangeArrowheads="1"/>
        </xdr:cNvSpPr>
      </xdr:nvSpPr>
      <xdr:spPr bwMode="auto">
        <a:xfrm>
          <a:off x="485775" y="422624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251</xdr:row>
      <xdr:rowOff>95250</xdr:rowOff>
    </xdr:from>
    <xdr:to>
      <xdr:col>1</xdr:col>
      <xdr:colOff>0</xdr:colOff>
      <xdr:row>252</xdr:row>
      <xdr:rowOff>28575</xdr:rowOff>
    </xdr:to>
    <xdr:sp macro="" textlink="">
      <xdr:nvSpPr>
        <xdr:cNvPr id="2883" name="Rectangle 2930">
          <a:extLst>
            <a:ext uri="{FF2B5EF4-FFF2-40B4-BE49-F238E27FC236}">
              <a16:creationId xmlns:a16="http://schemas.microsoft.com/office/drawing/2014/main" xmlns="" id="{00000000-0008-0000-0100-0000FEB0AA00}"/>
            </a:ext>
          </a:extLst>
        </xdr:cNvPr>
        <xdr:cNvSpPr>
          <a:spLocks noChangeArrowheads="1"/>
        </xdr:cNvSpPr>
      </xdr:nvSpPr>
      <xdr:spPr bwMode="auto">
        <a:xfrm>
          <a:off x="485775" y="423576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251</xdr:row>
      <xdr:rowOff>0</xdr:rowOff>
    </xdr:from>
    <xdr:to>
      <xdr:col>1</xdr:col>
      <xdr:colOff>0</xdr:colOff>
      <xdr:row>252</xdr:row>
      <xdr:rowOff>133350</xdr:rowOff>
    </xdr:to>
    <xdr:sp macro="" textlink="">
      <xdr:nvSpPr>
        <xdr:cNvPr id="2884" name="Text Box 2931">
          <a:extLst>
            <a:ext uri="{FF2B5EF4-FFF2-40B4-BE49-F238E27FC236}">
              <a16:creationId xmlns:a16="http://schemas.microsoft.com/office/drawing/2014/main" xmlns="" id="{00000000-0008-0000-0100-0000730F0000}"/>
            </a:ext>
          </a:extLst>
        </xdr:cNvPr>
        <xdr:cNvSpPr txBox="1">
          <a:spLocks noChangeArrowheads="1"/>
        </xdr:cNvSpPr>
      </xdr:nvSpPr>
      <xdr:spPr bwMode="auto">
        <a:xfrm>
          <a:off x="485775" y="422624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251</xdr:row>
      <xdr:rowOff>95250</xdr:rowOff>
    </xdr:from>
    <xdr:to>
      <xdr:col>1</xdr:col>
      <xdr:colOff>0</xdr:colOff>
      <xdr:row>252</xdr:row>
      <xdr:rowOff>28575</xdr:rowOff>
    </xdr:to>
    <xdr:sp macro="" textlink="">
      <xdr:nvSpPr>
        <xdr:cNvPr id="2885" name="Rectangle 2932">
          <a:extLst>
            <a:ext uri="{FF2B5EF4-FFF2-40B4-BE49-F238E27FC236}">
              <a16:creationId xmlns:a16="http://schemas.microsoft.com/office/drawing/2014/main" xmlns="" id="{00000000-0008-0000-0100-000000B1AA00}"/>
            </a:ext>
          </a:extLst>
        </xdr:cNvPr>
        <xdr:cNvSpPr>
          <a:spLocks noChangeArrowheads="1"/>
        </xdr:cNvSpPr>
      </xdr:nvSpPr>
      <xdr:spPr bwMode="auto">
        <a:xfrm>
          <a:off x="485775" y="423576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251</xdr:row>
      <xdr:rowOff>0</xdr:rowOff>
    </xdr:from>
    <xdr:to>
      <xdr:col>1</xdr:col>
      <xdr:colOff>0</xdr:colOff>
      <xdr:row>252</xdr:row>
      <xdr:rowOff>133350</xdr:rowOff>
    </xdr:to>
    <xdr:sp macro="" textlink="">
      <xdr:nvSpPr>
        <xdr:cNvPr id="2886" name="Text Box 2933">
          <a:extLst>
            <a:ext uri="{FF2B5EF4-FFF2-40B4-BE49-F238E27FC236}">
              <a16:creationId xmlns:a16="http://schemas.microsoft.com/office/drawing/2014/main" xmlns="" id="{00000000-0008-0000-0100-0000750F0000}"/>
            </a:ext>
          </a:extLst>
        </xdr:cNvPr>
        <xdr:cNvSpPr txBox="1">
          <a:spLocks noChangeArrowheads="1"/>
        </xdr:cNvSpPr>
      </xdr:nvSpPr>
      <xdr:spPr bwMode="auto">
        <a:xfrm>
          <a:off x="485775" y="422624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251</xdr:row>
      <xdr:rowOff>95250</xdr:rowOff>
    </xdr:from>
    <xdr:to>
      <xdr:col>1</xdr:col>
      <xdr:colOff>0</xdr:colOff>
      <xdr:row>252</xdr:row>
      <xdr:rowOff>28575</xdr:rowOff>
    </xdr:to>
    <xdr:sp macro="" textlink="">
      <xdr:nvSpPr>
        <xdr:cNvPr id="2887" name="Rectangle 2934">
          <a:extLst>
            <a:ext uri="{FF2B5EF4-FFF2-40B4-BE49-F238E27FC236}">
              <a16:creationId xmlns:a16="http://schemas.microsoft.com/office/drawing/2014/main" xmlns="" id="{00000000-0008-0000-0100-000002B1AA00}"/>
            </a:ext>
          </a:extLst>
        </xdr:cNvPr>
        <xdr:cNvSpPr>
          <a:spLocks noChangeArrowheads="1"/>
        </xdr:cNvSpPr>
      </xdr:nvSpPr>
      <xdr:spPr bwMode="auto">
        <a:xfrm>
          <a:off x="485775" y="423576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251</xdr:row>
      <xdr:rowOff>0</xdr:rowOff>
    </xdr:from>
    <xdr:to>
      <xdr:col>1</xdr:col>
      <xdr:colOff>0</xdr:colOff>
      <xdr:row>252</xdr:row>
      <xdr:rowOff>133350</xdr:rowOff>
    </xdr:to>
    <xdr:sp macro="" textlink="">
      <xdr:nvSpPr>
        <xdr:cNvPr id="2888" name="Text Box 2935">
          <a:extLst>
            <a:ext uri="{FF2B5EF4-FFF2-40B4-BE49-F238E27FC236}">
              <a16:creationId xmlns:a16="http://schemas.microsoft.com/office/drawing/2014/main" xmlns="" id="{00000000-0008-0000-0100-0000770F0000}"/>
            </a:ext>
          </a:extLst>
        </xdr:cNvPr>
        <xdr:cNvSpPr txBox="1">
          <a:spLocks noChangeArrowheads="1"/>
        </xdr:cNvSpPr>
      </xdr:nvSpPr>
      <xdr:spPr bwMode="auto">
        <a:xfrm>
          <a:off x="485775" y="422624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251</xdr:row>
      <xdr:rowOff>95250</xdr:rowOff>
    </xdr:from>
    <xdr:to>
      <xdr:col>1</xdr:col>
      <xdr:colOff>0</xdr:colOff>
      <xdr:row>252</xdr:row>
      <xdr:rowOff>28575</xdr:rowOff>
    </xdr:to>
    <xdr:sp macro="" textlink="">
      <xdr:nvSpPr>
        <xdr:cNvPr id="2889" name="Rectangle 2936">
          <a:extLst>
            <a:ext uri="{FF2B5EF4-FFF2-40B4-BE49-F238E27FC236}">
              <a16:creationId xmlns:a16="http://schemas.microsoft.com/office/drawing/2014/main" xmlns="" id="{00000000-0008-0000-0100-000004B1AA00}"/>
            </a:ext>
          </a:extLst>
        </xdr:cNvPr>
        <xdr:cNvSpPr>
          <a:spLocks noChangeArrowheads="1"/>
        </xdr:cNvSpPr>
      </xdr:nvSpPr>
      <xdr:spPr bwMode="auto">
        <a:xfrm>
          <a:off x="485775" y="423576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251</xdr:row>
      <xdr:rowOff>0</xdr:rowOff>
    </xdr:from>
    <xdr:to>
      <xdr:col>1</xdr:col>
      <xdr:colOff>0</xdr:colOff>
      <xdr:row>252</xdr:row>
      <xdr:rowOff>133350</xdr:rowOff>
    </xdr:to>
    <xdr:sp macro="" textlink="">
      <xdr:nvSpPr>
        <xdr:cNvPr id="2890" name="Text Box 2937">
          <a:extLst>
            <a:ext uri="{FF2B5EF4-FFF2-40B4-BE49-F238E27FC236}">
              <a16:creationId xmlns:a16="http://schemas.microsoft.com/office/drawing/2014/main" xmlns="" id="{00000000-0008-0000-0100-0000790F0000}"/>
            </a:ext>
          </a:extLst>
        </xdr:cNvPr>
        <xdr:cNvSpPr txBox="1">
          <a:spLocks noChangeArrowheads="1"/>
        </xdr:cNvSpPr>
      </xdr:nvSpPr>
      <xdr:spPr bwMode="auto">
        <a:xfrm>
          <a:off x="485775" y="422624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251</xdr:row>
      <xdr:rowOff>95250</xdr:rowOff>
    </xdr:from>
    <xdr:to>
      <xdr:col>1</xdr:col>
      <xdr:colOff>0</xdr:colOff>
      <xdr:row>252</xdr:row>
      <xdr:rowOff>28575</xdr:rowOff>
    </xdr:to>
    <xdr:sp macro="" textlink="">
      <xdr:nvSpPr>
        <xdr:cNvPr id="2891" name="Rectangle 2938">
          <a:extLst>
            <a:ext uri="{FF2B5EF4-FFF2-40B4-BE49-F238E27FC236}">
              <a16:creationId xmlns:a16="http://schemas.microsoft.com/office/drawing/2014/main" xmlns="" id="{00000000-0008-0000-0100-000006B1AA00}"/>
            </a:ext>
          </a:extLst>
        </xdr:cNvPr>
        <xdr:cNvSpPr>
          <a:spLocks noChangeArrowheads="1"/>
        </xdr:cNvSpPr>
      </xdr:nvSpPr>
      <xdr:spPr bwMode="auto">
        <a:xfrm>
          <a:off x="485775" y="423576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251</xdr:row>
      <xdr:rowOff>0</xdr:rowOff>
    </xdr:from>
    <xdr:to>
      <xdr:col>1</xdr:col>
      <xdr:colOff>0</xdr:colOff>
      <xdr:row>252</xdr:row>
      <xdr:rowOff>133350</xdr:rowOff>
    </xdr:to>
    <xdr:sp macro="" textlink="">
      <xdr:nvSpPr>
        <xdr:cNvPr id="2892" name="Text Box 2939">
          <a:extLst>
            <a:ext uri="{FF2B5EF4-FFF2-40B4-BE49-F238E27FC236}">
              <a16:creationId xmlns:a16="http://schemas.microsoft.com/office/drawing/2014/main" xmlns="" id="{00000000-0008-0000-0100-00007B0F0000}"/>
            </a:ext>
          </a:extLst>
        </xdr:cNvPr>
        <xdr:cNvSpPr txBox="1">
          <a:spLocks noChangeArrowheads="1"/>
        </xdr:cNvSpPr>
      </xdr:nvSpPr>
      <xdr:spPr bwMode="auto">
        <a:xfrm>
          <a:off x="485775" y="422624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251</xdr:row>
      <xdr:rowOff>95250</xdr:rowOff>
    </xdr:from>
    <xdr:to>
      <xdr:col>1</xdr:col>
      <xdr:colOff>0</xdr:colOff>
      <xdr:row>252</xdr:row>
      <xdr:rowOff>28575</xdr:rowOff>
    </xdr:to>
    <xdr:sp macro="" textlink="">
      <xdr:nvSpPr>
        <xdr:cNvPr id="2893" name="Rectangle 2940">
          <a:extLst>
            <a:ext uri="{FF2B5EF4-FFF2-40B4-BE49-F238E27FC236}">
              <a16:creationId xmlns:a16="http://schemas.microsoft.com/office/drawing/2014/main" xmlns="" id="{00000000-0008-0000-0100-000008B1AA00}"/>
            </a:ext>
          </a:extLst>
        </xdr:cNvPr>
        <xdr:cNvSpPr>
          <a:spLocks noChangeArrowheads="1"/>
        </xdr:cNvSpPr>
      </xdr:nvSpPr>
      <xdr:spPr bwMode="auto">
        <a:xfrm>
          <a:off x="485775" y="423576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251</xdr:row>
      <xdr:rowOff>0</xdr:rowOff>
    </xdr:from>
    <xdr:to>
      <xdr:col>1</xdr:col>
      <xdr:colOff>0</xdr:colOff>
      <xdr:row>252</xdr:row>
      <xdr:rowOff>133350</xdr:rowOff>
    </xdr:to>
    <xdr:sp macro="" textlink="">
      <xdr:nvSpPr>
        <xdr:cNvPr id="2894" name="Text Box 2941">
          <a:extLst>
            <a:ext uri="{FF2B5EF4-FFF2-40B4-BE49-F238E27FC236}">
              <a16:creationId xmlns:a16="http://schemas.microsoft.com/office/drawing/2014/main" xmlns="" id="{00000000-0008-0000-0100-00007D0F0000}"/>
            </a:ext>
          </a:extLst>
        </xdr:cNvPr>
        <xdr:cNvSpPr txBox="1">
          <a:spLocks noChangeArrowheads="1"/>
        </xdr:cNvSpPr>
      </xdr:nvSpPr>
      <xdr:spPr bwMode="auto">
        <a:xfrm>
          <a:off x="485775" y="422624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251</xdr:row>
      <xdr:rowOff>95250</xdr:rowOff>
    </xdr:from>
    <xdr:to>
      <xdr:col>1</xdr:col>
      <xdr:colOff>0</xdr:colOff>
      <xdr:row>252</xdr:row>
      <xdr:rowOff>28575</xdr:rowOff>
    </xdr:to>
    <xdr:sp macro="" textlink="">
      <xdr:nvSpPr>
        <xdr:cNvPr id="2895" name="Rectangle 2942">
          <a:extLst>
            <a:ext uri="{FF2B5EF4-FFF2-40B4-BE49-F238E27FC236}">
              <a16:creationId xmlns:a16="http://schemas.microsoft.com/office/drawing/2014/main" xmlns="" id="{00000000-0008-0000-0100-00000AB1AA00}"/>
            </a:ext>
          </a:extLst>
        </xdr:cNvPr>
        <xdr:cNvSpPr>
          <a:spLocks noChangeArrowheads="1"/>
        </xdr:cNvSpPr>
      </xdr:nvSpPr>
      <xdr:spPr bwMode="auto">
        <a:xfrm>
          <a:off x="485775" y="423576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251</xdr:row>
      <xdr:rowOff>0</xdr:rowOff>
    </xdr:from>
    <xdr:to>
      <xdr:col>1</xdr:col>
      <xdr:colOff>0</xdr:colOff>
      <xdr:row>252</xdr:row>
      <xdr:rowOff>133350</xdr:rowOff>
    </xdr:to>
    <xdr:sp macro="" textlink="">
      <xdr:nvSpPr>
        <xdr:cNvPr id="2896" name="Text Box 2943">
          <a:extLst>
            <a:ext uri="{FF2B5EF4-FFF2-40B4-BE49-F238E27FC236}">
              <a16:creationId xmlns:a16="http://schemas.microsoft.com/office/drawing/2014/main" xmlns="" id="{00000000-0008-0000-0100-00007F0F0000}"/>
            </a:ext>
          </a:extLst>
        </xdr:cNvPr>
        <xdr:cNvSpPr txBox="1">
          <a:spLocks noChangeArrowheads="1"/>
        </xdr:cNvSpPr>
      </xdr:nvSpPr>
      <xdr:spPr bwMode="auto">
        <a:xfrm>
          <a:off x="485775" y="422624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251</xdr:row>
      <xdr:rowOff>95250</xdr:rowOff>
    </xdr:from>
    <xdr:to>
      <xdr:col>1</xdr:col>
      <xdr:colOff>0</xdr:colOff>
      <xdr:row>252</xdr:row>
      <xdr:rowOff>28575</xdr:rowOff>
    </xdr:to>
    <xdr:sp macro="" textlink="">
      <xdr:nvSpPr>
        <xdr:cNvPr id="2897" name="Rectangle 2944">
          <a:extLst>
            <a:ext uri="{FF2B5EF4-FFF2-40B4-BE49-F238E27FC236}">
              <a16:creationId xmlns:a16="http://schemas.microsoft.com/office/drawing/2014/main" xmlns="" id="{00000000-0008-0000-0100-00000CB1AA00}"/>
            </a:ext>
          </a:extLst>
        </xdr:cNvPr>
        <xdr:cNvSpPr>
          <a:spLocks noChangeArrowheads="1"/>
        </xdr:cNvSpPr>
      </xdr:nvSpPr>
      <xdr:spPr bwMode="auto">
        <a:xfrm>
          <a:off x="485775" y="423576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251</xdr:row>
      <xdr:rowOff>0</xdr:rowOff>
    </xdr:from>
    <xdr:to>
      <xdr:col>1</xdr:col>
      <xdr:colOff>0</xdr:colOff>
      <xdr:row>252</xdr:row>
      <xdr:rowOff>133350</xdr:rowOff>
    </xdr:to>
    <xdr:sp macro="" textlink="">
      <xdr:nvSpPr>
        <xdr:cNvPr id="2898" name="Text Box 2945">
          <a:extLst>
            <a:ext uri="{FF2B5EF4-FFF2-40B4-BE49-F238E27FC236}">
              <a16:creationId xmlns:a16="http://schemas.microsoft.com/office/drawing/2014/main" xmlns="" id="{00000000-0008-0000-0100-0000810F0000}"/>
            </a:ext>
          </a:extLst>
        </xdr:cNvPr>
        <xdr:cNvSpPr txBox="1">
          <a:spLocks noChangeArrowheads="1"/>
        </xdr:cNvSpPr>
      </xdr:nvSpPr>
      <xdr:spPr bwMode="auto">
        <a:xfrm>
          <a:off x="485775" y="422624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251</xdr:row>
      <xdr:rowOff>95250</xdr:rowOff>
    </xdr:from>
    <xdr:to>
      <xdr:col>1</xdr:col>
      <xdr:colOff>0</xdr:colOff>
      <xdr:row>252</xdr:row>
      <xdr:rowOff>28575</xdr:rowOff>
    </xdr:to>
    <xdr:sp macro="" textlink="">
      <xdr:nvSpPr>
        <xdr:cNvPr id="2899" name="Rectangle 2946">
          <a:extLst>
            <a:ext uri="{FF2B5EF4-FFF2-40B4-BE49-F238E27FC236}">
              <a16:creationId xmlns:a16="http://schemas.microsoft.com/office/drawing/2014/main" xmlns="" id="{00000000-0008-0000-0100-00000EB1AA00}"/>
            </a:ext>
          </a:extLst>
        </xdr:cNvPr>
        <xdr:cNvSpPr>
          <a:spLocks noChangeArrowheads="1"/>
        </xdr:cNvSpPr>
      </xdr:nvSpPr>
      <xdr:spPr bwMode="auto">
        <a:xfrm>
          <a:off x="485775" y="423576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251</xdr:row>
      <xdr:rowOff>0</xdr:rowOff>
    </xdr:from>
    <xdr:to>
      <xdr:col>1</xdr:col>
      <xdr:colOff>0</xdr:colOff>
      <xdr:row>252</xdr:row>
      <xdr:rowOff>133350</xdr:rowOff>
    </xdr:to>
    <xdr:sp macro="" textlink="">
      <xdr:nvSpPr>
        <xdr:cNvPr id="2900" name="Text Box 2947">
          <a:extLst>
            <a:ext uri="{FF2B5EF4-FFF2-40B4-BE49-F238E27FC236}">
              <a16:creationId xmlns:a16="http://schemas.microsoft.com/office/drawing/2014/main" xmlns="" id="{00000000-0008-0000-0100-0000830F0000}"/>
            </a:ext>
          </a:extLst>
        </xdr:cNvPr>
        <xdr:cNvSpPr txBox="1">
          <a:spLocks noChangeArrowheads="1"/>
        </xdr:cNvSpPr>
      </xdr:nvSpPr>
      <xdr:spPr bwMode="auto">
        <a:xfrm>
          <a:off x="485775" y="422624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251</xdr:row>
      <xdr:rowOff>95250</xdr:rowOff>
    </xdr:from>
    <xdr:to>
      <xdr:col>1</xdr:col>
      <xdr:colOff>0</xdr:colOff>
      <xdr:row>252</xdr:row>
      <xdr:rowOff>28575</xdr:rowOff>
    </xdr:to>
    <xdr:sp macro="" textlink="">
      <xdr:nvSpPr>
        <xdr:cNvPr id="2901" name="Rectangle 2948">
          <a:extLst>
            <a:ext uri="{FF2B5EF4-FFF2-40B4-BE49-F238E27FC236}">
              <a16:creationId xmlns:a16="http://schemas.microsoft.com/office/drawing/2014/main" xmlns="" id="{00000000-0008-0000-0100-000010B1AA00}"/>
            </a:ext>
          </a:extLst>
        </xdr:cNvPr>
        <xdr:cNvSpPr>
          <a:spLocks noChangeArrowheads="1"/>
        </xdr:cNvSpPr>
      </xdr:nvSpPr>
      <xdr:spPr bwMode="auto">
        <a:xfrm>
          <a:off x="485775" y="423576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251</xdr:row>
      <xdr:rowOff>0</xdr:rowOff>
    </xdr:from>
    <xdr:to>
      <xdr:col>1</xdr:col>
      <xdr:colOff>0</xdr:colOff>
      <xdr:row>252</xdr:row>
      <xdr:rowOff>133350</xdr:rowOff>
    </xdr:to>
    <xdr:sp macro="" textlink="">
      <xdr:nvSpPr>
        <xdr:cNvPr id="2902" name="Text Box 2949">
          <a:extLst>
            <a:ext uri="{FF2B5EF4-FFF2-40B4-BE49-F238E27FC236}">
              <a16:creationId xmlns:a16="http://schemas.microsoft.com/office/drawing/2014/main" xmlns="" id="{00000000-0008-0000-0100-0000850F0000}"/>
            </a:ext>
          </a:extLst>
        </xdr:cNvPr>
        <xdr:cNvSpPr txBox="1">
          <a:spLocks noChangeArrowheads="1"/>
        </xdr:cNvSpPr>
      </xdr:nvSpPr>
      <xdr:spPr bwMode="auto">
        <a:xfrm>
          <a:off x="485775" y="422624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251</xdr:row>
      <xdr:rowOff>95250</xdr:rowOff>
    </xdr:from>
    <xdr:to>
      <xdr:col>1</xdr:col>
      <xdr:colOff>0</xdr:colOff>
      <xdr:row>252</xdr:row>
      <xdr:rowOff>28575</xdr:rowOff>
    </xdr:to>
    <xdr:sp macro="" textlink="">
      <xdr:nvSpPr>
        <xdr:cNvPr id="2903" name="Rectangle 2950">
          <a:extLst>
            <a:ext uri="{FF2B5EF4-FFF2-40B4-BE49-F238E27FC236}">
              <a16:creationId xmlns:a16="http://schemas.microsoft.com/office/drawing/2014/main" xmlns="" id="{00000000-0008-0000-0100-000012B1AA00}"/>
            </a:ext>
          </a:extLst>
        </xdr:cNvPr>
        <xdr:cNvSpPr>
          <a:spLocks noChangeArrowheads="1"/>
        </xdr:cNvSpPr>
      </xdr:nvSpPr>
      <xdr:spPr bwMode="auto">
        <a:xfrm>
          <a:off x="485775" y="423576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251</xdr:row>
      <xdr:rowOff>0</xdr:rowOff>
    </xdr:from>
    <xdr:to>
      <xdr:col>1</xdr:col>
      <xdr:colOff>0</xdr:colOff>
      <xdr:row>252</xdr:row>
      <xdr:rowOff>133350</xdr:rowOff>
    </xdr:to>
    <xdr:sp macro="" textlink="">
      <xdr:nvSpPr>
        <xdr:cNvPr id="2904" name="Text Box 2951">
          <a:extLst>
            <a:ext uri="{FF2B5EF4-FFF2-40B4-BE49-F238E27FC236}">
              <a16:creationId xmlns:a16="http://schemas.microsoft.com/office/drawing/2014/main" xmlns="" id="{00000000-0008-0000-0100-0000870F0000}"/>
            </a:ext>
          </a:extLst>
        </xdr:cNvPr>
        <xdr:cNvSpPr txBox="1">
          <a:spLocks noChangeArrowheads="1"/>
        </xdr:cNvSpPr>
      </xdr:nvSpPr>
      <xdr:spPr bwMode="auto">
        <a:xfrm>
          <a:off x="485775" y="422624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251</xdr:row>
      <xdr:rowOff>95250</xdr:rowOff>
    </xdr:from>
    <xdr:to>
      <xdr:col>1</xdr:col>
      <xdr:colOff>0</xdr:colOff>
      <xdr:row>252</xdr:row>
      <xdr:rowOff>28575</xdr:rowOff>
    </xdr:to>
    <xdr:sp macro="" textlink="">
      <xdr:nvSpPr>
        <xdr:cNvPr id="2905" name="Rectangle 2952">
          <a:extLst>
            <a:ext uri="{FF2B5EF4-FFF2-40B4-BE49-F238E27FC236}">
              <a16:creationId xmlns:a16="http://schemas.microsoft.com/office/drawing/2014/main" xmlns="" id="{00000000-0008-0000-0100-000014B1AA00}"/>
            </a:ext>
          </a:extLst>
        </xdr:cNvPr>
        <xdr:cNvSpPr>
          <a:spLocks noChangeArrowheads="1"/>
        </xdr:cNvSpPr>
      </xdr:nvSpPr>
      <xdr:spPr bwMode="auto">
        <a:xfrm>
          <a:off x="485775" y="42357675"/>
          <a:ext cx="0" cy="95250"/>
        </a:xfrm>
        <a:prstGeom prst="rect">
          <a:avLst/>
        </a:prstGeom>
        <a:solidFill>
          <a:srgbClr val="969696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251</xdr:row>
      <xdr:rowOff>0</xdr:rowOff>
    </xdr:from>
    <xdr:to>
      <xdr:col>1</xdr:col>
      <xdr:colOff>0</xdr:colOff>
      <xdr:row>252</xdr:row>
      <xdr:rowOff>133350</xdr:rowOff>
    </xdr:to>
    <xdr:sp macro="" textlink="">
      <xdr:nvSpPr>
        <xdr:cNvPr id="2906" name="Text Box 2953">
          <a:extLst>
            <a:ext uri="{FF2B5EF4-FFF2-40B4-BE49-F238E27FC236}">
              <a16:creationId xmlns:a16="http://schemas.microsoft.com/office/drawing/2014/main" xmlns="" id="{00000000-0008-0000-0100-0000890F0000}"/>
            </a:ext>
          </a:extLst>
        </xdr:cNvPr>
        <xdr:cNvSpPr txBox="1">
          <a:spLocks noChangeArrowheads="1"/>
        </xdr:cNvSpPr>
      </xdr:nvSpPr>
      <xdr:spPr bwMode="auto">
        <a:xfrm>
          <a:off x="485775" y="42262425"/>
          <a:ext cx="0" cy="2952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cs-CZ" sz="2200" b="1" i="0" strike="noStrike">
              <a:solidFill>
                <a:srgbClr val="000000"/>
              </a:solidFill>
              <a:latin typeface="Arial CE"/>
            </a:rPr>
            <a:t>Ceník 2000</a:t>
          </a:r>
        </a:p>
      </xdr:txBody>
    </xdr:sp>
    <xdr:clientData/>
  </xdr:twoCellAnchor>
  <xdr:twoCellAnchor>
    <xdr:from>
      <xdr:col>1</xdr:col>
      <xdr:colOff>0</xdr:colOff>
      <xdr:row>251</xdr:row>
      <xdr:rowOff>9525</xdr:rowOff>
    </xdr:from>
    <xdr:to>
      <xdr:col>1</xdr:col>
      <xdr:colOff>0</xdr:colOff>
      <xdr:row>252</xdr:row>
      <xdr:rowOff>133350</xdr:rowOff>
    </xdr:to>
    <xdr:grpSp>
      <xdr:nvGrpSpPr>
        <xdr:cNvPr id="2907" name="Group 2954">
          <a:extLst>
            <a:ext uri="{FF2B5EF4-FFF2-40B4-BE49-F238E27FC236}">
              <a16:creationId xmlns:a16="http://schemas.microsoft.com/office/drawing/2014/main" xmlns="" id="{00000000-0008-0000-0100-000016B1AA00}"/>
            </a:ext>
          </a:extLst>
        </xdr:cNvPr>
        <xdr:cNvGrpSpPr>
          <a:grpSpLocks/>
        </xdr:cNvGrpSpPr>
      </xdr:nvGrpSpPr>
      <xdr:grpSpPr bwMode="auto">
        <a:xfrm>
          <a:off x="485775" y="42271950"/>
          <a:ext cx="0" cy="285750"/>
          <a:chOff x="447" y="7"/>
          <a:chExt cx="212" cy="31"/>
        </a:xfrm>
      </xdr:grpSpPr>
      <xdr:sp macro="" textlink="">
        <xdr:nvSpPr>
          <xdr:cNvPr id="2908" name="Freeform 2955">
            <a:extLst>
              <a:ext uri="{FF2B5EF4-FFF2-40B4-BE49-F238E27FC236}">
                <a16:creationId xmlns:a16="http://schemas.microsoft.com/office/drawing/2014/main" xmlns="" id="{00000000-0008-0000-0100-000053BC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09" name="Freeform 2956">
            <a:extLst>
              <a:ext uri="{FF2B5EF4-FFF2-40B4-BE49-F238E27FC236}">
                <a16:creationId xmlns:a16="http://schemas.microsoft.com/office/drawing/2014/main" xmlns="" id="{00000000-0008-0000-0100-000054BC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0" name="Freeform 2957">
            <a:extLst>
              <a:ext uri="{FF2B5EF4-FFF2-40B4-BE49-F238E27FC236}">
                <a16:creationId xmlns:a16="http://schemas.microsoft.com/office/drawing/2014/main" xmlns="" id="{00000000-0008-0000-0100-000055BC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1" name="Freeform 2958">
            <a:extLst>
              <a:ext uri="{FF2B5EF4-FFF2-40B4-BE49-F238E27FC236}">
                <a16:creationId xmlns:a16="http://schemas.microsoft.com/office/drawing/2014/main" xmlns="" id="{00000000-0008-0000-0100-000056BC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2" name="Rectangle 2959">
            <a:extLst>
              <a:ext uri="{FF2B5EF4-FFF2-40B4-BE49-F238E27FC236}">
                <a16:creationId xmlns:a16="http://schemas.microsoft.com/office/drawing/2014/main" xmlns="" id="{00000000-0008-0000-0100-000057BC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13" name="Freeform 2960">
            <a:extLst>
              <a:ext uri="{FF2B5EF4-FFF2-40B4-BE49-F238E27FC236}">
                <a16:creationId xmlns:a16="http://schemas.microsoft.com/office/drawing/2014/main" xmlns="" id="{00000000-0008-0000-0100-000058BC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4" name="Freeform 2961">
            <a:extLst>
              <a:ext uri="{FF2B5EF4-FFF2-40B4-BE49-F238E27FC236}">
                <a16:creationId xmlns:a16="http://schemas.microsoft.com/office/drawing/2014/main" xmlns="" id="{00000000-0008-0000-0100-000059BC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5" name="Freeform 2962">
            <a:extLst>
              <a:ext uri="{FF2B5EF4-FFF2-40B4-BE49-F238E27FC236}">
                <a16:creationId xmlns:a16="http://schemas.microsoft.com/office/drawing/2014/main" xmlns="" id="{00000000-0008-0000-0100-00005ABC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252</xdr:row>
      <xdr:rowOff>180975</xdr:rowOff>
    </xdr:from>
    <xdr:to>
      <xdr:col>1</xdr:col>
      <xdr:colOff>0</xdr:colOff>
      <xdr:row>252</xdr:row>
      <xdr:rowOff>228600</xdr:rowOff>
    </xdr:to>
    <xdr:sp macro="" textlink="">
      <xdr:nvSpPr>
        <xdr:cNvPr id="2916" name="Rectangle 2963">
          <a:extLst>
            <a:ext uri="{FF2B5EF4-FFF2-40B4-BE49-F238E27FC236}">
              <a16:creationId xmlns:a16="http://schemas.microsoft.com/office/drawing/2014/main" xmlns="" id="{00000000-0008-0000-0100-000017B1AA00}"/>
            </a:ext>
          </a:extLst>
        </xdr:cNvPr>
        <xdr:cNvSpPr>
          <a:spLocks noChangeArrowheads="1"/>
        </xdr:cNvSpPr>
      </xdr:nvSpPr>
      <xdr:spPr bwMode="auto">
        <a:xfrm>
          <a:off x="485775" y="425862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251</xdr:row>
      <xdr:rowOff>9525</xdr:rowOff>
    </xdr:from>
    <xdr:to>
      <xdr:col>1</xdr:col>
      <xdr:colOff>0</xdr:colOff>
      <xdr:row>252</xdr:row>
      <xdr:rowOff>133350</xdr:rowOff>
    </xdr:to>
    <xdr:grpSp>
      <xdr:nvGrpSpPr>
        <xdr:cNvPr id="2917" name="Group 2964">
          <a:extLst>
            <a:ext uri="{FF2B5EF4-FFF2-40B4-BE49-F238E27FC236}">
              <a16:creationId xmlns:a16="http://schemas.microsoft.com/office/drawing/2014/main" xmlns="" id="{00000000-0008-0000-0100-000018B1AA00}"/>
            </a:ext>
          </a:extLst>
        </xdr:cNvPr>
        <xdr:cNvGrpSpPr>
          <a:grpSpLocks/>
        </xdr:cNvGrpSpPr>
      </xdr:nvGrpSpPr>
      <xdr:grpSpPr bwMode="auto">
        <a:xfrm>
          <a:off x="485775" y="42271950"/>
          <a:ext cx="0" cy="285750"/>
          <a:chOff x="447" y="7"/>
          <a:chExt cx="212" cy="31"/>
        </a:xfrm>
      </xdr:grpSpPr>
      <xdr:sp macro="" textlink="">
        <xdr:nvSpPr>
          <xdr:cNvPr id="2918" name="Freeform 2965">
            <a:extLst>
              <a:ext uri="{FF2B5EF4-FFF2-40B4-BE49-F238E27FC236}">
                <a16:creationId xmlns:a16="http://schemas.microsoft.com/office/drawing/2014/main" xmlns="" id="{00000000-0008-0000-0100-00004BBC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19" name="Freeform 2966">
            <a:extLst>
              <a:ext uri="{FF2B5EF4-FFF2-40B4-BE49-F238E27FC236}">
                <a16:creationId xmlns:a16="http://schemas.microsoft.com/office/drawing/2014/main" xmlns="" id="{00000000-0008-0000-0100-00004CBC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0" name="Freeform 2967">
            <a:extLst>
              <a:ext uri="{FF2B5EF4-FFF2-40B4-BE49-F238E27FC236}">
                <a16:creationId xmlns:a16="http://schemas.microsoft.com/office/drawing/2014/main" xmlns="" id="{00000000-0008-0000-0100-00004DBC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1" name="Freeform 2968">
            <a:extLst>
              <a:ext uri="{FF2B5EF4-FFF2-40B4-BE49-F238E27FC236}">
                <a16:creationId xmlns:a16="http://schemas.microsoft.com/office/drawing/2014/main" xmlns="" id="{00000000-0008-0000-0100-00004EBC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2" name="Rectangle 2969">
            <a:extLst>
              <a:ext uri="{FF2B5EF4-FFF2-40B4-BE49-F238E27FC236}">
                <a16:creationId xmlns:a16="http://schemas.microsoft.com/office/drawing/2014/main" xmlns="" id="{00000000-0008-0000-0100-00004FBC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23" name="Freeform 2970">
            <a:extLst>
              <a:ext uri="{FF2B5EF4-FFF2-40B4-BE49-F238E27FC236}">
                <a16:creationId xmlns:a16="http://schemas.microsoft.com/office/drawing/2014/main" xmlns="" id="{00000000-0008-0000-0100-000050BC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4" name="Freeform 2971">
            <a:extLst>
              <a:ext uri="{FF2B5EF4-FFF2-40B4-BE49-F238E27FC236}">
                <a16:creationId xmlns:a16="http://schemas.microsoft.com/office/drawing/2014/main" xmlns="" id="{00000000-0008-0000-0100-000051BC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5" name="Freeform 2972">
            <a:extLst>
              <a:ext uri="{FF2B5EF4-FFF2-40B4-BE49-F238E27FC236}">
                <a16:creationId xmlns:a16="http://schemas.microsoft.com/office/drawing/2014/main" xmlns="" id="{00000000-0008-0000-0100-000052BC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252</xdr:row>
      <xdr:rowOff>180975</xdr:rowOff>
    </xdr:from>
    <xdr:to>
      <xdr:col>1</xdr:col>
      <xdr:colOff>0</xdr:colOff>
      <xdr:row>252</xdr:row>
      <xdr:rowOff>228600</xdr:rowOff>
    </xdr:to>
    <xdr:sp macro="" textlink="">
      <xdr:nvSpPr>
        <xdr:cNvPr id="2926" name="Rectangle 2973">
          <a:extLst>
            <a:ext uri="{FF2B5EF4-FFF2-40B4-BE49-F238E27FC236}">
              <a16:creationId xmlns:a16="http://schemas.microsoft.com/office/drawing/2014/main" xmlns="" id="{00000000-0008-0000-0100-000019B1AA00}"/>
            </a:ext>
          </a:extLst>
        </xdr:cNvPr>
        <xdr:cNvSpPr>
          <a:spLocks noChangeArrowheads="1"/>
        </xdr:cNvSpPr>
      </xdr:nvSpPr>
      <xdr:spPr bwMode="auto">
        <a:xfrm>
          <a:off x="485775" y="425862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251</xdr:row>
      <xdr:rowOff>9525</xdr:rowOff>
    </xdr:from>
    <xdr:to>
      <xdr:col>1</xdr:col>
      <xdr:colOff>0</xdr:colOff>
      <xdr:row>252</xdr:row>
      <xdr:rowOff>133350</xdr:rowOff>
    </xdr:to>
    <xdr:grpSp>
      <xdr:nvGrpSpPr>
        <xdr:cNvPr id="2927" name="Group 2974">
          <a:extLst>
            <a:ext uri="{FF2B5EF4-FFF2-40B4-BE49-F238E27FC236}">
              <a16:creationId xmlns:a16="http://schemas.microsoft.com/office/drawing/2014/main" xmlns="" id="{00000000-0008-0000-0100-00001AB1AA00}"/>
            </a:ext>
          </a:extLst>
        </xdr:cNvPr>
        <xdr:cNvGrpSpPr>
          <a:grpSpLocks/>
        </xdr:cNvGrpSpPr>
      </xdr:nvGrpSpPr>
      <xdr:grpSpPr bwMode="auto">
        <a:xfrm>
          <a:off x="485775" y="42271950"/>
          <a:ext cx="0" cy="285750"/>
          <a:chOff x="447" y="7"/>
          <a:chExt cx="212" cy="31"/>
        </a:xfrm>
      </xdr:grpSpPr>
      <xdr:sp macro="" textlink="">
        <xdr:nvSpPr>
          <xdr:cNvPr id="2928" name="Freeform 2975">
            <a:extLst>
              <a:ext uri="{FF2B5EF4-FFF2-40B4-BE49-F238E27FC236}">
                <a16:creationId xmlns:a16="http://schemas.microsoft.com/office/drawing/2014/main" xmlns="" id="{00000000-0008-0000-0100-000043BC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29" name="Freeform 2976">
            <a:extLst>
              <a:ext uri="{FF2B5EF4-FFF2-40B4-BE49-F238E27FC236}">
                <a16:creationId xmlns:a16="http://schemas.microsoft.com/office/drawing/2014/main" xmlns="" id="{00000000-0008-0000-0100-000044BC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0" name="Freeform 2977">
            <a:extLst>
              <a:ext uri="{FF2B5EF4-FFF2-40B4-BE49-F238E27FC236}">
                <a16:creationId xmlns:a16="http://schemas.microsoft.com/office/drawing/2014/main" xmlns="" id="{00000000-0008-0000-0100-000045BC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1" name="Freeform 2978">
            <a:extLst>
              <a:ext uri="{FF2B5EF4-FFF2-40B4-BE49-F238E27FC236}">
                <a16:creationId xmlns:a16="http://schemas.microsoft.com/office/drawing/2014/main" xmlns="" id="{00000000-0008-0000-0100-000046BC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2" name="Rectangle 2979">
            <a:extLst>
              <a:ext uri="{FF2B5EF4-FFF2-40B4-BE49-F238E27FC236}">
                <a16:creationId xmlns:a16="http://schemas.microsoft.com/office/drawing/2014/main" xmlns="" id="{00000000-0008-0000-0100-000047BC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33" name="Freeform 2980">
            <a:extLst>
              <a:ext uri="{FF2B5EF4-FFF2-40B4-BE49-F238E27FC236}">
                <a16:creationId xmlns:a16="http://schemas.microsoft.com/office/drawing/2014/main" xmlns="" id="{00000000-0008-0000-0100-000048BC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4" name="Freeform 2981">
            <a:extLst>
              <a:ext uri="{FF2B5EF4-FFF2-40B4-BE49-F238E27FC236}">
                <a16:creationId xmlns:a16="http://schemas.microsoft.com/office/drawing/2014/main" xmlns="" id="{00000000-0008-0000-0100-000049BC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5" name="Freeform 2982">
            <a:extLst>
              <a:ext uri="{FF2B5EF4-FFF2-40B4-BE49-F238E27FC236}">
                <a16:creationId xmlns:a16="http://schemas.microsoft.com/office/drawing/2014/main" xmlns="" id="{00000000-0008-0000-0100-00004ABC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252</xdr:row>
      <xdr:rowOff>180975</xdr:rowOff>
    </xdr:from>
    <xdr:to>
      <xdr:col>1</xdr:col>
      <xdr:colOff>0</xdr:colOff>
      <xdr:row>252</xdr:row>
      <xdr:rowOff>228600</xdr:rowOff>
    </xdr:to>
    <xdr:sp macro="" textlink="">
      <xdr:nvSpPr>
        <xdr:cNvPr id="2936" name="Rectangle 2983">
          <a:extLst>
            <a:ext uri="{FF2B5EF4-FFF2-40B4-BE49-F238E27FC236}">
              <a16:creationId xmlns:a16="http://schemas.microsoft.com/office/drawing/2014/main" xmlns="" id="{00000000-0008-0000-0100-00001BB1AA00}"/>
            </a:ext>
          </a:extLst>
        </xdr:cNvPr>
        <xdr:cNvSpPr>
          <a:spLocks noChangeArrowheads="1"/>
        </xdr:cNvSpPr>
      </xdr:nvSpPr>
      <xdr:spPr bwMode="auto">
        <a:xfrm>
          <a:off x="485775" y="425862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251</xdr:row>
      <xdr:rowOff>9525</xdr:rowOff>
    </xdr:from>
    <xdr:to>
      <xdr:col>1</xdr:col>
      <xdr:colOff>0</xdr:colOff>
      <xdr:row>252</xdr:row>
      <xdr:rowOff>133350</xdr:rowOff>
    </xdr:to>
    <xdr:grpSp>
      <xdr:nvGrpSpPr>
        <xdr:cNvPr id="2937" name="Group 2984">
          <a:extLst>
            <a:ext uri="{FF2B5EF4-FFF2-40B4-BE49-F238E27FC236}">
              <a16:creationId xmlns:a16="http://schemas.microsoft.com/office/drawing/2014/main" xmlns="" id="{00000000-0008-0000-0100-00001CB1AA00}"/>
            </a:ext>
          </a:extLst>
        </xdr:cNvPr>
        <xdr:cNvGrpSpPr>
          <a:grpSpLocks/>
        </xdr:cNvGrpSpPr>
      </xdr:nvGrpSpPr>
      <xdr:grpSpPr bwMode="auto">
        <a:xfrm>
          <a:off x="485775" y="42271950"/>
          <a:ext cx="0" cy="285750"/>
          <a:chOff x="447" y="7"/>
          <a:chExt cx="212" cy="31"/>
        </a:xfrm>
      </xdr:grpSpPr>
      <xdr:sp macro="" textlink="">
        <xdr:nvSpPr>
          <xdr:cNvPr id="2938" name="Freeform 2985">
            <a:extLst>
              <a:ext uri="{FF2B5EF4-FFF2-40B4-BE49-F238E27FC236}">
                <a16:creationId xmlns:a16="http://schemas.microsoft.com/office/drawing/2014/main" xmlns="" id="{00000000-0008-0000-0100-00003BBC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39" name="Freeform 2986">
            <a:extLst>
              <a:ext uri="{FF2B5EF4-FFF2-40B4-BE49-F238E27FC236}">
                <a16:creationId xmlns:a16="http://schemas.microsoft.com/office/drawing/2014/main" xmlns="" id="{00000000-0008-0000-0100-00003CBC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0" name="Freeform 2987">
            <a:extLst>
              <a:ext uri="{FF2B5EF4-FFF2-40B4-BE49-F238E27FC236}">
                <a16:creationId xmlns:a16="http://schemas.microsoft.com/office/drawing/2014/main" xmlns="" id="{00000000-0008-0000-0100-00003DBC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1" name="Freeform 2988">
            <a:extLst>
              <a:ext uri="{FF2B5EF4-FFF2-40B4-BE49-F238E27FC236}">
                <a16:creationId xmlns:a16="http://schemas.microsoft.com/office/drawing/2014/main" xmlns="" id="{00000000-0008-0000-0100-00003EBC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2" name="Rectangle 2989">
            <a:extLst>
              <a:ext uri="{FF2B5EF4-FFF2-40B4-BE49-F238E27FC236}">
                <a16:creationId xmlns:a16="http://schemas.microsoft.com/office/drawing/2014/main" xmlns="" id="{00000000-0008-0000-0100-00003FBC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43" name="Freeform 2990">
            <a:extLst>
              <a:ext uri="{FF2B5EF4-FFF2-40B4-BE49-F238E27FC236}">
                <a16:creationId xmlns:a16="http://schemas.microsoft.com/office/drawing/2014/main" xmlns="" id="{00000000-0008-0000-0100-000040BC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4" name="Freeform 2991">
            <a:extLst>
              <a:ext uri="{FF2B5EF4-FFF2-40B4-BE49-F238E27FC236}">
                <a16:creationId xmlns:a16="http://schemas.microsoft.com/office/drawing/2014/main" xmlns="" id="{00000000-0008-0000-0100-000041BC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5" name="Freeform 2992">
            <a:extLst>
              <a:ext uri="{FF2B5EF4-FFF2-40B4-BE49-F238E27FC236}">
                <a16:creationId xmlns:a16="http://schemas.microsoft.com/office/drawing/2014/main" xmlns="" id="{00000000-0008-0000-0100-000042BC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252</xdr:row>
      <xdr:rowOff>180975</xdr:rowOff>
    </xdr:from>
    <xdr:to>
      <xdr:col>1</xdr:col>
      <xdr:colOff>0</xdr:colOff>
      <xdr:row>252</xdr:row>
      <xdr:rowOff>228600</xdr:rowOff>
    </xdr:to>
    <xdr:sp macro="" textlink="">
      <xdr:nvSpPr>
        <xdr:cNvPr id="2946" name="Rectangle 2993">
          <a:extLst>
            <a:ext uri="{FF2B5EF4-FFF2-40B4-BE49-F238E27FC236}">
              <a16:creationId xmlns:a16="http://schemas.microsoft.com/office/drawing/2014/main" xmlns="" id="{00000000-0008-0000-0100-00001DB1AA00}"/>
            </a:ext>
          </a:extLst>
        </xdr:cNvPr>
        <xdr:cNvSpPr>
          <a:spLocks noChangeArrowheads="1"/>
        </xdr:cNvSpPr>
      </xdr:nvSpPr>
      <xdr:spPr bwMode="auto">
        <a:xfrm>
          <a:off x="485775" y="425862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251</xdr:row>
      <xdr:rowOff>9525</xdr:rowOff>
    </xdr:from>
    <xdr:to>
      <xdr:col>1</xdr:col>
      <xdr:colOff>0</xdr:colOff>
      <xdr:row>252</xdr:row>
      <xdr:rowOff>133350</xdr:rowOff>
    </xdr:to>
    <xdr:grpSp>
      <xdr:nvGrpSpPr>
        <xdr:cNvPr id="2947" name="Group 2994">
          <a:extLst>
            <a:ext uri="{FF2B5EF4-FFF2-40B4-BE49-F238E27FC236}">
              <a16:creationId xmlns:a16="http://schemas.microsoft.com/office/drawing/2014/main" xmlns="" id="{00000000-0008-0000-0100-00001EB1AA00}"/>
            </a:ext>
          </a:extLst>
        </xdr:cNvPr>
        <xdr:cNvGrpSpPr>
          <a:grpSpLocks/>
        </xdr:cNvGrpSpPr>
      </xdr:nvGrpSpPr>
      <xdr:grpSpPr bwMode="auto">
        <a:xfrm>
          <a:off x="485775" y="42271950"/>
          <a:ext cx="0" cy="285750"/>
          <a:chOff x="447" y="7"/>
          <a:chExt cx="212" cy="31"/>
        </a:xfrm>
      </xdr:grpSpPr>
      <xdr:sp macro="" textlink="">
        <xdr:nvSpPr>
          <xdr:cNvPr id="2948" name="Freeform 2995">
            <a:extLst>
              <a:ext uri="{FF2B5EF4-FFF2-40B4-BE49-F238E27FC236}">
                <a16:creationId xmlns:a16="http://schemas.microsoft.com/office/drawing/2014/main" xmlns="" id="{00000000-0008-0000-0100-000033BC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49" name="Freeform 2996">
            <a:extLst>
              <a:ext uri="{FF2B5EF4-FFF2-40B4-BE49-F238E27FC236}">
                <a16:creationId xmlns:a16="http://schemas.microsoft.com/office/drawing/2014/main" xmlns="" id="{00000000-0008-0000-0100-000034BC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0" name="Freeform 2997">
            <a:extLst>
              <a:ext uri="{FF2B5EF4-FFF2-40B4-BE49-F238E27FC236}">
                <a16:creationId xmlns:a16="http://schemas.microsoft.com/office/drawing/2014/main" xmlns="" id="{00000000-0008-0000-0100-000035BC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1" name="Freeform 2998">
            <a:extLst>
              <a:ext uri="{FF2B5EF4-FFF2-40B4-BE49-F238E27FC236}">
                <a16:creationId xmlns:a16="http://schemas.microsoft.com/office/drawing/2014/main" xmlns="" id="{00000000-0008-0000-0100-000036BC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2" name="Rectangle 2999">
            <a:extLst>
              <a:ext uri="{FF2B5EF4-FFF2-40B4-BE49-F238E27FC236}">
                <a16:creationId xmlns:a16="http://schemas.microsoft.com/office/drawing/2014/main" xmlns="" id="{00000000-0008-0000-0100-000037BC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53" name="Freeform 3000">
            <a:extLst>
              <a:ext uri="{FF2B5EF4-FFF2-40B4-BE49-F238E27FC236}">
                <a16:creationId xmlns:a16="http://schemas.microsoft.com/office/drawing/2014/main" xmlns="" id="{00000000-0008-0000-0100-000038BC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4" name="Freeform 3001">
            <a:extLst>
              <a:ext uri="{FF2B5EF4-FFF2-40B4-BE49-F238E27FC236}">
                <a16:creationId xmlns:a16="http://schemas.microsoft.com/office/drawing/2014/main" xmlns="" id="{00000000-0008-0000-0100-000039BC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5" name="Freeform 3002">
            <a:extLst>
              <a:ext uri="{FF2B5EF4-FFF2-40B4-BE49-F238E27FC236}">
                <a16:creationId xmlns:a16="http://schemas.microsoft.com/office/drawing/2014/main" xmlns="" id="{00000000-0008-0000-0100-00003ABC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252</xdr:row>
      <xdr:rowOff>180975</xdr:rowOff>
    </xdr:from>
    <xdr:to>
      <xdr:col>1</xdr:col>
      <xdr:colOff>0</xdr:colOff>
      <xdr:row>252</xdr:row>
      <xdr:rowOff>228600</xdr:rowOff>
    </xdr:to>
    <xdr:sp macro="" textlink="">
      <xdr:nvSpPr>
        <xdr:cNvPr id="2956" name="Rectangle 3003">
          <a:extLst>
            <a:ext uri="{FF2B5EF4-FFF2-40B4-BE49-F238E27FC236}">
              <a16:creationId xmlns:a16="http://schemas.microsoft.com/office/drawing/2014/main" xmlns="" id="{00000000-0008-0000-0100-00001FB1AA00}"/>
            </a:ext>
          </a:extLst>
        </xdr:cNvPr>
        <xdr:cNvSpPr>
          <a:spLocks noChangeArrowheads="1"/>
        </xdr:cNvSpPr>
      </xdr:nvSpPr>
      <xdr:spPr bwMode="auto">
        <a:xfrm>
          <a:off x="485775" y="425862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251</xdr:row>
      <xdr:rowOff>9525</xdr:rowOff>
    </xdr:from>
    <xdr:to>
      <xdr:col>1</xdr:col>
      <xdr:colOff>0</xdr:colOff>
      <xdr:row>252</xdr:row>
      <xdr:rowOff>133350</xdr:rowOff>
    </xdr:to>
    <xdr:grpSp>
      <xdr:nvGrpSpPr>
        <xdr:cNvPr id="2957" name="Group 3004">
          <a:extLst>
            <a:ext uri="{FF2B5EF4-FFF2-40B4-BE49-F238E27FC236}">
              <a16:creationId xmlns:a16="http://schemas.microsoft.com/office/drawing/2014/main" xmlns="" id="{00000000-0008-0000-0100-000020B1AA00}"/>
            </a:ext>
          </a:extLst>
        </xdr:cNvPr>
        <xdr:cNvGrpSpPr>
          <a:grpSpLocks/>
        </xdr:cNvGrpSpPr>
      </xdr:nvGrpSpPr>
      <xdr:grpSpPr bwMode="auto">
        <a:xfrm>
          <a:off x="485775" y="42271950"/>
          <a:ext cx="0" cy="285750"/>
          <a:chOff x="447" y="7"/>
          <a:chExt cx="212" cy="31"/>
        </a:xfrm>
      </xdr:grpSpPr>
      <xdr:sp macro="" textlink="">
        <xdr:nvSpPr>
          <xdr:cNvPr id="2958" name="Freeform 3005">
            <a:extLst>
              <a:ext uri="{FF2B5EF4-FFF2-40B4-BE49-F238E27FC236}">
                <a16:creationId xmlns:a16="http://schemas.microsoft.com/office/drawing/2014/main" xmlns="" id="{00000000-0008-0000-0100-00002BBC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59" name="Freeform 3006">
            <a:extLst>
              <a:ext uri="{FF2B5EF4-FFF2-40B4-BE49-F238E27FC236}">
                <a16:creationId xmlns:a16="http://schemas.microsoft.com/office/drawing/2014/main" xmlns="" id="{00000000-0008-0000-0100-00002CBC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0" name="Freeform 3007">
            <a:extLst>
              <a:ext uri="{FF2B5EF4-FFF2-40B4-BE49-F238E27FC236}">
                <a16:creationId xmlns:a16="http://schemas.microsoft.com/office/drawing/2014/main" xmlns="" id="{00000000-0008-0000-0100-00002DBC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1" name="Freeform 3008">
            <a:extLst>
              <a:ext uri="{FF2B5EF4-FFF2-40B4-BE49-F238E27FC236}">
                <a16:creationId xmlns:a16="http://schemas.microsoft.com/office/drawing/2014/main" xmlns="" id="{00000000-0008-0000-0100-00002EBC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2" name="Rectangle 3009">
            <a:extLst>
              <a:ext uri="{FF2B5EF4-FFF2-40B4-BE49-F238E27FC236}">
                <a16:creationId xmlns:a16="http://schemas.microsoft.com/office/drawing/2014/main" xmlns="" id="{00000000-0008-0000-0100-00002FBC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63" name="Freeform 3010">
            <a:extLst>
              <a:ext uri="{FF2B5EF4-FFF2-40B4-BE49-F238E27FC236}">
                <a16:creationId xmlns:a16="http://schemas.microsoft.com/office/drawing/2014/main" xmlns="" id="{00000000-0008-0000-0100-000030BC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4" name="Freeform 3011">
            <a:extLst>
              <a:ext uri="{FF2B5EF4-FFF2-40B4-BE49-F238E27FC236}">
                <a16:creationId xmlns:a16="http://schemas.microsoft.com/office/drawing/2014/main" xmlns="" id="{00000000-0008-0000-0100-000031BC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5" name="Freeform 3012">
            <a:extLst>
              <a:ext uri="{FF2B5EF4-FFF2-40B4-BE49-F238E27FC236}">
                <a16:creationId xmlns:a16="http://schemas.microsoft.com/office/drawing/2014/main" xmlns="" id="{00000000-0008-0000-0100-000032BC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252</xdr:row>
      <xdr:rowOff>180975</xdr:rowOff>
    </xdr:from>
    <xdr:to>
      <xdr:col>1</xdr:col>
      <xdr:colOff>0</xdr:colOff>
      <xdr:row>252</xdr:row>
      <xdr:rowOff>228600</xdr:rowOff>
    </xdr:to>
    <xdr:sp macro="" textlink="">
      <xdr:nvSpPr>
        <xdr:cNvPr id="2966" name="Rectangle 3013">
          <a:extLst>
            <a:ext uri="{FF2B5EF4-FFF2-40B4-BE49-F238E27FC236}">
              <a16:creationId xmlns:a16="http://schemas.microsoft.com/office/drawing/2014/main" xmlns="" id="{00000000-0008-0000-0100-000021B1AA00}"/>
            </a:ext>
          </a:extLst>
        </xdr:cNvPr>
        <xdr:cNvSpPr>
          <a:spLocks noChangeArrowheads="1"/>
        </xdr:cNvSpPr>
      </xdr:nvSpPr>
      <xdr:spPr bwMode="auto">
        <a:xfrm>
          <a:off x="485775" y="425862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251</xdr:row>
      <xdr:rowOff>9525</xdr:rowOff>
    </xdr:from>
    <xdr:to>
      <xdr:col>1</xdr:col>
      <xdr:colOff>0</xdr:colOff>
      <xdr:row>252</xdr:row>
      <xdr:rowOff>133350</xdr:rowOff>
    </xdr:to>
    <xdr:grpSp>
      <xdr:nvGrpSpPr>
        <xdr:cNvPr id="2967" name="Group 3014">
          <a:extLst>
            <a:ext uri="{FF2B5EF4-FFF2-40B4-BE49-F238E27FC236}">
              <a16:creationId xmlns:a16="http://schemas.microsoft.com/office/drawing/2014/main" xmlns="" id="{00000000-0008-0000-0100-000022B1AA00}"/>
            </a:ext>
          </a:extLst>
        </xdr:cNvPr>
        <xdr:cNvGrpSpPr>
          <a:grpSpLocks/>
        </xdr:cNvGrpSpPr>
      </xdr:nvGrpSpPr>
      <xdr:grpSpPr bwMode="auto">
        <a:xfrm>
          <a:off x="485775" y="42271950"/>
          <a:ext cx="0" cy="285750"/>
          <a:chOff x="447" y="7"/>
          <a:chExt cx="212" cy="31"/>
        </a:xfrm>
      </xdr:grpSpPr>
      <xdr:sp macro="" textlink="">
        <xdr:nvSpPr>
          <xdr:cNvPr id="2968" name="Freeform 3015">
            <a:extLst>
              <a:ext uri="{FF2B5EF4-FFF2-40B4-BE49-F238E27FC236}">
                <a16:creationId xmlns:a16="http://schemas.microsoft.com/office/drawing/2014/main" xmlns="" id="{00000000-0008-0000-0100-000023BC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69" name="Freeform 3016">
            <a:extLst>
              <a:ext uri="{FF2B5EF4-FFF2-40B4-BE49-F238E27FC236}">
                <a16:creationId xmlns:a16="http://schemas.microsoft.com/office/drawing/2014/main" xmlns="" id="{00000000-0008-0000-0100-000024BC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0" name="Freeform 3017">
            <a:extLst>
              <a:ext uri="{FF2B5EF4-FFF2-40B4-BE49-F238E27FC236}">
                <a16:creationId xmlns:a16="http://schemas.microsoft.com/office/drawing/2014/main" xmlns="" id="{00000000-0008-0000-0100-000025BC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1" name="Freeform 3018">
            <a:extLst>
              <a:ext uri="{FF2B5EF4-FFF2-40B4-BE49-F238E27FC236}">
                <a16:creationId xmlns:a16="http://schemas.microsoft.com/office/drawing/2014/main" xmlns="" id="{00000000-0008-0000-0100-000026BC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2" name="Rectangle 3019">
            <a:extLst>
              <a:ext uri="{FF2B5EF4-FFF2-40B4-BE49-F238E27FC236}">
                <a16:creationId xmlns:a16="http://schemas.microsoft.com/office/drawing/2014/main" xmlns="" id="{00000000-0008-0000-0100-000027BC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73" name="Freeform 3020">
            <a:extLst>
              <a:ext uri="{FF2B5EF4-FFF2-40B4-BE49-F238E27FC236}">
                <a16:creationId xmlns:a16="http://schemas.microsoft.com/office/drawing/2014/main" xmlns="" id="{00000000-0008-0000-0100-000028BC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4" name="Freeform 3021">
            <a:extLst>
              <a:ext uri="{FF2B5EF4-FFF2-40B4-BE49-F238E27FC236}">
                <a16:creationId xmlns:a16="http://schemas.microsoft.com/office/drawing/2014/main" xmlns="" id="{00000000-0008-0000-0100-000029BC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5" name="Freeform 3022">
            <a:extLst>
              <a:ext uri="{FF2B5EF4-FFF2-40B4-BE49-F238E27FC236}">
                <a16:creationId xmlns:a16="http://schemas.microsoft.com/office/drawing/2014/main" xmlns="" id="{00000000-0008-0000-0100-00002ABC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252</xdr:row>
      <xdr:rowOff>180975</xdr:rowOff>
    </xdr:from>
    <xdr:to>
      <xdr:col>1</xdr:col>
      <xdr:colOff>0</xdr:colOff>
      <xdr:row>252</xdr:row>
      <xdr:rowOff>228600</xdr:rowOff>
    </xdr:to>
    <xdr:sp macro="" textlink="">
      <xdr:nvSpPr>
        <xdr:cNvPr id="2976" name="Rectangle 3023">
          <a:extLst>
            <a:ext uri="{FF2B5EF4-FFF2-40B4-BE49-F238E27FC236}">
              <a16:creationId xmlns:a16="http://schemas.microsoft.com/office/drawing/2014/main" xmlns="" id="{00000000-0008-0000-0100-000023B1AA00}"/>
            </a:ext>
          </a:extLst>
        </xdr:cNvPr>
        <xdr:cNvSpPr>
          <a:spLocks noChangeArrowheads="1"/>
        </xdr:cNvSpPr>
      </xdr:nvSpPr>
      <xdr:spPr bwMode="auto">
        <a:xfrm>
          <a:off x="485775" y="425862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251</xdr:row>
      <xdr:rowOff>9525</xdr:rowOff>
    </xdr:from>
    <xdr:to>
      <xdr:col>1</xdr:col>
      <xdr:colOff>0</xdr:colOff>
      <xdr:row>252</xdr:row>
      <xdr:rowOff>133350</xdr:rowOff>
    </xdr:to>
    <xdr:grpSp>
      <xdr:nvGrpSpPr>
        <xdr:cNvPr id="2977" name="Group 3024">
          <a:extLst>
            <a:ext uri="{FF2B5EF4-FFF2-40B4-BE49-F238E27FC236}">
              <a16:creationId xmlns:a16="http://schemas.microsoft.com/office/drawing/2014/main" xmlns="" id="{00000000-0008-0000-0100-000024B1AA00}"/>
            </a:ext>
          </a:extLst>
        </xdr:cNvPr>
        <xdr:cNvGrpSpPr>
          <a:grpSpLocks/>
        </xdr:cNvGrpSpPr>
      </xdr:nvGrpSpPr>
      <xdr:grpSpPr bwMode="auto">
        <a:xfrm>
          <a:off x="485775" y="42271950"/>
          <a:ext cx="0" cy="285750"/>
          <a:chOff x="447" y="7"/>
          <a:chExt cx="212" cy="31"/>
        </a:xfrm>
      </xdr:grpSpPr>
      <xdr:sp macro="" textlink="">
        <xdr:nvSpPr>
          <xdr:cNvPr id="2978" name="Freeform 3025">
            <a:extLst>
              <a:ext uri="{FF2B5EF4-FFF2-40B4-BE49-F238E27FC236}">
                <a16:creationId xmlns:a16="http://schemas.microsoft.com/office/drawing/2014/main" xmlns="" id="{00000000-0008-0000-0100-00001BBC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79" name="Freeform 3026">
            <a:extLst>
              <a:ext uri="{FF2B5EF4-FFF2-40B4-BE49-F238E27FC236}">
                <a16:creationId xmlns:a16="http://schemas.microsoft.com/office/drawing/2014/main" xmlns="" id="{00000000-0008-0000-0100-00001CBC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0" name="Freeform 3027">
            <a:extLst>
              <a:ext uri="{FF2B5EF4-FFF2-40B4-BE49-F238E27FC236}">
                <a16:creationId xmlns:a16="http://schemas.microsoft.com/office/drawing/2014/main" xmlns="" id="{00000000-0008-0000-0100-00001DBC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1" name="Freeform 3028">
            <a:extLst>
              <a:ext uri="{FF2B5EF4-FFF2-40B4-BE49-F238E27FC236}">
                <a16:creationId xmlns:a16="http://schemas.microsoft.com/office/drawing/2014/main" xmlns="" id="{00000000-0008-0000-0100-00001EBC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2" name="Rectangle 3029">
            <a:extLst>
              <a:ext uri="{FF2B5EF4-FFF2-40B4-BE49-F238E27FC236}">
                <a16:creationId xmlns:a16="http://schemas.microsoft.com/office/drawing/2014/main" xmlns="" id="{00000000-0008-0000-0100-00001FBC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83" name="Freeform 3030">
            <a:extLst>
              <a:ext uri="{FF2B5EF4-FFF2-40B4-BE49-F238E27FC236}">
                <a16:creationId xmlns:a16="http://schemas.microsoft.com/office/drawing/2014/main" xmlns="" id="{00000000-0008-0000-0100-000020BC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4" name="Freeform 3031">
            <a:extLst>
              <a:ext uri="{FF2B5EF4-FFF2-40B4-BE49-F238E27FC236}">
                <a16:creationId xmlns:a16="http://schemas.microsoft.com/office/drawing/2014/main" xmlns="" id="{00000000-0008-0000-0100-000021BC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5" name="Freeform 3032">
            <a:extLst>
              <a:ext uri="{FF2B5EF4-FFF2-40B4-BE49-F238E27FC236}">
                <a16:creationId xmlns:a16="http://schemas.microsoft.com/office/drawing/2014/main" xmlns="" id="{00000000-0008-0000-0100-000022BC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252</xdr:row>
      <xdr:rowOff>180975</xdr:rowOff>
    </xdr:from>
    <xdr:to>
      <xdr:col>1</xdr:col>
      <xdr:colOff>0</xdr:colOff>
      <xdr:row>252</xdr:row>
      <xdr:rowOff>228600</xdr:rowOff>
    </xdr:to>
    <xdr:sp macro="" textlink="">
      <xdr:nvSpPr>
        <xdr:cNvPr id="2986" name="Rectangle 3033">
          <a:extLst>
            <a:ext uri="{FF2B5EF4-FFF2-40B4-BE49-F238E27FC236}">
              <a16:creationId xmlns:a16="http://schemas.microsoft.com/office/drawing/2014/main" xmlns="" id="{00000000-0008-0000-0100-000025B1AA00}"/>
            </a:ext>
          </a:extLst>
        </xdr:cNvPr>
        <xdr:cNvSpPr>
          <a:spLocks noChangeArrowheads="1"/>
        </xdr:cNvSpPr>
      </xdr:nvSpPr>
      <xdr:spPr bwMode="auto">
        <a:xfrm>
          <a:off x="485775" y="425862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251</xdr:row>
      <xdr:rowOff>9525</xdr:rowOff>
    </xdr:from>
    <xdr:to>
      <xdr:col>1</xdr:col>
      <xdr:colOff>0</xdr:colOff>
      <xdr:row>252</xdr:row>
      <xdr:rowOff>133350</xdr:rowOff>
    </xdr:to>
    <xdr:grpSp>
      <xdr:nvGrpSpPr>
        <xdr:cNvPr id="2987" name="Group 3034">
          <a:extLst>
            <a:ext uri="{FF2B5EF4-FFF2-40B4-BE49-F238E27FC236}">
              <a16:creationId xmlns:a16="http://schemas.microsoft.com/office/drawing/2014/main" xmlns="" id="{00000000-0008-0000-0100-000026B1AA00}"/>
            </a:ext>
          </a:extLst>
        </xdr:cNvPr>
        <xdr:cNvGrpSpPr>
          <a:grpSpLocks/>
        </xdr:cNvGrpSpPr>
      </xdr:nvGrpSpPr>
      <xdr:grpSpPr bwMode="auto">
        <a:xfrm>
          <a:off x="485775" y="42271950"/>
          <a:ext cx="0" cy="285750"/>
          <a:chOff x="447" y="7"/>
          <a:chExt cx="212" cy="31"/>
        </a:xfrm>
      </xdr:grpSpPr>
      <xdr:sp macro="" textlink="">
        <xdr:nvSpPr>
          <xdr:cNvPr id="2988" name="Freeform 3035">
            <a:extLst>
              <a:ext uri="{FF2B5EF4-FFF2-40B4-BE49-F238E27FC236}">
                <a16:creationId xmlns:a16="http://schemas.microsoft.com/office/drawing/2014/main" xmlns="" id="{00000000-0008-0000-0100-000013BC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89" name="Freeform 3036">
            <a:extLst>
              <a:ext uri="{FF2B5EF4-FFF2-40B4-BE49-F238E27FC236}">
                <a16:creationId xmlns:a16="http://schemas.microsoft.com/office/drawing/2014/main" xmlns="" id="{00000000-0008-0000-0100-000014BC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0" name="Freeform 3037">
            <a:extLst>
              <a:ext uri="{FF2B5EF4-FFF2-40B4-BE49-F238E27FC236}">
                <a16:creationId xmlns:a16="http://schemas.microsoft.com/office/drawing/2014/main" xmlns="" id="{00000000-0008-0000-0100-000015BC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1" name="Freeform 3038">
            <a:extLst>
              <a:ext uri="{FF2B5EF4-FFF2-40B4-BE49-F238E27FC236}">
                <a16:creationId xmlns:a16="http://schemas.microsoft.com/office/drawing/2014/main" xmlns="" id="{00000000-0008-0000-0100-000016BC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2" name="Rectangle 3039">
            <a:extLst>
              <a:ext uri="{FF2B5EF4-FFF2-40B4-BE49-F238E27FC236}">
                <a16:creationId xmlns:a16="http://schemas.microsoft.com/office/drawing/2014/main" xmlns="" id="{00000000-0008-0000-0100-000017BC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2993" name="Freeform 3040">
            <a:extLst>
              <a:ext uri="{FF2B5EF4-FFF2-40B4-BE49-F238E27FC236}">
                <a16:creationId xmlns:a16="http://schemas.microsoft.com/office/drawing/2014/main" xmlns="" id="{00000000-0008-0000-0100-000018BC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4" name="Freeform 3041">
            <a:extLst>
              <a:ext uri="{FF2B5EF4-FFF2-40B4-BE49-F238E27FC236}">
                <a16:creationId xmlns:a16="http://schemas.microsoft.com/office/drawing/2014/main" xmlns="" id="{00000000-0008-0000-0100-000019BC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5" name="Freeform 3042">
            <a:extLst>
              <a:ext uri="{FF2B5EF4-FFF2-40B4-BE49-F238E27FC236}">
                <a16:creationId xmlns:a16="http://schemas.microsoft.com/office/drawing/2014/main" xmlns="" id="{00000000-0008-0000-0100-00001ABC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252</xdr:row>
      <xdr:rowOff>180975</xdr:rowOff>
    </xdr:from>
    <xdr:to>
      <xdr:col>1</xdr:col>
      <xdr:colOff>0</xdr:colOff>
      <xdr:row>252</xdr:row>
      <xdr:rowOff>228600</xdr:rowOff>
    </xdr:to>
    <xdr:sp macro="" textlink="">
      <xdr:nvSpPr>
        <xdr:cNvPr id="2996" name="Rectangle 3043">
          <a:extLst>
            <a:ext uri="{FF2B5EF4-FFF2-40B4-BE49-F238E27FC236}">
              <a16:creationId xmlns:a16="http://schemas.microsoft.com/office/drawing/2014/main" xmlns="" id="{00000000-0008-0000-0100-000027B1AA00}"/>
            </a:ext>
          </a:extLst>
        </xdr:cNvPr>
        <xdr:cNvSpPr>
          <a:spLocks noChangeArrowheads="1"/>
        </xdr:cNvSpPr>
      </xdr:nvSpPr>
      <xdr:spPr bwMode="auto">
        <a:xfrm>
          <a:off x="485775" y="425862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251</xdr:row>
      <xdr:rowOff>9525</xdr:rowOff>
    </xdr:from>
    <xdr:to>
      <xdr:col>1</xdr:col>
      <xdr:colOff>0</xdr:colOff>
      <xdr:row>252</xdr:row>
      <xdr:rowOff>133350</xdr:rowOff>
    </xdr:to>
    <xdr:grpSp>
      <xdr:nvGrpSpPr>
        <xdr:cNvPr id="2997" name="Group 3044">
          <a:extLst>
            <a:ext uri="{FF2B5EF4-FFF2-40B4-BE49-F238E27FC236}">
              <a16:creationId xmlns:a16="http://schemas.microsoft.com/office/drawing/2014/main" xmlns="" id="{00000000-0008-0000-0100-000028B1AA00}"/>
            </a:ext>
          </a:extLst>
        </xdr:cNvPr>
        <xdr:cNvGrpSpPr>
          <a:grpSpLocks/>
        </xdr:cNvGrpSpPr>
      </xdr:nvGrpSpPr>
      <xdr:grpSpPr bwMode="auto">
        <a:xfrm>
          <a:off x="485775" y="42271950"/>
          <a:ext cx="0" cy="285750"/>
          <a:chOff x="447" y="7"/>
          <a:chExt cx="212" cy="31"/>
        </a:xfrm>
      </xdr:grpSpPr>
      <xdr:sp macro="" textlink="">
        <xdr:nvSpPr>
          <xdr:cNvPr id="2998" name="Freeform 3045">
            <a:extLst>
              <a:ext uri="{FF2B5EF4-FFF2-40B4-BE49-F238E27FC236}">
                <a16:creationId xmlns:a16="http://schemas.microsoft.com/office/drawing/2014/main" xmlns="" id="{00000000-0008-0000-0100-00000BBC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2999" name="Freeform 3046">
            <a:extLst>
              <a:ext uri="{FF2B5EF4-FFF2-40B4-BE49-F238E27FC236}">
                <a16:creationId xmlns:a16="http://schemas.microsoft.com/office/drawing/2014/main" xmlns="" id="{00000000-0008-0000-0100-00000CBC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0" name="Freeform 3047">
            <a:extLst>
              <a:ext uri="{FF2B5EF4-FFF2-40B4-BE49-F238E27FC236}">
                <a16:creationId xmlns:a16="http://schemas.microsoft.com/office/drawing/2014/main" xmlns="" id="{00000000-0008-0000-0100-00000DBC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1" name="Freeform 3048">
            <a:extLst>
              <a:ext uri="{FF2B5EF4-FFF2-40B4-BE49-F238E27FC236}">
                <a16:creationId xmlns:a16="http://schemas.microsoft.com/office/drawing/2014/main" xmlns="" id="{00000000-0008-0000-0100-00000EBC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2" name="Rectangle 3049">
            <a:extLst>
              <a:ext uri="{FF2B5EF4-FFF2-40B4-BE49-F238E27FC236}">
                <a16:creationId xmlns:a16="http://schemas.microsoft.com/office/drawing/2014/main" xmlns="" id="{00000000-0008-0000-0100-00000FBC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03" name="Freeform 3050">
            <a:extLst>
              <a:ext uri="{FF2B5EF4-FFF2-40B4-BE49-F238E27FC236}">
                <a16:creationId xmlns:a16="http://schemas.microsoft.com/office/drawing/2014/main" xmlns="" id="{00000000-0008-0000-0100-000010BC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4" name="Freeform 3051">
            <a:extLst>
              <a:ext uri="{FF2B5EF4-FFF2-40B4-BE49-F238E27FC236}">
                <a16:creationId xmlns:a16="http://schemas.microsoft.com/office/drawing/2014/main" xmlns="" id="{00000000-0008-0000-0100-000011BC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5" name="Freeform 3052">
            <a:extLst>
              <a:ext uri="{FF2B5EF4-FFF2-40B4-BE49-F238E27FC236}">
                <a16:creationId xmlns:a16="http://schemas.microsoft.com/office/drawing/2014/main" xmlns="" id="{00000000-0008-0000-0100-000012BC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252</xdr:row>
      <xdr:rowOff>180975</xdr:rowOff>
    </xdr:from>
    <xdr:to>
      <xdr:col>1</xdr:col>
      <xdr:colOff>0</xdr:colOff>
      <xdr:row>252</xdr:row>
      <xdr:rowOff>228600</xdr:rowOff>
    </xdr:to>
    <xdr:sp macro="" textlink="">
      <xdr:nvSpPr>
        <xdr:cNvPr id="3006" name="Rectangle 3053">
          <a:extLst>
            <a:ext uri="{FF2B5EF4-FFF2-40B4-BE49-F238E27FC236}">
              <a16:creationId xmlns:a16="http://schemas.microsoft.com/office/drawing/2014/main" xmlns="" id="{00000000-0008-0000-0100-000029B1AA00}"/>
            </a:ext>
          </a:extLst>
        </xdr:cNvPr>
        <xdr:cNvSpPr>
          <a:spLocks noChangeArrowheads="1"/>
        </xdr:cNvSpPr>
      </xdr:nvSpPr>
      <xdr:spPr bwMode="auto">
        <a:xfrm>
          <a:off x="485775" y="425862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251</xdr:row>
      <xdr:rowOff>9525</xdr:rowOff>
    </xdr:from>
    <xdr:to>
      <xdr:col>1</xdr:col>
      <xdr:colOff>0</xdr:colOff>
      <xdr:row>252</xdr:row>
      <xdr:rowOff>133350</xdr:rowOff>
    </xdr:to>
    <xdr:grpSp>
      <xdr:nvGrpSpPr>
        <xdr:cNvPr id="3007" name="Group 3054">
          <a:extLst>
            <a:ext uri="{FF2B5EF4-FFF2-40B4-BE49-F238E27FC236}">
              <a16:creationId xmlns:a16="http://schemas.microsoft.com/office/drawing/2014/main" xmlns="" id="{00000000-0008-0000-0100-00002AB1AA00}"/>
            </a:ext>
          </a:extLst>
        </xdr:cNvPr>
        <xdr:cNvGrpSpPr>
          <a:grpSpLocks/>
        </xdr:cNvGrpSpPr>
      </xdr:nvGrpSpPr>
      <xdr:grpSpPr bwMode="auto">
        <a:xfrm>
          <a:off x="485775" y="42271950"/>
          <a:ext cx="0" cy="285750"/>
          <a:chOff x="447" y="7"/>
          <a:chExt cx="212" cy="31"/>
        </a:xfrm>
      </xdr:grpSpPr>
      <xdr:sp macro="" textlink="">
        <xdr:nvSpPr>
          <xdr:cNvPr id="3008" name="Freeform 3055">
            <a:extLst>
              <a:ext uri="{FF2B5EF4-FFF2-40B4-BE49-F238E27FC236}">
                <a16:creationId xmlns:a16="http://schemas.microsoft.com/office/drawing/2014/main" xmlns="" id="{00000000-0008-0000-0100-000003BC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09" name="Freeform 3056">
            <a:extLst>
              <a:ext uri="{FF2B5EF4-FFF2-40B4-BE49-F238E27FC236}">
                <a16:creationId xmlns:a16="http://schemas.microsoft.com/office/drawing/2014/main" xmlns="" id="{00000000-0008-0000-0100-000004BC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0" name="Freeform 3057">
            <a:extLst>
              <a:ext uri="{FF2B5EF4-FFF2-40B4-BE49-F238E27FC236}">
                <a16:creationId xmlns:a16="http://schemas.microsoft.com/office/drawing/2014/main" xmlns="" id="{00000000-0008-0000-0100-000005BC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1" name="Freeform 3058">
            <a:extLst>
              <a:ext uri="{FF2B5EF4-FFF2-40B4-BE49-F238E27FC236}">
                <a16:creationId xmlns:a16="http://schemas.microsoft.com/office/drawing/2014/main" xmlns="" id="{00000000-0008-0000-0100-000006BC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2" name="Rectangle 3059">
            <a:extLst>
              <a:ext uri="{FF2B5EF4-FFF2-40B4-BE49-F238E27FC236}">
                <a16:creationId xmlns:a16="http://schemas.microsoft.com/office/drawing/2014/main" xmlns="" id="{00000000-0008-0000-0100-000007BC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13" name="Freeform 3060">
            <a:extLst>
              <a:ext uri="{FF2B5EF4-FFF2-40B4-BE49-F238E27FC236}">
                <a16:creationId xmlns:a16="http://schemas.microsoft.com/office/drawing/2014/main" xmlns="" id="{00000000-0008-0000-0100-000008BC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4" name="Freeform 3061">
            <a:extLst>
              <a:ext uri="{FF2B5EF4-FFF2-40B4-BE49-F238E27FC236}">
                <a16:creationId xmlns:a16="http://schemas.microsoft.com/office/drawing/2014/main" xmlns="" id="{00000000-0008-0000-0100-000009BC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5" name="Freeform 3062">
            <a:extLst>
              <a:ext uri="{FF2B5EF4-FFF2-40B4-BE49-F238E27FC236}">
                <a16:creationId xmlns:a16="http://schemas.microsoft.com/office/drawing/2014/main" xmlns="" id="{00000000-0008-0000-0100-00000ABC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252</xdr:row>
      <xdr:rowOff>180975</xdr:rowOff>
    </xdr:from>
    <xdr:to>
      <xdr:col>1</xdr:col>
      <xdr:colOff>0</xdr:colOff>
      <xdr:row>252</xdr:row>
      <xdr:rowOff>228600</xdr:rowOff>
    </xdr:to>
    <xdr:sp macro="" textlink="">
      <xdr:nvSpPr>
        <xdr:cNvPr id="3016" name="Rectangle 3063">
          <a:extLst>
            <a:ext uri="{FF2B5EF4-FFF2-40B4-BE49-F238E27FC236}">
              <a16:creationId xmlns:a16="http://schemas.microsoft.com/office/drawing/2014/main" xmlns="" id="{00000000-0008-0000-0100-00002BB1AA00}"/>
            </a:ext>
          </a:extLst>
        </xdr:cNvPr>
        <xdr:cNvSpPr>
          <a:spLocks noChangeArrowheads="1"/>
        </xdr:cNvSpPr>
      </xdr:nvSpPr>
      <xdr:spPr bwMode="auto">
        <a:xfrm>
          <a:off x="485775" y="425862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251</xdr:row>
      <xdr:rowOff>9525</xdr:rowOff>
    </xdr:from>
    <xdr:to>
      <xdr:col>1</xdr:col>
      <xdr:colOff>0</xdr:colOff>
      <xdr:row>252</xdr:row>
      <xdr:rowOff>133350</xdr:rowOff>
    </xdr:to>
    <xdr:grpSp>
      <xdr:nvGrpSpPr>
        <xdr:cNvPr id="3017" name="Group 3064">
          <a:extLst>
            <a:ext uri="{FF2B5EF4-FFF2-40B4-BE49-F238E27FC236}">
              <a16:creationId xmlns:a16="http://schemas.microsoft.com/office/drawing/2014/main" xmlns="" id="{00000000-0008-0000-0100-00002CB1AA00}"/>
            </a:ext>
          </a:extLst>
        </xdr:cNvPr>
        <xdr:cNvGrpSpPr>
          <a:grpSpLocks/>
        </xdr:cNvGrpSpPr>
      </xdr:nvGrpSpPr>
      <xdr:grpSpPr bwMode="auto">
        <a:xfrm>
          <a:off x="485775" y="42271950"/>
          <a:ext cx="0" cy="285750"/>
          <a:chOff x="447" y="7"/>
          <a:chExt cx="212" cy="31"/>
        </a:xfrm>
      </xdr:grpSpPr>
      <xdr:sp macro="" textlink="">
        <xdr:nvSpPr>
          <xdr:cNvPr id="3018" name="Freeform 3065">
            <a:extLst>
              <a:ext uri="{FF2B5EF4-FFF2-40B4-BE49-F238E27FC236}">
                <a16:creationId xmlns:a16="http://schemas.microsoft.com/office/drawing/2014/main" xmlns="" id="{00000000-0008-0000-0100-0000FBBB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19" name="Freeform 3066">
            <a:extLst>
              <a:ext uri="{FF2B5EF4-FFF2-40B4-BE49-F238E27FC236}">
                <a16:creationId xmlns:a16="http://schemas.microsoft.com/office/drawing/2014/main" xmlns="" id="{00000000-0008-0000-0100-0000FCBB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0" name="Freeform 3067">
            <a:extLst>
              <a:ext uri="{FF2B5EF4-FFF2-40B4-BE49-F238E27FC236}">
                <a16:creationId xmlns:a16="http://schemas.microsoft.com/office/drawing/2014/main" xmlns="" id="{00000000-0008-0000-0100-0000FDBB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1" name="Freeform 3068">
            <a:extLst>
              <a:ext uri="{FF2B5EF4-FFF2-40B4-BE49-F238E27FC236}">
                <a16:creationId xmlns:a16="http://schemas.microsoft.com/office/drawing/2014/main" xmlns="" id="{00000000-0008-0000-0100-0000FEBB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2" name="Rectangle 3069">
            <a:extLst>
              <a:ext uri="{FF2B5EF4-FFF2-40B4-BE49-F238E27FC236}">
                <a16:creationId xmlns:a16="http://schemas.microsoft.com/office/drawing/2014/main" xmlns="" id="{00000000-0008-0000-0100-0000FFBB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23" name="Freeform 3070">
            <a:extLst>
              <a:ext uri="{FF2B5EF4-FFF2-40B4-BE49-F238E27FC236}">
                <a16:creationId xmlns:a16="http://schemas.microsoft.com/office/drawing/2014/main" xmlns="" id="{00000000-0008-0000-0100-000000BC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4" name="Freeform 3071">
            <a:extLst>
              <a:ext uri="{FF2B5EF4-FFF2-40B4-BE49-F238E27FC236}">
                <a16:creationId xmlns:a16="http://schemas.microsoft.com/office/drawing/2014/main" xmlns="" id="{00000000-0008-0000-0100-000001BC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5" name="Freeform 3072">
            <a:extLst>
              <a:ext uri="{FF2B5EF4-FFF2-40B4-BE49-F238E27FC236}">
                <a16:creationId xmlns:a16="http://schemas.microsoft.com/office/drawing/2014/main" xmlns="" id="{00000000-0008-0000-0100-000002BC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252</xdr:row>
      <xdr:rowOff>180975</xdr:rowOff>
    </xdr:from>
    <xdr:to>
      <xdr:col>1</xdr:col>
      <xdr:colOff>0</xdr:colOff>
      <xdr:row>252</xdr:row>
      <xdr:rowOff>228600</xdr:rowOff>
    </xdr:to>
    <xdr:sp macro="" textlink="">
      <xdr:nvSpPr>
        <xdr:cNvPr id="3026" name="Rectangle 3073">
          <a:extLst>
            <a:ext uri="{FF2B5EF4-FFF2-40B4-BE49-F238E27FC236}">
              <a16:creationId xmlns:a16="http://schemas.microsoft.com/office/drawing/2014/main" xmlns="" id="{00000000-0008-0000-0100-00002DB1AA00}"/>
            </a:ext>
          </a:extLst>
        </xdr:cNvPr>
        <xdr:cNvSpPr>
          <a:spLocks noChangeArrowheads="1"/>
        </xdr:cNvSpPr>
      </xdr:nvSpPr>
      <xdr:spPr bwMode="auto">
        <a:xfrm>
          <a:off x="485775" y="425862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251</xdr:row>
      <xdr:rowOff>9525</xdr:rowOff>
    </xdr:from>
    <xdr:to>
      <xdr:col>1</xdr:col>
      <xdr:colOff>0</xdr:colOff>
      <xdr:row>252</xdr:row>
      <xdr:rowOff>133350</xdr:rowOff>
    </xdr:to>
    <xdr:grpSp>
      <xdr:nvGrpSpPr>
        <xdr:cNvPr id="3027" name="Group 3074">
          <a:extLst>
            <a:ext uri="{FF2B5EF4-FFF2-40B4-BE49-F238E27FC236}">
              <a16:creationId xmlns:a16="http://schemas.microsoft.com/office/drawing/2014/main" xmlns="" id="{00000000-0008-0000-0100-00002EB1AA00}"/>
            </a:ext>
          </a:extLst>
        </xdr:cNvPr>
        <xdr:cNvGrpSpPr>
          <a:grpSpLocks/>
        </xdr:cNvGrpSpPr>
      </xdr:nvGrpSpPr>
      <xdr:grpSpPr bwMode="auto">
        <a:xfrm>
          <a:off x="485775" y="42271950"/>
          <a:ext cx="0" cy="285750"/>
          <a:chOff x="447" y="7"/>
          <a:chExt cx="212" cy="31"/>
        </a:xfrm>
      </xdr:grpSpPr>
      <xdr:sp macro="" textlink="">
        <xdr:nvSpPr>
          <xdr:cNvPr id="3028" name="Freeform 3075">
            <a:extLst>
              <a:ext uri="{FF2B5EF4-FFF2-40B4-BE49-F238E27FC236}">
                <a16:creationId xmlns:a16="http://schemas.microsoft.com/office/drawing/2014/main" xmlns="" id="{00000000-0008-0000-0100-0000F3BB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29" name="Freeform 3076">
            <a:extLst>
              <a:ext uri="{FF2B5EF4-FFF2-40B4-BE49-F238E27FC236}">
                <a16:creationId xmlns:a16="http://schemas.microsoft.com/office/drawing/2014/main" xmlns="" id="{00000000-0008-0000-0100-0000F4BB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0" name="Freeform 3077">
            <a:extLst>
              <a:ext uri="{FF2B5EF4-FFF2-40B4-BE49-F238E27FC236}">
                <a16:creationId xmlns:a16="http://schemas.microsoft.com/office/drawing/2014/main" xmlns="" id="{00000000-0008-0000-0100-0000F5BB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1" name="Freeform 3078">
            <a:extLst>
              <a:ext uri="{FF2B5EF4-FFF2-40B4-BE49-F238E27FC236}">
                <a16:creationId xmlns:a16="http://schemas.microsoft.com/office/drawing/2014/main" xmlns="" id="{00000000-0008-0000-0100-0000F6BB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2" name="Rectangle 3079">
            <a:extLst>
              <a:ext uri="{FF2B5EF4-FFF2-40B4-BE49-F238E27FC236}">
                <a16:creationId xmlns:a16="http://schemas.microsoft.com/office/drawing/2014/main" xmlns="" id="{00000000-0008-0000-0100-0000F7BB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33" name="Freeform 3080">
            <a:extLst>
              <a:ext uri="{FF2B5EF4-FFF2-40B4-BE49-F238E27FC236}">
                <a16:creationId xmlns:a16="http://schemas.microsoft.com/office/drawing/2014/main" xmlns="" id="{00000000-0008-0000-0100-0000F8BB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4" name="Freeform 3081">
            <a:extLst>
              <a:ext uri="{FF2B5EF4-FFF2-40B4-BE49-F238E27FC236}">
                <a16:creationId xmlns:a16="http://schemas.microsoft.com/office/drawing/2014/main" xmlns="" id="{00000000-0008-0000-0100-0000F9BB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5" name="Freeform 3082">
            <a:extLst>
              <a:ext uri="{FF2B5EF4-FFF2-40B4-BE49-F238E27FC236}">
                <a16:creationId xmlns:a16="http://schemas.microsoft.com/office/drawing/2014/main" xmlns="" id="{00000000-0008-0000-0100-0000FABB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252</xdr:row>
      <xdr:rowOff>180975</xdr:rowOff>
    </xdr:from>
    <xdr:to>
      <xdr:col>1</xdr:col>
      <xdr:colOff>0</xdr:colOff>
      <xdr:row>252</xdr:row>
      <xdr:rowOff>228600</xdr:rowOff>
    </xdr:to>
    <xdr:sp macro="" textlink="">
      <xdr:nvSpPr>
        <xdr:cNvPr id="3036" name="Rectangle 3083">
          <a:extLst>
            <a:ext uri="{FF2B5EF4-FFF2-40B4-BE49-F238E27FC236}">
              <a16:creationId xmlns:a16="http://schemas.microsoft.com/office/drawing/2014/main" xmlns="" id="{00000000-0008-0000-0100-00002FB1AA00}"/>
            </a:ext>
          </a:extLst>
        </xdr:cNvPr>
        <xdr:cNvSpPr>
          <a:spLocks noChangeArrowheads="1"/>
        </xdr:cNvSpPr>
      </xdr:nvSpPr>
      <xdr:spPr bwMode="auto">
        <a:xfrm>
          <a:off x="485775" y="425862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251</xdr:row>
      <xdr:rowOff>9525</xdr:rowOff>
    </xdr:from>
    <xdr:to>
      <xdr:col>1</xdr:col>
      <xdr:colOff>0</xdr:colOff>
      <xdr:row>252</xdr:row>
      <xdr:rowOff>133350</xdr:rowOff>
    </xdr:to>
    <xdr:grpSp>
      <xdr:nvGrpSpPr>
        <xdr:cNvPr id="3037" name="Group 3084">
          <a:extLst>
            <a:ext uri="{FF2B5EF4-FFF2-40B4-BE49-F238E27FC236}">
              <a16:creationId xmlns:a16="http://schemas.microsoft.com/office/drawing/2014/main" xmlns="" id="{00000000-0008-0000-0100-000030B1AA00}"/>
            </a:ext>
          </a:extLst>
        </xdr:cNvPr>
        <xdr:cNvGrpSpPr>
          <a:grpSpLocks/>
        </xdr:cNvGrpSpPr>
      </xdr:nvGrpSpPr>
      <xdr:grpSpPr bwMode="auto">
        <a:xfrm>
          <a:off x="485775" y="42271950"/>
          <a:ext cx="0" cy="285750"/>
          <a:chOff x="447" y="7"/>
          <a:chExt cx="212" cy="31"/>
        </a:xfrm>
      </xdr:grpSpPr>
      <xdr:sp macro="" textlink="">
        <xdr:nvSpPr>
          <xdr:cNvPr id="3038" name="Freeform 3085">
            <a:extLst>
              <a:ext uri="{FF2B5EF4-FFF2-40B4-BE49-F238E27FC236}">
                <a16:creationId xmlns:a16="http://schemas.microsoft.com/office/drawing/2014/main" xmlns="" id="{00000000-0008-0000-0100-0000EBBB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39" name="Freeform 3086">
            <a:extLst>
              <a:ext uri="{FF2B5EF4-FFF2-40B4-BE49-F238E27FC236}">
                <a16:creationId xmlns:a16="http://schemas.microsoft.com/office/drawing/2014/main" xmlns="" id="{00000000-0008-0000-0100-0000ECBB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0" name="Freeform 3087">
            <a:extLst>
              <a:ext uri="{FF2B5EF4-FFF2-40B4-BE49-F238E27FC236}">
                <a16:creationId xmlns:a16="http://schemas.microsoft.com/office/drawing/2014/main" xmlns="" id="{00000000-0008-0000-0100-0000EDBB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1" name="Freeform 3088">
            <a:extLst>
              <a:ext uri="{FF2B5EF4-FFF2-40B4-BE49-F238E27FC236}">
                <a16:creationId xmlns:a16="http://schemas.microsoft.com/office/drawing/2014/main" xmlns="" id="{00000000-0008-0000-0100-0000EEBB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2" name="Rectangle 3089">
            <a:extLst>
              <a:ext uri="{FF2B5EF4-FFF2-40B4-BE49-F238E27FC236}">
                <a16:creationId xmlns:a16="http://schemas.microsoft.com/office/drawing/2014/main" xmlns="" id="{00000000-0008-0000-0100-0000EFBB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43" name="Freeform 3090">
            <a:extLst>
              <a:ext uri="{FF2B5EF4-FFF2-40B4-BE49-F238E27FC236}">
                <a16:creationId xmlns:a16="http://schemas.microsoft.com/office/drawing/2014/main" xmlns="" id="{00000000-0008-0000-0100-0000F0BB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4" name="Freeform 3091">
            <a:extLst>
              <a:ext uri="{FF2B5EF4-FFF2-40B4-BE49-F238E27FC236}">
                <a16:creationId xmlns:a16="http://schemas.microsoft.com/office/drawing/2014/main" xmlns="" id="{00000000-0008-0000-0100-0000F1BB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5" name="Freeform 3092">
            <a:extLst>
              <a:ext uri="{FF2B5EF4-FFF2-40B4-BE49-F238E27FC236}">
                <a16:creationId xmlns:a16="http://schemas.microsoft.com/office/drawing/2014/main" xmlns="" id="{00000000-0008-0000-0100-0000F2BB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252</xdr:row>
      <xdr:rowOff>180975</xdr:rowOff>
    </xdr:from>
    <xdr:to>
      <xdr:col>1</xdr:col>
      <xdr:colOff>0</xdr:colOff>
      <xdr:row>252</xdr:row>
      <xdr:rowOff>228600</xdr:rowOff>
    </xdr:to>
    <xdr:sp macro="" textlink="">
      <xdr:nvSpPr>
        <xdr:cNvPr id="3046" name="Rectangle 3093">
          <a:extLst>
            <a:ext uri="{FF2B5EF4-FFF2-40B4-BE49-F238E27FC236}">
              <a16:creationId xmlns:a16="http://schemas.microsoft.com/office/drawing/2014/main" xmlns="" id="{00000000-0008-0000-0100-000031B1AA00}"/>
            </a:ext>
          </a:extLst>
        </xdr:cNvPr>
        <xdr:cNvSpPr>
          <a:spLocks noChangeArrowheads="1"/>
        </xdr:cNvSpPr>
      </xdr:nvSpPr>
      <xdr:spPr bwMode="auto">
        <a:xfrm>
          <a:off x="485775" y="425862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251</xdr:row>
      <xdr:rowOff>9525</xdr:rowOff>
    </xdr:from>
    <xdr:to>
      <xdr:col>1</xdr:col>
      <xdr:colOff>0</xdr:colOff>
      <xdr:row>252</xdr:row>
      <xdr:rowOff>133350</xdr:rowOff>
    </xdr:to>
    <xdr:grpSp>
      <xdr:nvGrpSpPr>
        <xdr:cNvPr id="3047" name="Group 3094">
          <a:extLst>
            <a:ext uri="{FF2B5EF4-FFF2-40B4-BE49-F238E27FC236}">
              <a16:creationId xmlns:a16="http://schemas.microsoft.com/office/drawing/2014/main" xmlns="" id="{00000000-0008-0000-0100-000032B1AA00}"/>
            </a:ext>
          </a:extLst>
        </xdr:cNvPr>
        <xdr:cNvGrpSpPr>
          <a:grpSpLocks/>
        </xdr:cNvGrpSpPr>
      </xdr:nvGrpSpPr>
      <xdr:grpSpPr bwMode="auto">
        <a:xfrm>
          <a:off x="485775" y="42271950"/>
          <a:ext cx="0" cy="285750"/>
          <a:chOff x="447" y="7"/>
          <a:chExt cx="212" cy="31"/>
        </a:xfrm>
      </xdr:grpSpPr>
      <xdr:sp macro="" textlink="">
        <xdr:nvSpPr>
          <xdr:cNvPr id="3048" name="Freeform 3095">
            <a:extLst>
              <a:ext uri="{FF2B5EF4-FFF2-40B4-BE49-F238E27FC236}">
                <a16:creationId xmlns:a16="http://schemas.microsoft.com/office/drawing/2014/main" xmlns="" id="{00000000-0008-0000-0100-0000E3BB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49" name="Freeform 3096">
            <a:extLst>
              <a:ext uri="{FF2B5EF4-FFF2-40B4-BE49-F238E27FC236}">
                <a16:creationId xmlns:a16="http://schemas.microsoft.com/office/drawing/2014/main" xmlns="" id="{00000000-0008-0000-0100-0000E4BB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0" name="Freeform 3097">
            <a:extLst>
              <a:ext uri="{FF2B5EF4-FFF2-40B4-BE49-F238E27FC236}">
                <a16:creationId xmlns:a16="http://schemas.microsoft.com/office/drawing/2014/main" xmlns="" id="{00000000-0008-0000-0100-0000E5BB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1" name="Freeform 3098">
            <a:extLst>
              <a:ext uri="{FF2B5EF4-FFF2-40B4-BE49-F238E27FC236}">
                <a16:creationId xmlns:a16="http://schemas.microsoft.com/office/drawing/2014/main" xmlns="" id="{00000000-0008-0000-0100-0000E6BB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2" name="Rectangle 3099">
            <a:extLst>
              <a:ext uri="{FF2B5EF4-FFF2-40B4-BE49-F238E27FC236}">
                <a16:creationId xmlns:a16="http://schemas.microsoft.com/office/drawing/2014/main" xmlns="" id="{00000000-0008-0000-0100-0000E7BB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53" name="Freeform 3100">
            <a:extLst>
              <a:ext uri="{FF2B5EF4-FFF2-40B4-BE49-F238E27FC236}">
                <a16:creationId xmlns:a16="http://schemas.microsoft.com/office/drawing/2014/main" xmlns="" id="{00000000-0008-0000-0100-0000E8BB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4" name="Freeform 3101">
            <a:extLst>
              <a:ext uri="{FF2B5EF4-FFF2-40B4-BE49-F238E27FC236}">
                <a16:creationId xmlns:a16="http://schemas.microsoft.com/office/drawing/2014/main" xmlns="" id="{00000000-0008-0000-0100-0000E9BB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5" name="Freeform 3102">
            <a:extLst>
              <a:ext uri="{FF2B5EF4-FFF2-40B4-BE49-F238E27FC236}">
                <a16:creationId xmlns:a16="http://schemas.microsoft.com/office/drawing/2014/main" xmlns="" id="{00000000-0008-0000-0100-0000EABB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252</xdr:row>
      <xdr:rowOff>180975</xdr:rowOff>
    </xdr:from>
    <xdr:to>
      <xdr:col>1</xdr:col>
      <xdr:colOff>0</xdr:colOff>
      <xdr:row>252</xdr:row>
      <xdr:rowOff>228600</xdr:rowOff>
    </xdr:to>
    <xdr:sp macro="" textlink="">
      <xdr:nvSpPr>
        <xdr:cNvPr id="3056" name="Rectangle 3103">
          <a:extLst>
            <a:ext uri="{FF2B5EF4-FFF2-40B4-BE49-F238E27FC236}">
              <a16:creationId xmlns:a16="http://schemas.microsoft.com/office/drawing/2014/main" xmlns="" id="{00000000-0008-0000-0100-000033B1AA00}"/>
            </a:ext>
          </a:extLst>
        </xdr:cNvPr>
        <xdr:cNvSpPr>
          <a:spLocks noChangeArrowheads="1"/>
        </xdr:cNvSpPr>
      </xdr:nvSpPr>
      <xdr:spPr bwMode="auto">
        <a:xfrm>
          <a:off x="485775" y="425862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251</xdr:row>
      <xdr:rowOff>9525</xdr:rowOff>
    </xdr:from>
    <xdr:to>
      <xdr:col>1</xdr:col>
      <xdr:colOff>0</xdr:colOff>
      <xdr:row>252</xdr:row>
      <xdr:rowOff>133350</xdr:rowOff>
    </xdr:to>
    <xdr:grpSp>
      <xdr:nvGrpSpPr>
        <xdr:cNvPr id="3057" name="Group 3104">
          <a:extLst>
            <a:ext uri="{FF2B5EF4-FFF2-40B4-BE49-F238E27FC236}">
              <a16:creationId xmlns:a16="http://schemas.microsoft.com/office/drawing/2014/main" xmlns="" id="{00000000-0008-0000-0100-000034B1AA00}"/>
            </a:ext>
          </a:extLst>
        </xdr:cNvPr>
        <xdr:cNvGrpSpPr>
          <a:grpSpLocks/>
        </xdr:cNvGrpSpPr>
      </xdr:nvGrpSpPr>
      <xdr:grpSpPr bwMode="auto">
        <a:xfrm>
          <a:off x="485775" y="42271950"/>
          <a:ext cx="0" cy="285750"/>
          <a:chOff x="447" y="7"/>
          <a:chExt cx="212" cy="31"/>
        </a:xfrm>
      </xdr:grpSpPr>
      <xdr:sp macro="" textlink="">
        <xdr:nvSpPr>
          <xdr:cNvPr id="3058" name="Freeform 3105">
            <a:extLst>
              <a:ext uri="{FF2B5EF4-FFF2-40B4-BE49-F238E27FC236}">
                <a16:creationId xmlns:a16="http://schemas.microsoft.com/office/drawing/2014/main" xmlns="" id="{00000000-0008-0000-0100-0000DBBB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59" name="Freeform 3106">
            <a:extLst>
              <a:ext uri="{FF2B5EF4-FFF2-40B4-BE49-F238E27FC236}">
                <a16:creationId xmlns:a16="http://schemas.microsoft.com/office/drawing/2014/main" xmlns="" id="{00000000-0008-0000-0100-0000DCBB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0" name="Freeform 3107">
            <a:extLst>
              <a:ext uri="{FF2B5EF4-FFF2-40B4-BE49-F238E27FC236}">
                <a16:creationId xmlns:a16="http://schemas.microsoft.com/office/drawing/2014/main" xmlns="" id="{00000000-0008-0000-0100-0000DDBB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1" name="Freeform 3108">
            <a:extLst>
              <a:ext uri="{FF2B5EF4-FFF2-40B4-BE49-F238E27FC236}">
                <a16:creationId xmlns:a16="http://schemas.microsoft.com/office/drawing/2014/main" xmlns="" id="{00000000-0008-0000-0100-0000DEBB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2" name="Rectangle 3109">
            <a:extLst>
              <a:ext uri="{FF2B5EF4-FFF2-40B4-BE49-F238E27FC236}">
                <a16:creationId xmlns:a16="http://schemas.microsoft.com/office/drawing/2014/main" xmlns="" id="{00000000-0008-0000-0100-0000DFBB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63" name="Freeform 3110">
            <a:extLst>
              <a:ext uri="{FF2B5EF4-FFF2-40B4-BE49-F238E27FC236}">
                <a16:creationId xmlns:a16="http://schemas.microsoft.com/office/drawing/2014/main" xmlns="" id="{00000000-0008-0000-0100-0000E0BB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4" name="Freeform 3111">
            <a:extLst>
              <a:ext uri="{FF2B5EF4-FFF2-40B4-BE49-F238E27FC236}">
                <a16:creationId xmlns:a16="http://schemas.microsoft.com/office/drawing/2014/main" xmlns="" id="{00000000-0008-0000-0100-0000E1BB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5" name="Freeform 3112">
            <a:extLst>
              <a:ext uri="{FF2B5EF4-FFF2-40B4-BE49-F238E27FC236}">
                <a16:creationId xmlns:a16="http://schemas.microsoft.com/office/drawing/2014/main" xmlns="" id="{00000000-0008-0000-0100-0000E2BB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252</xdr:row>
      <xdr:rowOff>180975</xdr:rowOff>
    </xdr:from>
    <xdr:to>
      <xdr:col>1</xdr:col>
      <xdr:colOff>0</xdr:colOff>
      <xdr:row>252</xdr:row>
      <xdr:rowOff>228600</xdr:rowOff>
    </xdr:to>
    <xdr:sp macro="" textlink="">
      <xdr:nvSpPr>
        <xdr:cNvPr id="3066" name="Rectangle 3113">
          <a:extLst>
            <a:ext uri="{FF2B5EF4-FFF2-40B4-BE49-F238E27FC236}">
              <a16:creationId xmlns:a16="http://schemas.microsoft.com/office/drawing/2014/main" xmlns="" id="{00000000-0008-0000-0100-000035B1AA00}"/>
            </a:ext>
          </a:extLst>
        </xdr:cNvPr>
        <xdr:cNvSpPr>
          <a:spLocks noChangeArrowheads="1"/>
        </xdr:cNvSpPr>
      </xdr:nvSpPr>
      <xdr:spPr bwMode="auto">
        <a:xfrm>
          <a:off x="485775" y="425862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251</xdr:row>
      <xdr:rowOff>9525</xdr:rowOff>
    </xdr:from>
    <xdr:to>
      <xdr:col>1</xdr:col>
      <xdr:colOff>0</xdr:colOff>
      <xdr:row>252</xdr:row>
      <xdr:rowOff>133350</xdr:rowOff>
    </xdr:to>
    <xdr:grpSp>
      <xdr:nvGrpSpPr>
        <xdr:cNvPr id="3067" name="Group 3114">
          <a:extLst>
            <a:ext uri="{FF2B5EF4-FFF2-40B4-BE49-F238E27FC236}">
              <a16:creationId xmlns:a16="http://schemas.microsoft.com/office/drawing/2014/main" xmlns="" id="{00000000-0008-0000-0100-000036B1AA00}"/>
            </a:ext>
          </a:extLst>
        </xdr:cNvPr>
        <xdr:cNvGrpSpPr>
          <a:grpSpLocks/>
        </xdr:cNvGrpSpPr>
      </xdr:nvGrpSpPr>
      <xdr:grpSpPr bwMode="auto">
        <a:xfrm>
          <a:off x="485775" y="42271950"/>
          <a:ext cx="0" cy="285750"/>
          <a:chOff x="447" y="7"/>
          <a:chExt cx="212" cy="31"/>
        </a:xfrm>
      </xdr:grpSpPr>
      <xdr:sp macro="" textlink="">
        <xdr:nvSpPr>
          <xdr:cNvPr id="3068" name="Freeform 3115">
            <a:extLst>
              <a:ext uri="{FF2B5EF4-FFF2-40B4-BE49-F238E27FC236}">
                <a16:creationId xmlns:a16="http://schemas.microsoft.com/office/drawing/2014/main" xmlns="" id="{00000000-0008-0000-0100-0000D3BB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69" name="Freeform 3116">
            <a:extLst>
              <a:ext uri="{FF2B5EF4-FFF2-40B4-BE49-F238E27FC236}">
                <a16:creationId xmlns:a16="http://schemas.microsoft.com/office/drawing/2014/main" xmlns="" id="{00000000-0008-0000-0100-0000D4BB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0" name="Freeform 3117">
            <a:extLst>
              <a:ext uri="{FF2B5EF4-FFF2-40B4-BE49-F238E27FC236}">
                <a16:creationId xmlns:a16="http://schemas.microsoft.com/office/drawing/2014/main" xmlns="" id="{00000000-0008-0000-0100-0000D5BB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1" name="Freeform 3118">
            <a:extLst>
              <a:ext uri="{FF2B5EF4-FFF2-40B4-BE49-F238E27FC236}">
                <a16:creationId xmlns:a16="http://schemas.microsoft.com/office/drawing/2014/main" xmlns="" id="{00000000-0008-0000-0100-0000D6BB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2" name="Rectangle 3119">
            <a:extLst>
              <a:ext uri="{FF2B5EF4-FFF2-40B4-BE49-F238E27FC236}">
                <a16:creationId xmlns:a16="http://schemas.microsoft.com/office/drawing/2014/main" xmlns="" id="{00000000-0008-0000-0100-0000D7BB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73" name="Freeform 3120">
            <a:extLst>
              <a:ext uri="{FF2B5EF4-FFF2-40B4-BE49-F238E27FC236}">
                <a16:creationId xmlns:a16="http://schemas.microsoft.com/office/drawing/2014/main" xmlns="" id="{00000000-0008-0000-0100-0000D8BB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4" name="Freeform 3121">
            <a:extLst>
              <a:ext uri="{FF2B5EF4-FFF2-40B4-BE49-F238E27FC236}">
                <a16:creationId xmlns:a16="http://schemas.microsoft.com/office/drawing/2014/main" xmlns="" id="{00000000-0008-0000-0100-0000D9BB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5" name="Freeform 3122">
            <a:extLst>
              <a:ext uri="{FF2B5EF4-FFF2-40B4-BE49-F238E27FC236}">
                <a16:creationId xmlns:a16="http://schemas.microsoft.com/office/drawing/2014/main" xmlns="" id="{00000000-0008-0000-0100-0000DABB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252</xdr:row>
      <xdr:rowOff>180975</xdr:rowOff>
    </xdr:from>
    <xdr:to>
      <xdr:col>1</xdr:col>
      <xdr:colOff>0</xdr:colOff>
      <xdr:row>252</xdr:row>
      <xdr:rowOff>228600</xdr:rowOff>
    </xdr:to>
    <xdr:sp macro="" textlink="">
      <xdr:nvSpPr>
        <xdr:cNvPr id="3076" name="Rectangle 3123">
          <a:extLst>
            <a:ext uri="{FF2B5EF4-FFF2-40B4-BE49-F238E27FC236}">
              <a16:creationId xmlns:a16="http://schemas.microsoft.com/office/drawing/2014/main" xmlns="" id="{00000000-0008-0000-0100-000037B1AA00}"/>
            </a:ext>
          </a:extLst>
        </xdr:cNvPr>
        <xdr:cNvSpPr>
          <a:spLocks noChangeArrowheads="1"/>
        </xdr:cNvSpPr>
      </xdr:nvSpPr>
      <xdr:spPr bwMode="auto">
        <a:xfrm>
          <a:off x="485775" y="425862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251</xdr:row>
      <xdr:rowOff>9525</xdr:rowOff>
    </xdr:from>
    <xdr:to>
      <xdr:col>1</xdr:col>
      <xdr:colOff>0</xdr:colOff>
      <xdr:row>252</xdr:row>
      <xdr:rowOff>133350</xdr:rowOff>
    </xdr:to>
    <xdr:grpSp>
      <xdr:nvGrpSpPr>
        <xdr:cNvPr id="3077" name="Group 3124">
          <a:extLst>
            <a:ext uri="{FF2B5EF4-FFF2-40B4-BE49-F238E27FC236}">
              <a16:creationId xmlns:a16="http://schemas.microsoft.com/office/drawing/2014/main" xmlns="" id="{00000000-0008-0000-0100-000038B1AA00}"/>
            </a:ext>
          </a:extLst>
        </xdr:cNvPr>
        <xdr:cNvGrpSpPr>
          <a:grpSpLocks/>
        </xdr:cNvGrpSpPr>
      </xdr:nvGrpSpPr>
      <xdr:grpSpPr bwMode="auto">
        <a:xfrm>
          <a:off x="485775" y="42271950"/>
          <a:ext cx="0" cy="285750"/>
          <a:chOff x="447" y="7"/>
          <a:chExt cx="212" cy="31"/>
        </a:xfrm>
      </xdr:grpSpPr>
      <xdr:sp macro="" textlink="">
        <xdr:nvSpPr>
          <xdr:cNvPr id="3078" name="Freeform 3125">
            <a:extLst>
              <a:ext uri="{FF2B5EF4-FFF2-40B4-BE49-F238E27FC236}">
                <a16:creationId xmlns:a16="http://schemas.microsoft.com/office/drawing/2014/main" xmlns="" id="{00000000-0008-0000-0100-0000CBBB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79" name="Freeform 3126">
            <a:extLst>
              <a:ext uri="{FF2B5EF4-FFF2-40B4-BE49-F238E27FC236}">
                <a16:creationId xmlns:a16="http://schemas.microsoft.com/office/drawing/2014/main" xmlns="" id="{00000000-0008-0000-0100-0000CCBB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0" name="Freeform 3127">
            <a:extLst>
              <a:ext uri="{FF2B5EF4-FFF2-40B4-BE49-F238E27FC236}">
                <a16:creationId xmlns:a16="http://schemas.microsoft.com/office/drawing/2014/main" xmlns="" id="{00000000-0008-0000-0100-0000CDBB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1" name="Freeform 3128">
            <a:extLst>
              <a:ext uri="{FF2B5EF4-FFF2-40B4-BE49-F238E27FC236}">
                <a16:creationId xmlns:a16="http://schemas.microsoft.com/office/drawing/2014/main" xmlns="" id="{00000000-0008-0000-0100-0000CEBB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2" name="Rectangle 3129">
            <a:extLst>
              <a:ext uri="{FF2B5EF4-FFF2-40B4-BE49-F238E27FC236}">
                <a16:creationId xmlns:a16="http://schemas.microsoft.com/office/drawing/2014/main" xmlns="" id="{00000000-0008-0000-0100-0000CFBB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83" name="Freeform 3130">
            <a:extLst>
              <a:ext uri="{FF2B5EF4-FFF2-40B4-BE49-F238E27FC236}">
                <a16:creationId xmlns:a16="http://schemas.microsoft.com/office/drawing/2014/main" xmlns="" id="{00000000-0008-0000-0100-0000D0BB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4" name="Freeform 3131">
            <a:extLst>
              <a:ext uri="{FF2B5EF4-FFF2-40B4-BE49-F238E27FC236}">
                <a16:creationId xmlns:a16="http://schemas.microsoft.com/office/drawing/2014/main" xmlns="" id="{00000000-0008-0000-0100-0000D1BB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5" name="Freeform 3132">
            <a:extLst>
              <a:ext uri="{FF2B5EF4-FFF2-40B4-BE49-F238E27FC236}">
                <a16:creationId xmlns:a16="http://schemas.microsoft.com/office/drawing/2014/main" xmlns="" id="{00000000-0008-0000-0100-0000D2BB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252</xdr:row>
      <xdr:rowOff>180975</xdr:rowOff>
    </xdr:from>
    <xdr:to>
      <xdr:col>1</xdr:col>
      <xdr:colOff>0</xdr:colOff>
      <xdr:row>252</xdr:row>
      <xdr:rowOff>228600</xdr:rowOff>
    </xdr:to>
    <xdr:sp macro="" textlink="">
      <xdr:nvSpPr>
        <xdr:cNvPr id="3086" name="Rectangle 3133">
          <a:extLst>
            <a:ext uri="{FF2B5EF4-FFF2-40B4-BE49-F238E27FC236}">
              <a16:creationId xmlns:a16="http://schemas.microsoft.com/office/drawing/2014/main" xmlns="" id="{00000000-0008-0000-0100-000039B1AA00}"/>
            </a:ext>
          </a:extLst>
        </xdr:cNvPr>
        <xdr:cNvSpPr>
          <a:spLocks noChangeArrowheads="1"/>
        </xdr:cNvSpPr>
      </xdr:nvSpPr>
      <xdr:spPr bwMode="auto">
        <a:xfrm>
          <a:off x="485775" y="425862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251</xdr:row>
      <xdr:rowOff>9525</xdr:rowOff>
    </xdr:from>
    <xdr:to>
      <xdr:col>1</xdr:col>
      <xdr:colOff>0</xdr:colOff>
      <xdr:row>252</xdr:row>
      <xdr:rowOff>133350</xdr:rowOff>
    </xdr:to>
    <xdr:grpSp>
      <xdr:nvGrpSpPr>
        <xdr:cNvPr id="3087" name="Group 3134">
          <a:extLst>
            <a:ext uri="{FF2B5EF4-FFF2-40B4-BE49-F238E27FC236}">
              <a16:creationId xmlns:a16="http://schemas.microsoft.com/office/drawing/2014/main" xmlns="" id="{00000000-0008-0000-0100-00003AB1AA00}"/>
            </a:ext>
          </a:extLst>
        </xdr:cNvPr>
        <xdr:cNvGrpSpPr>
          <a:grpSpLocks/>
        </xdr:cNvGrpSpPr>
      </xdr:nvGrpSpPr>
      <xdr:grpSpPr bwMode="auto">
        <a:xfrm>
          <a:off x="485775" y="42271950"/>
          <a:ext cx="0" cy="285750"/>
          <a:chOff x="447" y="7"/>
          <a:chExt cx="212" cy="31"/>
        </a:xfrm>
      </xdr:grpSpPr>
      <xdr:sp macro="" textlink="">
        <xdr:nvSpPr>
          <xdr:cNvPr id="3088" name="Freeform 3135">
            <a:extLst>
              <a:ext uri="{FF2B5EF4-FFF2-40B4-BE49-F238E27FC236}">
                <a16:creationId xmlns:a16="http://schemas.microsoft.com/office/drawing/2014/main" xmlns="" id="{00000000-0008-0000-0100-0000C3BB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89" name="Freeform 3136">
            <a:extLst>
              <a:ext uri="{FF2B5EF4-FFF2-40B4-BE49-F238E27FC236}">
                <a16:creationId xmlns:a16="http://schemas.microsoft.com/office/drawing/2014/main" xmlns="" id="{00000000-0008-0000-0100-0000C4BB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0" name="Freeform 3137">
            <a:extLst>
              <a:ext uri="{FF2B5EF4-FFF2-40B4-BE49-F238E27FC236}">
                <a16:creationId xmlns:a16="http://schemas.microsoft.com/office/drawing/2014/main" xmlns="" id="{00000000-0008-0000-0100-0000C5BB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1" name="Freeform 3138">
            <a:extLst>
              <a:ext uri="{FF2B5EF4-FFF2-40B4-BE49-F238E27FC236}">
                <a16:creationId xmlns:a16="http://schemas.microsoft.com/office/drawing/2014/main" xmlns="" id="{00000000-0008-0000-0100-0000C6BB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2" name="Rectangle 3139">
            <a:extLst>
              <a:ext uri="{FF2B5EF4-FFF2-40B4-BE49-F238E27FC236}">
                <a16:creationId xmlns:a16="http://schemas.microsoft.com/office/drawing/2014/main" xmlns="" id="{00000000-0008-0000-0100-0000C7BB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093" name="Freeform 3140">
            <a:extLst>
              <a:ext uri="{FF2B5EF4-FFF2-40B4-BE49-F238E27FC236}">
                <a16:creationId xmlns:a16="http://schemas.microsoft.com/office/drawing/2014/main" xmlns="" id="{00000000-0008-0000-0100-0000C8BB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4" name="Freeform 3141">
            <a:extLst>
              <a:ext uri="{FF2B5EF4-FFF2-40B4-BE49-F238E27FC236}">
                <a16:creationId xmlns:a16="http://schemas.microsoft.com/office/drawing/2014/main" xmlns="" id="{00000000-0008-0000-0100-0000C9BB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5" name="Freeform 3142">
            <a:extLst>
              <a:ext uri="{FF2B5EF4-FFF2-40B4-BE49-F238E27FC236}">
                <a16:creationId xmlns:a16="http://schemas.microsoft.com/office/drawing/2014/main" xmlns="" id="{00000000-0008-0000-0100-0000CABB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252</xdr:row>
      <xdr:rowOff>180975</xdr:rowOff>
    </xdr:from>
    <xdr:to>
      <xdr:col>1</xdr:col>
      <xdr:colOff>0</xdr:colOff>
      <xdr:row>252</xdr:row>
      <xdr:rowOff>228600</xdr:rowOff>
    </xdr:to>
    <xdr:sp macro="" textlink="">
      <xdr:nvSpPr>
        <xdr:cNvPr id="3096" name="Rectangle 3143">
          <a:extLst>
            <a:ext uri="{FF2B5EF4-FFF2-40B4-BE49-F238E27FC236}">
              <a16:creationId xmlns:a16="http://schemas.microsoft.com/office/drawing/2014/main" xmlns="" id="{00000000-0008-0000-0100-00003BB1AA00}"/>
            </a:ext>
          </a:extLst>
        </xdr:cNvPr>
        <xdr:cNvSpPr>
          <a:spLocks noChangeArrowheads="1"/>
        </xdr:cNvSpPr>
      </xdr:nvSpPr>
      <xdr:spPr bwMode="auto">
        <a:xfrm>
          <a:off x="485775" y="425862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251</xdr:row>
      <xdr:rowOff>9525</xdr:rowOff>
    </xdr:from>
    <xdr:to>
      <xdr:col>1</xdr:col>
      <xdr:colOff>0</xdr:colOff>
      <xdr:row>252</xdr:row>
      <xdr:rowOff>133350</xdr:rowOff>
    </xdr:to>
    <xdr:grpSp>
      <xdr:nvGrpSpPr>
        <xdr:cNvPr id="3097" name="Group 3144">
          <a:extLst>
            <a:ext uri="{FF2B5EF4-FFF2-40B4-BE49-F238E27FC236}">
              <a16:creationId xmlns:a16="http://schemas.microsoft.com/office/drawing/2014/main" xmlns="" id="{00000000-0008-0000-0100-00003CB1AA00}"/>
            </a:ext>
          </a:extLst>
        </xdr:cNvPr>
        <xdr:cNvGrpSpPr>
          <a:grpSpLocks/>
        </xdr:cNvGrpSpPr>
      </xdr:nvGrpSpPr>
      <xdr:grpSpPr bwMode="auto">
        <a:xfrm>
          <a:off x="485775" y="42271950"/>
          <a:ext cx="0" cy="285750"/>
          <a:chOff x="447" y="7"/>
          <a:chExt cx="212" cy="31"/>
        </a:xfrm>
      </xdr:grpSpPr>
      <xdr:sp macro="" textlink="">
        <xdr:nvSpPr>
          <xdr:cNvPr id="3098" name="Freeform 3145">
            <a:extLst>
              <a:ext uri="{FF2B5EF4-FFF2-40B4-BE49-F238E27FC236}">
                <a16:creationId xmlns:a16="http://schemas.microsoft.com/office/drawing/2014/main" xmlns="" id="{00000000-0008-0000-0100-0000BBBB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099" name="Freeform 3146">
            <a:extLst>
              <a:ext uri="{FF2B5EF4-FFF2-40B4-BE49-F238E27FC236}">
                <a16:creationId xmlns:a16="http://schemas.microsoft.com/office/drawing/2014/main" xmlns="" id="{00000000-0008-0000-0100-0000BCBB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0" name="Freeform 3147">
            <a:extLst>
              <a:ext uri="{FF2B5EF4-FFF2-40B4-BE49-F238E27FC236}">
                <a16:creationId xmlns:a16="http://schemas.microsoft.com/office/drawing/2014/main" xmlns="" id="{00000000-0008-0000-0100-0000BDBB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1" name="Freeform 3148">
            <a:extLst>
              <a:ext uri="{FF2B5EF4-FFF2-40B4-BE49-F238E27FC236}">
                <a16:creationId xmlns:a16="http://schemas.microsoft.com/office/drawing/2014/main" xmlns="" id="{00000000-0008-0000-0100-0000BEBB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2" name="Rectangle 3149">
            <a:extLst>
              <a:ext uri="{FF2B5EF4-FFF2-40B4-BE49-F238E27FC236}">
                <a16:creationId xmlns:a16="http://schemas.microsoft.com/office/drawing/2014/main" xmlns="" id="{00000000-0008-0000-0100-0000BFBB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03" name="Freeform 3150">
            <a:extLst>
              <a:ext uri="{FF2B5EF4-FFF2-40B4-BE49-F238E27FC236}">
                <a16:creationId xmlns:a16="http://schemas.microsoft.com/office/drawing/2014/main" xmlns="" id="{00000000-0008-0000-0100-0000C0BB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4" name="Freeform 3151">
            <a:extLst>
              <a:ext uri="{FF2B5EF4-FFF2-40B4-BE49-F238E27FC236}">
                <a16:creationId xmlns:a16="http://schemas.microsoft.com/office/drawing/2014/main" xmlns="" id="{00000000-0008-0000-0100-0000C1BB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5" name="Freeform 3152">
            <a:extLst>
              <a:ext uri="{FF2B5EF4-FFF2-40B4-BE49-F238E27FC236}">
                <a16:creationId xmlns:a16="http://schemas.microsoft.com/office/drawing/2014/main" xmlns="" id="{00000000-0008-0000-0100-0000C2BB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252</xdr:row>
      <xdr:rowOff>180975</xdr:rowOff>
    </xdr:from>
    <xdr:to>
      <xdr:col>1</xdr:col>
      <xdr:colOff>0</xdr:colOff>
      <xdr:row>252</xdr:row>
      <xdr:rowOff>228600</xdr:rowOff>
    </xdr:to>
    <xdr:sp macro="" textlink="">
      <xdr:nvSpPr>
        <xdr:cNvPr id="3106" name="Rectangle 3153">
          <a:extLst>
            <a:ext uri="{FF2B5EF4-FFF2-40B4-BE49-F238E27FC236}">
              <a16:creationId xmlns:a16="http://schemas.microsoft.com/office/drawing/2014/main" xmlns="" id="{00000000-0008-0000-0100-00003DB1AA00}"/>
            </a:ext>
          </a:extLst>
        </xdr:cNvPr>
        <xdr:cNvSpPr>
          <a:spLocks noChangeArrowheads="1"/>
        </xdr:cNvSpPr>
      </xdr:nvSpPr>
      <xdr:spPr bwMode="auto">
        <a:xfrm>
          <a:off x="485775" y="425862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251</xdr:row>
      <xdr:rowOff>9525</xdr:rowOff>
    </xdr:from>
    <xdr:to>
      <xdr:col>1</xdr:col>
      <xdr:colOff>0</xdr:colOff>
      <xdr:row>252</xdr:row>
      <xdr:rowOff>133350</xdr:rowOff>
    </xdr:to>
    <xdr:grpSp>
      <xdr:nvGrpSpPr>
        <xdr:cNvPr id="3107" name="Group 3154">
          <a:extLst>
            <a:ext uri="{FF2B5EF4-FFF2-40B4-BE49-F238E27FC236}">
              <a16:creationId xmlns:a16="http://schemas.microsoft.com/office/drawing/2014/main" xmlns="" id="{00000000-0008-0000-0100-00003EB1AA00}"/>
            </a:ext>
          </a:extLst>
        </xdr:cNvPr>
        <xdr:cNvGrpSpPr>
          <a:grpSpLocks/>
        </xdr:cNvGrpSpPr>
      </xdr:nvGrpSpPr>
      <xdr:grpSpPr bwMode="auto">
        <a:xfrm>
          <a:off x="485775" y="42271950"/>
          <a:ext cx="0" cy="285750"/>
          <a:chOff x="447" y="7"/>
          <a:chExt cx="212" cy="31"/>
        </a:xfrm>
      </xdr:grpSpPr>
      <xdr:sp macro="" textlink="">
        <xdr:nvSpPr>
          <xdr:cNvPr id="3108" name="Freeform 3155">
            <a:extLst>
              <a:ext uri="{FF2B5EF4-FFF2-40B4-BE49-F238E27FC236}">
                <a16:creationId xmlns:a16="http://schemas.microsoft.com/office/drawing/2014/main" xmlns="" id="{00000000-0008-0000-0100-0000B3BB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09" name="Freeform 3156">
            <a:extLst>
              <a:ext uri="{FF2B5EF4-FFF2-40B4-BE49-F238E27FC236}">
                <a16:creationId xmlns:a16="http://schemas.microsoft.com/office/drawing/2014/main" xmlns="" id="{00000000-0008-0000-0100-0000B4BB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0" name="Freeform 3157">
            <a:extLst>
              <a:ext uri="{FF2B5EF4-FFF2-40B4-BE49-F238E27FC236}">
                <a16:creationId xmlns:a16="http://schemas.microsoft.com/office/drawing/2014/main" xmlns="" id="{00000000-0008-0000-0100-0000B5BB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1" name="Freeform 3158">
            <a:extLst>
              <a:ext uri="{FF2B5EF4-FFF2-40B4-BE49-F238E27FC236}">
                <a16:creationId xmlns:a16="http://schemas.microsoft.com/office/drawing/2014/main" xmlns="" id="{00000000-0008-0000-0100-0000B6BB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2" name="Rectangle 3159">
            <a:extLst>
              <a:ext uri="{FF2B5EF4-FFF2-40B4-BE49-F238E27FC236}">
                <a16:creationId xmlns:a16="http://schemas.microsoft.com/office/drawing/2014/main" xmlns="" id="{00000000-0008-0000-0100-0000B7BB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13" name="Freeform 3160">
            <a:extLst>
              <a:ext uri="{FF2B5EF4-FFF2-40B4-BE49-F238E27FC236}">
                <a16:creationId xmlns:a16="http://schemas.microsoft.com/office/drawing/2014/main" xmlns="" id="{00000000-0008-0000-0100-0000B8BB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4" name="Freeform 3161">
            <a:extLst>
              <a:ext uri="{FF2B5EF4-FFF2-40B4-BE49-F238E27FC236}">
                <a16:creationId xmlns:a16="http://schemas.microsoft.com/office/drawing/2014/main" xmlns="" id="{00000000-0008-0000-0100-0000B9BB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5" name="Freeform 3162">
            <a:extLst>
              <a:ext uri="{FF2B5EF4-FFF2-40B4-BE49-F238E27FC236}">
                <a16:creationId xmlns:a16="http://schemas.microsoft.com/office/drawing/2014/main" xmlns="" id="{00000000-0008-0000-0100-0000BABB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252</xdr:row>
      <xdr:rowOff>180975</xdr:rowOff>
    </xdr:from>
    <xdr:to>
      <xdr:col>1</xdr:col>
      <xdr:colOff>0</xdr:colOff>
      <xdr:row>252</xdr:row>
      <xdr:rowOff>228600</xdr:rowOff>
    </xdr:to>
    <xdr:sp macro="" textlink="">
      <xdr:nvSpPr>
        <xdr:cNvPr id="3116" name="Rectangle 3163">
          <a:extLst>
            <a:ext uri="{FF2B5EF4-FFF2-40B4-BE49-F238E27FC236}">
              <a16:creationId xmlns:a16="http://schemas.microsoft.com/office/drawing/2014/main" xmlns="" id="{00000000-0008-0000-0100-00003FB1AA00}"/>
            </a:ext>
          </a:extLst>
        </xdr:cNvPr>
        <xdr:cNvSpPr>
          <a:spLocks noChangeArrowheads="1"/>
        </xdr:cNvSpPr>
      </xdr:nvSpPr>
      <xdr:spPr bwMode="auto">
        <a:xfrm>
          <a:off x="485775" y="425862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251</xdr:row>
      <xdr:rowOff>9525</xdr:rowOff>
    </xdr:from>
    <xdr:to>
      <xdr:col>1</xdr:col>
      <xdr:colOff>0</xdr:colOff>
      <xdr:row>252</xdr:row>
      <xdr:rowOff>133350</xdr:rowOff>
    </xdr:to>
    <xdr:grpSp>
      <xdr:nvGrpSpPr>
        <xdr:cNvPr id="3117" name="Group 3164">
          <a:extLst>
            <a:ext uri="{FF2B5EF4-FFF2-40B4-BE49-F238E27FC236}">
              <a16:creationId xmlns:a16="http://schemas.microsoft.com/office/drawing/2014/main" xmlns="" id="{00000000-0008-0000-0100-000040B1AA00}"/>
            </a:ext>
          </a:extLst>
        </xdr:cNvPr>
        <xdr:cNvGrpSpPr>
          <a:grpSpLocks/>
        </xdr:cNvGrpSpPr>
      </xdr:nvGrpSpPr>
      <xdr:grpSpPr bwMode="auto">
        <a:xfrm>
          <a:off x="485775" y="42271950"/>
          <a:ext cx="0" cy="285750"/>
          <a:chOff x="447" y="7"/>
          <a:chExt cx="212" cy="31"/>
        </a:xfrm>
      </xdr:grpSpPr>
      <xdr:sp macro="" textlink="">
        <xdr:nvSpPr>
          <xdr:cNvPr id="3118" name="Freeform 3165">
            <a:extLst>
              <a:ext uri="{FF2B5EF4-FFF2-40B4-BE49-F238E27FC236}">
                <a16:creationId xmlns:a16="http://schemas.microsoft.com/office/drawing/2014/main" xmlns="" id="{00000000-0008-0000-0100-0000ABBB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19" name="Freeform 3166">
            <a:extLst>
              <a:ext uri="{FF2B5EF4-FFF2-40B4-BE49-F238E27FC236}">
                <a16:creationId xmlns:a16="http://schemas.microsoft.com/office/drawing/2014/main" xmlns="" id="{00000000-0008-0000-0100-0000ACBB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0" name="Freeform 3167">
            <a:extLst>
              <a:ext uri="{FF2B5EF4-FFF2-40B4-BE49-F238E27FC236}">
                <a16:creationId xmlns:a16="http://schemas.microsoft.com/office/drawing/2014/main" xmlns="" id="{00000000-0008-0000-0100-0000ADBB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1" name="Freeform 3168">
            <a:extLst>
              <a:ext uri="{FF2B5EF4-FFF2-40B4-BE49-F238E27FC236}">
                <a16:creationId xmlns:a16="http://schemas.microsoft.com/office/drawing/2014/main" xmlns="" id="{00000000-0008-0000-0100-0000AEBB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2" name="Rectangle 3169">
            <a:extLst>
              <a:ext uri="{FF2B5EF4-FFF2-40B4-BE49-F238E27FC236}">
                <a16:creationId xmlns:a16="http://schemas.microsoft.com/office/drawing/2014/main" xmlns="" id="{00000000-0008-0000-0100-0000AFBB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23" name="Freeform 3170">
            <a:extLst>
              <a:ext uri="{FF2B5EF4-FFF2-40B4-BE49-F238E27FC236}">
                <a16:creationId xmlns:a16="http://schemas.microsoft.com/office/drawing/2014/main" xmlns="" id="{00000000-0008-0000-0100-0000B0BB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4" name="Freeform 3171">
            <a:extLst>
              <a:ext uri="{FF2B5EF4-FFF2-40B4-BE49-F238E27FC236}">
                <a16:creationId xmlns:a16="http://schemas.microsoft.com/office/drawing/2014/main" xmlns="" id="{00000000-0008-0000-0100-0000B1BB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5" name="Freeform 3172">
            <a:extLst>
              <a:ext uri="{FF2B5EF4-FFF2-40B4-BE49-F238E27FC236}">
                <a16:creationId xmlns:a16="http://schemas.microsoft.com/office/drawing/2014/main" xmlns="" id="{00000000-0008-0000-0100-0000B2BB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252</xdr:row>
      <xdr:rowOff>180975</xdr:rowOff>
    </xdr:from>
    <xdr:to>
      <xdr:col>1</xdr:col>
      <xdr:colOff>0</xdr:colOff>
      <xdr:row>252</xdr:row>
      <xdr:rowOff>228600</xdr:rowOff>
    </xdr:to>
    <xdr:sp macro="" textlink="">
      <xdr:nvSpPr>
        <xdr:cNvPr id="3126" name="Rectangle 3173">
          <a:extLst>
            <a:ext uri="{FF2B5EF4-FFF2-40B4-BE49-F238E27FC236}">
              <a16:creationId xmlns:a16="http://schemas.microsoft.com/office/drawing/2014/main" xmlns="" id="{00000000-0008-0000-0100-000041B1AA00}"/>
            </a:ext>
          </a:extLst>
        </xdr:cNvPr>
        <xdr:cNvSpPr>
          <a:spLocks noChangeArrowheads="1"/>
        </xdr:cNvSpPr>
      </xdr:nvSpPr>
      <xdr:spPr bwMode="auto">
        <a:xfrm>
          <a:off x="485775" y="425862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251</xdr:row>
      <xdr:rowOff>9525</xdr:rowOff>
    </xdr:from>
    <xdr:to>
      <xdr:col>1</xdr:col>
      <xdr:colOff>0</xdr:colOff>
      <xdr:row>252</xdr:row>
      <xdr:rowOff>133350</xdr:rowOff>
    </xdr:to>
    <xdr:grpSp>
      <xdr:nvGrpSpPr>
        <xdr:cNvPr id="3127" name="Group 3174">
          <a:extLst>
            <a:ext uri="{FF2B5EF4-FFF2-40B4-BE49-F238E27FC236}">
              <a16:creationId xmlns:a16="http://schemas.microsoft.com/office/drawing/2014/main" xmlns="" id="{00000000-0008-0000-0100-000042B1AA00}"/>
            </a:ext>
          </a:extLst>
        </xdr:cNvPr>
        <xdr:cNvGrpSpPr>
          <a:grpSpLocks/>
        </xdr:cNvGrpSpPr>
      </xdr:nvGrpSpPr>
      <xdr:grpSpPr bwMode="auto">
        <a:xfrm>
          <a:off x="485775" y="42271950"/>
          <a:ext cx="0" cy="285750"/>
          <a:chOff x="447" y="7"/>
          <a:chExt cx="212" cy="31"/>
        </a:xfrm>
      </xdr:grpSpPr>
      <xdr:sp macro="" textlink="">
        <xdr:nvSpPr>
          <xdr:cNvPr id="3128" name="Freeform 3175">
            <a:extLst>
              <a:ext uri="{FF2B5EF4-FFF2-40B4-BE49-F238E27FC236}">
                <a16:creationId xmlns:a16="http://schemas.microsoft.com/office/drawing/2014/main" xmlns="" id="{00000000-0008-0000-0100-0000A3BB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29" name="Freeform 3176">
            <a:extLst>
              <a:ext uri="{FF2B5EF4-FFF2-40B4-BE49-F238E27FC236}">
                <a16:creationId xmlns:a16="http://schemas.microsoft.com/office/drawing/2014/main" xmlns="" id="{00000000-0008-0000-0100-0000A4BB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0" name="Freeform 3177">
            <a:extLst>
              <a:ext uri="{FF2B5EF4-FFF2-40B4-BE49-F238E27FC236}">
                <a16:creationId xmlns:a16="http://schemas.microsoft.com/office/drawing/2014/main" xmlns="" id="{00000000-0008-0000-0100-0000A5BB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1" name="Freeform 3178">
            <a:extLst>
              <a:ext uri="{FF2B5EF4-FFF2-40B4-BE49-F238E27FC236}">
                <a16:creationId xmlns:a16="http://schemas.microsoft.com/office/drawing/2014/main" xmlns="" id="{00000000-0008-0000-0100-0000A6BB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2" name="Rectangle 3179">
            <a:extLst>
              <a:ext uri="{FF2B5EF4-FFF2-40B4-BE49-F238E27FC236}">
                <a16:creationId xmlns:a16="http://schemas.microsoft.com/office/drawing/2014/main" xmlns="" id="{00000000-0008-0000-0100-0000A7BB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33" name="Freeform 3180">
            <a:extLst>
              <a:ext uri="{FF2B5EF4-FFF2-40B4-BE49-F238E27FC236}">
                <a16:creationId xmlns:a16="http://schemas.microsoft.com/office/drawing/2014/main" xmlns="" id="{00000000-0008-0000-0100-0000A8BB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4" name="Freeform 3181">
            <a:extLst>
              <a:ext uri="{FF2B5EF4-FFF2-40B4-BE49-F238E27FC236}">
                <a16:creationId xmlns:a16="http://schemas.microsoft.com/office/drawing/2014/main" xmlns="" id="{00000000-0008-0000-0100-0000A9BB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5" name="Freeform 3182">
            <a:extLst>
              <a:ext uri="{FF2B5EF4-FFF2-40B4-BE49-F238E27FC236}">
                <a16:creationId xmlns:a16="http://schemas.microsoft.com/office/drawing/2014/main" xmlns="" id="{00000000-0008-0000-0100-0000AABB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>
    <xdr:from>
      <xdr:col>1</xdr:col>
      <xdr:colOff>0</xdr:colOff>
      <xdr:row>252</xdr:row>
      <xdr:rowOff>180975</xdr:rowOff>
    </xdr:from>
    <xdr:to>
      <xdr:col>1</xdr:col>
      <xdr:colOff>0</xdr:colOff>
      <xdr:row>252</xdr:row>
      <xdr:rowOff>228600</xdr:rowOff>
    </xdr:to>
    <xdr:sp macro="" textlink="">
      <xdr:nvSpPr>
        <xdr:cNvPr id="3136" name="Rectangle 3183">
          <a:extLst>
            <a:ext uri="{FF2B5EF4-FFF2-40B4-BE49-F238E27FC236}">
              <a16:creationId xmlns:a16="http://schemas.microsoft.com/office/drawing/2014/main" xmlns="" id="{00000000-0008-0000-0100-000043B1AA00}"/>
            </a:ext>
          </a:extLst>
        </xdr:cNvPr>
        <xdr:cNvSpPr>
          <a:spLocks noChangeArrowheads="1"/>
        </xdr:cNvSpPr>
      </xdr:nvSpPr>
      <xdr:spPr bwMode="auto">
        <a:xfrm>
          <a:off x="485775" y="42586275"/>
          <a:ext cx="0" cy="0"/>
        </a:xfrm>
        <a:prstGeom prst="rect">
          <a:avLst/>
        </a:prstGeom>
        <a:solidFill>
          <a:srgbClr val="959493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251</xdr:row>
      <xdr:rowOff>9525</xdr:rowOff>
    </xdr:from>
    <xdr:to>
      <xdr:col>1</xdr:col>
      <xdr:colOff>0</xdr:colOff>
      <xdr:row>252</xdr:row>
      <xdr:rowOff>133350</xdr:rowOff>
    </xdr:to>
    <xdr:grpSp>
      <xdr:nvGrpSpPr>
        <xdr:cNvPr id="3137" name="Group 3184">
          <a:extLst>
            <a:ext uri="{FF2B5EF4-FFF2-40B4-BE49-F238E27FC236}">
              <a16:creationId xmlns:a16="http://schemas.microsoft.com/office/drawing/2014/main" xmlns="" id="{00000000-0008-0000-0100-000044B1AA00}"/>
            </a:ext>
          </a:extLst>
        </xdr:cNvPr>
        <xdr:cNvGrpSpPr>
          <a:grpSpLocks/>
        </xdr:cNvGrpSpPr>
      </xdr:nvGrpSpPr>
      <xdr:grpSpPr bwMode="auto">
        <a:xfrm>
          <a:off x="485775" y="42271950"/>
          <a:ext cx="0" cy="285750"/>
          <a:chOff x="447" y="7"/>
          <a:chExt cx="212" cy="31"/>
        </a:xfrm>
      </xdr:grpSpPr>
      <xdr:sp macro="" textlink="">
        <xdr:nvSpPr>
          <xdr:cNvPr id="3138" name="Freeform 3185">
            <a:extLst>
              <a:ext uri="{FF2B5EF4-FFF2-40B4-BE49-F238E27FC236}">
                <a16:creationId xmlns:a16="http://schemas.microsoft.com/office/drawing/2014/main" xmlns="" id="{00000000-0008-0000-0100-00009BBBAA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39" name="Freeform 3186">
            <a:extLst>
              <a:ext uri="{FF2B5EF4-FFF2-40B4-BE49-F238E27FC236}">
                <a16:creationId xmlns:a16="http://schemas.microsoft.com/office/drawing/2014/main" xmlns="" id="{00000000-0008-0000-0100-00009CBBAA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0" name="Freeform 3187">
            <a:extLst>
              <a:ext uri="{FF2B5EF4-FFF2-40B4-BE49-F238E27FC236}">
                <a16:creationId xmlns:a16="http://schemas.microsoft.com/office/drawing/2014/main" xmlns="" id="{00000000-0008-0000-0100-00009DBBAA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1" name="Freeform 3188">
            <a:extLst>
              <a:ext uri="{FF2B5EF4-FFF2-40B4-BE49-F238E27FC236}">
                <a16:creationId xmlns:a16="http://schemas.microsoft.com/office/drawing/2014/main" xmlns="" id="{00000000-0008-0000-0100-00009EBBAA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2" name="Rectangle 3189">
            <a:extLst>
              <a:ext uri="{FF2B5EF4-FFF2-40B4-BE49-F238E27FC236}">
                <a16:creationId xmlns:a16="http://schemas.microsoft.com/office/drawing/2014/main" xmlns="" id="{00000000-0008-0000-0100-00009FBBAA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3143" name="Freeform 3190">
            <a:extLst>
              <a:ext uri="{FF2B5EF4-FFF2-40B4-BE49-F238E27FC236}">
                <a16:creationId xmlns:a16="http://schemas.microsoft.com/office/drawing/2014/main" xmlns="" id="{00000000-0008-0000-0100-0000A0BBAA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4" name="Freeform 3191">
            <a:extLst>
              <a:ext uri="{FF2B5EF4-FFF2-40B4-BE49-F238E27FC236}">
                <a16:creationId xmlns:a16="http://schemas.microsoft.com/office/drawing/2014/main" xmlns="" id="{00000000-0008-0000-0100-0000A1BBAA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3145" name="Freeform 3192">
            <a:extLst>
              <a:ext uri="{FF2B5EF4-FFF2-40B4-BE49-F238E27FC236}">
                <a16:creationId xmlns:a16="http://schemas.microsoft.com/office/drawing/2014/main" xmlns="" id="{00000000-0008-0000-0100-0000A2BBAA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9</xdr:col>
      <xdr:colOff>304800</xdr:colOff>
      <xdr:row>244</xdr:row>
      <xdr:rowOff>38100</xdr:rowOff>
    </xdr:from>
    <xdr:to>
      <xdr:col>9</xdr:col>
      <xdr:colOff>381000</xdr:colOff>
      <xdr:row>245</xdr:row>
      <xdr:rowOff>76200</xdr:rowOff>
    </xdr:to>
    <xdr:sp macro="" textlink="">
      <xdr:nvSpPr>
        <xdr:cNvPr id="3146" name="Text Box 3193">
          <a:extLst>
            <a:ext uri="{FF2B5EF4-FFF2-40B4-BE49-F238E27FC236}">
              <a16:creationId xmlns:a16="http://schemas.microsoft.com/office/drawing/2014/main" xmlns="" id="{00000000-0008-0000-0100-000045B1AA00}"/>
            </a:ext>
          </a:extLst>
        </xdr:cNvPr>
        <xdr:cNvSpPr txBox="1">
          <a:spLocks noChangeArrowheads="1"/>
        </xdr:cNvSpPr>
      </xdr:nvSpPr>
      <xdr:spPr bwMode="auto">
        <a:xfrm>
          <a:off x="8201025" y="41167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199</xdr:row>
      <xdr:rowOff>180975</xdr:rowOff>
    </xdr:from>
    <xdr:to>
      <xdr:col>12</xdr:col>
      <xdr:colOff>0</xdr:colOff>
      <xdr:row>199</xdr:row>
      <xdr:rowOff>228600</xdr:rowOff>
    </xdr:to>
    <xdr:sp macro="" textlink="">
      <xdr:nvSpPr>
        <xdr:cNvPr id="3147" name="Rectangle 3194">
          <a:extLst>
            <a:ext uri="{FF2B5EF4-FFF2-40B4-BE49-F238E27FC236}">
              <a16:creationId xmlns:a16="http://schemas.microsoft.com/office/drawing/2014/main" xmlns="" id="{00000000-0008-0000-0100-000046B1AA00}"/>
            </a:ext>
          </a:extLst>
        </xdr:cNvPr>
        <xdr:cNvSpPr>
          <a:spLocks noChangeArrowheads="1"/>
        </xdr:cNvSpPr>
      </xdr:nvSpPr>
      <xdr:spPr bwMode="auto">
        <a:xfrm>
          <a:off x="485775" y="34004250"/>
          <a:ext cx="11049000" cy="0"/>
        </a:xfrm>
        <a:prstGeom prst="rect">
          <a:avLst/>
        </a:prstGeom>
        <a:solidFill>
          <a:srgbClr val="FE509F"/>
        </a:solidFill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304800</xdr:colOff>
      <xdr:row>266</xdr:row>
      <xdr:rowOff>0</xdr:rowOff>
    </xdr:from>
    <xdr:to>
      <xdr:col>20</xdr:col>
      <xdr:colOff>381000</xdr:colOff>
      <xdr:row>267</xdr:row>
      <xdr:rowOff>38100</xdr:rowOff>
    </xdr:to>
    <xdr:sp macro="" textlink="">
      <xdr:nvSpPr>
        <xdr:cNvPr id="3148" name="Text Box 3204">
          <a:extLst>
            <a:ext uri="{FF2B5EF4-FFF2-40B4-BE49-F238E27FC236}">
              <a16:creationId xmlns:a16="http://schemas.microsoft.com/office/drawing/2014/main" xmlns="" id="{00000000-0008-0000-0100-000047B1AA00}"/>
            </a:ext>
          </a:extLst>
        </xdr:cNvPr>
        <xdr:cNvSpPr txBox="1">
          <a:spLocks noChangeArrowheads="1"/>
        </xdr:cNvSpPr>
      </xdr:nvSpPr>
      <xdr:spPr bwMode="auto">
        <a:xfrm>
          <a:off x="19211925" y="44691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228600</xdr:colOff>
      <xdr:row>266</xdr:row>
      <xdr:rowOff>0</xdr:rowOff>
    </xdr:from>
    <xdr:to>
      <xdr:col>18</xdr:col>
      <xdr:colOff>304800</xdr:colOff>
      <xdr:row>267</xdr:row>
      <xdr:rowOff>38100</xdr:rowOff>
    </xdr:to>
    <xdr:sp macro="" textlink="">
      <xdr:nvSpPr>
        <xdr:cNvPr id="3149" name="Text Box 3205">
          <a:extLst>
            <a:ext uri="{FF2B5EF4-FFF2-40B4-BE49-F238E27FC236}">
              <a16:creationId xmlns:a16="http://schemas.microsoft.com/office/drawing/2014/main" xmlns="" id="{00000000-0008-0000-0100-000048B1AA00}"/>
            </a:ext>
          </a:extLst>
        </xdr:cNvPr>
        <xdr:cNvSpPr txBox="1">
          <a:spLocks noChangeArrowheads="1"/>
        </xdr:cNvSpPr>
      </xdr:nvSpPr>
      <xdr:spPr bwMode="auto">
        <a:xfrm>
          <a:off x="16430625" y="44691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489</xdr:row>
      <xdr:rowOff>38100</xdr:rowOff>
    </xdr:from>
    <xdr:to>
      <xdr:col>3</xdr:col>
      <xdr:colOff>381000</xdr:colOff>
      <xdr:row>490</xdr:row>
      <xdr:rowOff>76200</xdr:rowOff>
    </xdr:to>
    <xdr:sp macro="" textlink="">
      <xdr:nvSpPr>
        <xdr:cNvPr id="3150" name="Text Box 3206">
          <a:extLst>
            <a:ext uri="{FF2B5EF4-FFF2-40B4-BE49-F238E27FC236}">
              <a16:creationId xmlns:a16="http://schemas.microsoft.com/office/drawing/2014/main" xmlns="" id="{00000000-0008-0000-0100-000049B1AA00}"/>
            </a:ext>
          </a:extLst>
        </xdr:cNvPr>
        <xdr:cNvSpPr txBox="1">
          <a:spLocks noChangeArrowheads="1"/>
        </xdr:cNvSpPr>
      </xdr:nvSpPr>
      <xdr:spPr bwMode="auto">
        <a:xfrm>
          <a:off x="3790950" y="80838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548</xdr:row>
      <xdr:rowOff>0</xdr:rowOff>
    </xdr:from>
    <xdr:to>
      <xdr:col>3</xdr:col>
      <xdr:colOff>381000</xdr:colOff>
      <xdr:row>549</xdr:row>
      <xdr:rowOff>38100</xdr:rowOff>
    </xdr:to>
    <xdr:sp macro="" textlink="">
      <xdr:nvSpPr>
        <xdr:cNvPr id="3151" name="Text Box 3207">
          <a:extLst>
            <a:ext uri="{FF2B5EF4-FFF2-40B4-BE49-F238E27FC236}">
              <a16:creationId xmlns:a16="http://schemas.microsoft.com/office/drawing/2014/main" xmlns="" id="{00000000-0008-0000-0100-00004AB1AA00}"/>
            </a:ext>
          </a:extLst>
        </xdr:cNvPr>
        <xdr:cNvSpPr txBox="1">
          <a:spLocks noChangeArrowheads="1"/>
        </xdr:cNvSpPr>
      </xdr:nvSpPr>
      <xdr:spPr bwMode="auto">
        <a:xfrm>
          <a:off x="3790950" y="90354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555</xdr:row>
      <xdr:rowOff>76200</xdr:rowOff>
    </xdr:from>
    <xdr:to>
      <xdr:col>0</xdr:col>
      <xdr:colOff>304800</xdr:colOff>
      <xdr:row>556</xdr:row>
      <xdr:rowOff>114300</xdr:rowOff>
    </xdr:to>
    <xdr:sp macro="" textlink="">
      <xdr:nvSpPr>
        <xdr:cNvPr id="3152" name="Text Box 3208">
          <a:extLst>
            <a:ext uri="{FF2B5EF4-FFF2-40B4-BE49-F238E27FC236}">
              <a16:creationId xmlns:a16="http://schemas.microsoft.com/office/drawing/2014/main" xmlns="" id="{00000000-0008-0000-0100-00004BB1AA00}"/>
            </a:ext>
          </a:extLst>
        </xdr:cNvPr>
        <xdr:cNvSpPr txBox="1">
          <a:spLocks noChangeArrowheads="1"/>
        </xdr:cNvSpPr>
      </xdr:nvSpPr>
      <xdr:spPr bwMode="auto">
        <a:xfrm>
          <a:off x="228600" y="91563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270</xdr:row>
      <xdr:rowOff>38100</xdr:rowOff>
    </xdr:from>
    <xdr:to>
      <xdr:col>9</xdr:col>
      <xdr:colOff>381000</xdr:colOff>
      <xdr:row>271</xdr:row>
      <xdr:rowOff>76200</xdr:rowOff>
    </xdr:to>
    <xdr:sp macro="" textlink="">
      <xdr:nvSpPr>
        <xdr:cNvPr id="3153" name="Text Box 3209">
          <a:extLst>
            <a:ext uri="{FF2B5EF4-FFF2-40B4-BE49-F238E27FC236}">
              <a16:creationId xmlns:a16="http://schemas.microsoft.com/office/drawing/2014/main" xmlns="" id="{00000000-0008-0000-0100-00004CB1AA00}"/>
            </a:ext>
          </a:extLst>
        </xdr:cNvPr>
        <xdr:cNvSpPr txBox="1">
          <a:spLocks noChangeArrowheads="1"/>
        </xdr:cNvSpPr>
      </xdr:nvSpPr>
      <xdr:spPr bwMode="auto">
        <a:xfrm>
          <a:off x="8201025" y="45377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324</xdr:row>
      <xdr:rowOff>0</xdr:rowOff>
    </xdr:from>
    <xdr:to>
      <xdr:col>9</xdr:col>
      <xdr:colOff>76200</xdr:colOff>
      <xdr:row>325</xdr:row>
      <xdr:rowOff>38100</xdr:rowOff>
    </xdr:to>
    <xdr:sp macro="" textlink="">
      <xdr:nvSpPr>
        <xdr:cNvPr id="3154" name="Text Box 3210">
          <a:extLst>
            <a:ext uri="{FF2B5EF4-FFF2-40B4-BE49-F238E27FC236}">
              <a16:creationId xmlns:a16="http://schemas.microsoft.com/office/drawing/2014/main" xmlns="" id="{00000000-0008-0000-0100-00004DB1AA00}"/>
            </a:ext>
          </a:extLst>
        </xdr:cNvPr>
        <xdr:cNvSpPr txBox="1">
          <a:spLocks noChangeArrowheads="1"/>
        </xdr:cNvSpPr>
      </xdr:nvSpPr>
      <xdr:spPr bwMode="auto">
        <a:xfrm>
          <a:off x="7896225" y="54082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325</xdr:row>
      <xdr:rowOff>0</xdr:rowOff>
    </xdr:from>
    <xdr:to>
      <xdr:col>9</xdr:col>
      <xdr:colOff>76200</xdr:colOff>
      <xdr:row>326</xdr:row>
      <xdr:rowOff>38100</xdr:rowOff>
    </xdr:to>
    <xdr:sp macro="" textlink="">
      <xdr:nvSpPr>
        <xdr:cNvPr id="3155" name="Text Box 3211">
          <a:extLst>
            <a:ext uri="{FF2B5EF4-FFF2-40B4-BE49-F238E27FC236}">
              <a16:creationId xmlns:a16="http://schemas.microsoft.com/office/drawing/2014/main" xmlns="" id="{00000000-0008-0000-0100-00004EB1AA00}"/>
            </a:ext>
          </a:extLst>
        </xdr:cNvPr>
        <xdr:cNvSpPr txBox="1">
          <a:spLocks noChangeArrowheads="1"/>
        </xdr:cNvSpPr>
      </xdr:nvSpPr>
      <xdr:spPr bwMode="auto">
        <a:xfrm>
          <a:off x="7896225" y="54244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14</xdr:col>
      <xdr:colOff>304800</xdr:colOff>
      <xdr:row>266</xdr:row>
      <xdr:rowOff>0</xdr:rowOff>
    </xdr:from>
    <xdr:to>
      <xdr:col>14</xdr:col>
      <xdr:colOff>381000</xdr:colOff>
      <xdr:row>267</xdr:row>
      <xdr:rowOff>38100</xdr:rowOff>
    </xdr:to>
    <xdr:sp macro="" textlink="">
      <xdr:nvSpPr>
        <xdr:cNvPr id="3156" name="Text Box 3212">
          <a:extLst>
            <a:ext uri="{FF2B5EF4-FFF2-40B4-BE49-F238E27FC236}">
              <a16:creationId xmlns:a16="http://schemas.microsoft.com/office/drawing/2014/main" xmlns="" id="{00000000-0008-0000-0100-00004FB1AA00}"/>
            </a:ext>
          </a:extLst>
        </xdr:cNvPr>
        <xdr:cNvSpPr txBox="1">
          <a:spLocks noChangeArrowheads="1"/>
        </xdr:cNvSpPr>
      </xdr:nvSpPr>
      <xdr:spPr bwMode="auto">
        <a:xfrm>
          <a:off x="14144625" y="44691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18</xdr:col>
      <xdr:colOff>228600</xdr:colOff>
      <xdr:row>266</xdr:row>
      <xdr:rowOff>0</xdr:rowOff>
    </xdr:from>
    <xdr:to>
      <xdr:col>18</xdr:col>
      <xdr:colOff>304800</xdr:colOff>
      <xdr:row>267</xdr:row>
      <xdr:rowOff>38100</xdr:rowOff>
    </xdr:to>
    <xdr:sp macro="" textlink="">
      <xdr:nvSpPr>
        <xdr:cNvPr id="3157" name="Text Box 3213">
          <a:extLst>
            <a:ext uri="{FF2B5EF4-FFF2-40B4-BE49-F238E27FC236}">
              <a16:creationId xmlns:a16="http://schemas.microsoft.com/office/drawing/2014/main" xmlns="" id="{00000000-0008-0000-0100-000050B1AA00}"/>
            </a:ext>
          </a:extLst>
        </xdr:cNvPr>
        <xdr:cNvSpPr txBox="1">
          <a:spLocks noChangeArrowheads="1"/>
        </xdr:cNvSpPr>
      </xdr:nvSpPr>
      <xdr:spPr bwMode="auto">
        <a:xfrm>
          <a:off x="16430625" y="44691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489</xdr:row>
      <xdr:rowOff>38100</xdr:rowOff>
    </xdr:from>
    <xdr:to>
      <xdr:col>3</xdr:col>
      <xdr:colOff>381000</xdr:colOff>
      <xdr:row>490</xdr:row>
      <xdr:rowOff>76200</xdr:rowOff>
    </xdr:to>
    <xdr:sp macro="" textlink="">
      <xdr:nvSpPr>
        <xdr:cNvPr id="3158" name="Text Box 3214">
          <a:extLst>
            <a:ext uri="{FF2B5EF4-FFF2-40B4-BE49-F238E27FC236}">
              <a16:creationId xmlns:a16="http://schemas.microsoft.com/office/drawing/2014/main" xmlns="" id="{00000000-0008-0000-0100-000051B1AA00}"/>
            </a:ext>
          </a:extLst>
        </xdr:cNvPr>
        <xdr:cNvSpPr txBox="1">
          <a:spLocks noChangeArrowheads="1"/>
        </xdr:cNvSpPr>
      </xdr:nvSpPr>
      <xdr:spPr bwMode="auto">
        <a:xfrm>
          <a:off x="3790950" y="80838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228600</xdr:colOff>
      <xdr:row>252</xdr:row>
      <xdr:rowOff>76200</xdr:rowOff>
    </xdr:from>
    <xdr:to>
      <xdr:col>7</xdr:col>
      <xdr:colOff>304800</xdr:colOff>
      <xdr:row>253</xdr:row>
      <xdr:rowOff>114300</xdr:rowOff>
    </xdr:to>
    <xdr:sp macro="" textlink="">
      <xdr:nvSpPr>
        <xdr:cNvPr id="3159" name="Text Box 3215">
          <a:extLst>
            <a:ext uri="{FF2B5EF4-FFF2-40B4-BE49-F238E27FC236}">
              <a16:creationId xmlns:a16="http://schemas.microsoft.com/office/drawing/2014/main" xmlns="" id="{00000000-0008-0000-0100-000052B1AA00}"/>
            </a:ext>
          </a:extLst>
        </xdr:cNvPr>
        <xdr:cNvSpPr txBox="1">
          <a:spLocks noChangeArrowheads="1"/>
        </xdr:cNvSpPr>
      </xdr:nvSpPr>
      <xdr:spPr bwMode="auto">
        <a:xfrm>
          <a:off x="6657975" y="42500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534</xdr:row>
      <xdr:rowOff>0</xdr:rowOff>
    </xdr:from>
    <xdr:to>
      <xdr:col>3</xdr:col>
      <xdr:colOff>381000</xdr:colOff>
      <xdr:row>535</xdr:row>
      <xdr:rowOff>38100</xdr:rowOff>
    </xdr:to>
    <xdr:sp macro="" textlink="">
      <xdr:nvSpPr>
        <xdr:cNvPr id="3160" name="Text Box 3216">
          <a:extLst>
            <a:ext uri="{FF2B5EF4-FFF2-40B4-BE49-F238E27FC236}">
              <a16:creationId xmlns:a16="http://schemas.microsoft.com/office/drawing/2014/main" xmlns="" id="{00000000-0008-0000-0100-000053B1AA00}"/>
            </a:ext>
          </a:extLst>
        </xdr:cNvPr>
        <xdr:cNvSpPr txBox="1">
          <a:spLocks noChangeArrowheads="1"/>
        </xdr:cNvSpPr>
      </xdr:nvSpPr>
      <xdr:spPr bwMode="auto">
        <a:xfrm>
          <a:off x="3790950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548</xdr:row>
      <xdr:rowOff>0</xdr:rowOff>
    </xdr:from>
    <xdr:to>
      <xdr:col>3</xdr:col>
      <xdr:colOff>381000</xdr:colOff>
      <xdr:row>549</xdr:row>
      <xdr:rowOff>38100</xdr:rowOff>
    </xdr:to>
    <xdr:sp macro="" textlink="">
      <xdr:nvSpPr>
        <xdr:cNvPr id="3161" name="Text Box 3218">
          <a:extLst>
            <a:ext uri="{FF2B5EF4-FFF2-40B4-BE49-F238E27FC236}">
              <a16:creationId xmlns:a16="http://schemas.microsoft.com/office/drawing/2014/main" xmlns="" id="{00000000-0008-0000-0100-000054B1AA00}"/>
            </a:ext>
          </a:extLst>
        </xdr:cNvPr>
        <xdr:cNvSpPr txBox="1">
          <a:spLocks noChangeArrowheads="1"/>
        </xdr:cNvSpPr>
      </xdr:nvSpPr>
      <xdr:spPr bwMode="auto">
        <a:xfrm>
          <a:off x="3790950" y="90354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554</xdr:row>
      <xdr:rowOff>76200</xdr:rowOff>
    </xdr:from>
    <xdr:to>
      <xdr:col>0</xdr:col>
      <xdr:colOff>304800</xdr:colOff>
      <xdr:row>555</xdr:row>
      <xdr:rowOff>114300</xdr:rowOff>
    </xdr:to>
    <xdr:sp macro="" textlink="">
      <xdr:nvSpPr>
        <xdr:cNvPr id="3162" name="Text Box 3219">
          <a:extLst>
            <a:ext uri="{FF2B5EF4-FFF2-40B4-BE49-F238E27FC236}">
              <a16:creationId xmlns:a16="http://schemas.microsoft.com/office/drawing/2014/main" xmlns="" id="{00000000-0008-0000-0100-000055B1AA00}"/>
            </a:ext>
          </a:extLst>
        </xdr:cNvPr>
        <xdr:cNvSpPr txBox="1">
          <a:spLocks noChangeArrowheads="1"/>
        </xdr:cNvSpPr>
      </xdr:nvSpPr>
      <xdr:spPr bwMode="auto">
        <a:xfrm>
          <a:off x="228600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270</xdr:row>
      <xdr:rowOff>38100</xdr:rowOff>
    </xdr:from>
    <xdr:to>
      <xdr:col>9</xdr:col>
      <xdr:colOff>381000</xdr:colOff>
      <xdr:row>271</xdr:row>
      <xdr:rowOff>76200</xdr:rowOff>
    </xdr:to>
    <xdr:sp macro="" textlink="">
      <xdr:nvSpPr>
        <xdr:cNvPr id="3163" name="Text Box 3220">
          <a:extLst>
            <a:ext uri="{FF2B5EF4-FFF2-40B4-BE49-F238E27FC236}">
              <a16:creationId xmlns:a16="http://schemas.microsoft.com/office/drawing/2014/main" xmlns="" id="{00000000-0008-0000-0100-000056B1AA00}"/>
            </a:ext>
          </a:extLst>
        </xdr:cNvPr>
        <xdr:cNvSpPr txBox="1">
          <a:spLocks noChangeArrowheads="1"/>
        </xdr:cNvSpPr>
      </xdr:nvSpPr>
      <xdr:spPr bwMode="auto">
        <a:xfrm>
          <a:off x="8201025" y="45377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304800</xdr:colOff>
      <xdr:row>536</xdr:row>
      <xdr:rowOff>0</xdr:rowOff>
    </xdr:from>
    <xdr:to>
      <xdr:col>3</xdr:col>
      <xdr:colOff>381000</xdr:colOff>
      <xdr:row>537</xdr:row>
      <xdr:rowOff>38100</xdr:rowOff>
    </xdr:to>
    <xdr:sp macro="" textlink="">
      <xdr:nvSpPr>
        <xdr:cNvPr id="3164" name="Text Box 3221">
          <a:extLst>
            <a:ext uri="{FF2B5EF4-FFF2-40B4-BE49-F238E27FC236}">
              <a16:creationId xmlns:a16="http://schemas.microsoft.com/office/drawing/2014/main" xmlns="" id="{00000000-0008-0000-0100-000057B1AA00}"/>
            </a:ext>
          </a:extLst>
        </xdr:cNvPr>
        <xdr:cNvSpPr txBox="1">
          <a:spLocks noChangeArrowheads="1"/>
        </xdr:cNvSpPr>
      </xdr:nvSpPr>
      <xdr:spPr bwMode="auto">
        <a:xfrm>
          <a:off x="3790950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85725</xdr:colOff>
      <xdr:row>554</xdr:row>
      <xdr:rowOff>76200</xdr:rowOff>
    </xdr:from>
    <xdr:to>
      <xdr:col>3</xdr:col>
      <xdr:colOff>161925</xdr:colOff>
      <xdr:row>555</xdr:row>
      <xdr:rowOff>114300</xdr:rowOff>
    </xdr:to>
    <xdr:sp macro="" textlink="">
      <xdr:nvSpPr>
        <xdr:cNvPr id="3165" name="Text Box 3222">
          <a:extLst>
            <a:ext uri="{FF2B5EF4-FFF2-40B4-BE49-F238E27FC236}">
              <a16:creationId xmlns:a16="http://schemas.microsoft.com/office/drawing/2014/main" xmlns="" id="{00000000-0008-0000-0100-000058B1AA00}"/>
            </a:ext>
          </a:extLst>
        </xdr:cNvPr>
        <xdr:cNvSpPr txBox="1">
          <a:spLocks noChangeArrowheads="1"/>
        </xdr:cNvSpPr>
      </xdr:nvSpPr>
      <xdr:spPr bwMode="auto">
        <a:xfrm>
          <a:off x="3571875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27</xdr:col>
      <xdr:colOff>304800</xdr:colOff>
      <xdr:row>119</xdr:row>
      <xdr:rowOff>38100</xdr:rowOff>
    </xdr:from>
    <xdr:to>
      <xdr:col>27</xdr:col>
      <xdr:colOff>381000</xdr:colOff>
      <xdr:row>120</xdr:row>
      <xdr:rowOff>76200</xdr:rowOff>
    </xdr:to>
    <xdr:sp macro="" textlink="">
      <xdr:nvSpPr>
        <xdr:cNvPr id="3166" name="Text Box 11">
          <a:extLst>
            <a:ext uri="{FF2B5EF4-FFF2-40B4-BE49-F238E27FC236}">
              <a16:creationId xmlns:a16="http://schemas.microsoft.com/office/drawing/2014/main" xmlns="" id="{00000000-0008-0000-0100-00005AB1AA00}"/>
            </a:ext>
          </a:extLst>
        </xdr:cNvPr>
        <xdr:cNvSpPr txBox="1">
          <a:spLocks noChangeArrowheads="1"/>
        </xdr:cNvSpPr>
      </xdr:nvSpPr>
      <xdr:spPr bwMode="auto">
        <a:xfrm>
          <a:off x="22888575" y="2092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22</xdr:col>
      <xdr:colOff>228600</xdr:colOff>
      <xdr:row>198</xdr:row>
      <xdr:rowOff>76200</xdr:rowOff>
    </xdr:from>
    <xdr:to>
      <xdr:col>22</xdr:col>
      <xdr:colOff>304800</xdr:colOff>
      <xdr:row>199</xdr:row>
      <xdr:rowOff>114300</xdr:rowOff>
    </xdr:to>
    <xdr:sp macro="" textlink="">
      <xdr:nvSpPr>
        <xdr:cNvPr id="3167" name="Text Box 3215">
          <a:extLst>
            <a:ext uri="{FF2B5EF4-FFF2-40B4-BE49-F238E27FC236}">
              <a16:creationId xmlns:a16="http://schemas.microsoft.com/office/drawing/2014/main" xmlns="" id="{00000000-0008-0000-0100-00005BB1AA00}"/>
            </a:ext>
          </a:extLst>
        </xdr:cNvPr>
        <xdr:cNvSpPr txBox="1">
          <a:spLocks noChangeArrowheads="1"/>
        </xdr:cNvSpPr>
      </xdr:nvSpPr>
      <xdr:spPr bwMode="auto">
        <a:xfrm>
          <a:off x="20145375" y="33756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27</xdr:col>
      <xdr:colOff>304800</xdr:colOff>
      <xdr:row>215</xdr:row>
      <xdr:rowOff>38100</xdr:rowOff>
    </xdr:from>
    <xdr:to>
      <xdr:col>27</xdr:col>
      <xdr:colOff>381000</xdr:colOff>
      <xdr:row>216</xdr:row>
      <xdr:rowOff>76200</xdr:rowOff>
    </xdr:to>
    <xdr:sp macro="" textlink="">
      <xdr:nvSpPr>
        <xdr:cNvPr id="3168" name="Text Box 3193">
          <a:extLst>
            <a:ext uri="{FF2B5EF4-FFF2-40B4-BE49-F238E27FC236}">
              <a16:creationId xmlns:a16="http://schemas.microsoft.com/office/drawing/2014/main" xmlns="" id="{00000000-0008-0000-0100-00005CB1AA00}"/>
            </a:ext>
          </a:extLst>
        </xdr:cNvPr>
        <xdr:cNvSpPr txBox="1">
          <a:spLocks noChangeArrowheads="1"/>
        </xdr:cNvSpPr>
      </xdr:nvSpPr>
      <xdr:spPr bwMode="auto">
        <a:xfrm>
          <a:off x="22888575" y="36471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194</xdr:row>
      <xdr:rowOff>0</xdr:rowOff>
    </xdr:from>
    <xdr:to>
      <xdr:col>9</xdr:col>
      <xdr:colOff>381000</xdr:colOff>
      <xdr:row>195</xdr:row>
      <xdr:rowOff>38100</xdr:rowOff>
    </xdr:to>
    <xdr:sp macro="" textlink="">
      <xdr:nvSpPr>
        <xdr:cNvPr id="3169" name="Text Box 11">
          <a:extLst>
            <a:ext uri="{FF2B5EF4-FFF2-40B4-BE49-F238E27FC236}">
              <a16:creationId xmlns:a16="http://schemas.microsoft.com/office/drawing/2014/main" xmlns="" id="{00000000-0008-0000-0100-00005DB1AA00}"/>
            </a:ext>
          </a:extLst>
        </xdr:cNvPr>
        <xdr:cNvSpPr txBox="1">
          <a:spLocks noChangeArrowheads="1"/>
        </xdr:cNvSpPr>
      </xdr:nvSpPr>
      <xdr:spPr bwMode="auto">
        <a:xfrm>
          <a:off x="8201025" y="33032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314</xdr:row>
      <xdr:rowOff>0</xdr:rowOff>
    </xdr:from>
    <xdr:to>
      <xdr:col>1</xdr:col>
      <xdr:colOff>228600</xdr:colOff>
      <xdr:row>315</xdr:row>
      <xdr:rowOff>38100</xdr:rowOff>
    </xdr:to>
    <xdr:sp macro="" textlink="">
      <xdr:nvSpPr>
        <xdr:cNvPr id="3170" name="Text Box 8">
          <a:extLst>
            <a:ext uri="{FF2B5EF4-FFF2-40B4-BE49-F238E27FC236}">
              <a16:creationId xmlns:a16="http://schemas.microsoft.com/office/drawing/2014/main" xmlns="" id="{00000000-0008-0000-0100-00005EB1AA00}"/>
            </a:ext>
          </a:extLst>
        </xdr:cNvPr>
        <xdr:cNvSpPr txBox="1">
          <a:spLocks noChangeArrowheads="1"/>
        </xdr:cNvSpPr>
      </xdr:nvSpPr>
      <xdr:spPr bwMode="auto">
        <a:xfrm>
          <a:off x="6381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171" name="Text Box 13">
          <a:extLst>
            <a:ext uri="{FF2B5EF4-FFF2-40B4-BE49-F238E27FC236}">
              <a16:creationId xmlns:a16="http://schemas.microsoft.com/office/drawing/2014/main" xmlns="" id="{00000000-0008-0000-0100-00005F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172" name="Text Box 53">
          <a:extLst>
            <a:ext uri="{FF2B5EF4-FFF2-40B4-BE49-F238E27FC236}">
              <a16:creationId xmlns:a16="http://schemas.microsoft.com/office/drawing/2014/main" xmlns="" id="{00000000-0008-0000-0100-000060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173" name="Text Box 145">
          <a:extLst>
            <a:ext uri="{FF2B5EF4-FFF2-40B4-BE49-F238E27FC236}">
              <a16:creationId xmlns:a16="http://schemas.microsoft.com/office/drawing/2014/main" xmlns="" id="{00000000-0008-0000-0100-000061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174" name="Text Box 237">
          <a:extLst>
            <a:ext uri="{FF2B5EF4-FFF2-40B4-BE49-F238E27FC236}">
              <a16:creationId xmlns:a16="http://schemas.microsoft.com/office/drawing/2014/main" xmlns="" id="{00000000-0008-0000-0100-000062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175" name="Text Box 329">
          <a:extLst>
            <a:ext uri="{FF2B5EF4-FFF2-40B4-BE49-F238E27FC236}">
              <a16:creationId xmlns:a16="http://schemas.microsoft.com/office/drawing/2014/main" xmlns="" id="{00000000-0008-0000-0100-000063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176" name="Text Box 421">
          <a:extLst>
            <a:ext uri="{FF2B5EF4-FFF2-40B4-BE49-F238E27FC236}">
              <a16:creationId xmlns:a16="http://schemas.microsoft.com/office/drawing/2014/main" xmlns="" id="{00000000-0008-0000-0100-000064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177" name="Text Box 513">
          <a:extLst>
            <a:ext uri="{FF2B5EF4-FFF2-40B4-BE49-F238E27FC236}">
              <a16:creationId xmlns:a16="http://schemas.microsoft.com/office/drawing/2014/main" xmlns="" id="{00000000-0008-0000-0100-000065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178" name="Text Box 605">
          <a:extLst>
            <a:ext uri="{FF2B5EF4-FFF2-40B4-BE49-F238E27FC236}">
              <a16:creationId xmlns:a16="http://schemas.microsoft.com/office/drawing/2014/main" xmlns="" id="{00000000-0008-0000-0100-000066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179" name="Text Box 697">
          <a:extLst>
            <a:ext uri="{FF2B5EF4-FFF2-40B4-BE49-F238E27FC236}">
              <a16:creationId xmlns:a16="http://schemas.microsoft.com/office/drawing/2014/main" xmlns="" id="{00000000-0008-0000-0100-000067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180" name="Text Box 789">
          <a:extLst>
            <a:ext uri="{FF2B5EF4-FFF2-40B4-BE49-F238E27FC236}">
              <a16:creationId xmlns:a16="http://schemas.microsoft.com/office/drawing/2014/main" xmlns="" id="{00000000-0008-0000-0100-000068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181" name="Text Box 881">
          <a:extLst>
            <a:ext uri="{FF2B5EF4-FFF2-40B4-BE49-F238E27FC236}">
              <a16:creationId xmlns:a16="http://schemas.microsoft.com/office/drawing/2014/main" xmlns="" id="{00000000-0008-0000-0100-000069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182" name="Text Box 973">
          <a:extLst>
            <a:ext uri="{FF2B5EF4-FFF2-40B4-BE49-F238E27FC236}">
              <a16:creationId xmlns:a16="http://schemas.microsoft.com/office/drawing/2014/main" xmlns="" id="{00000000-0008-0000-0100-00006A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183" name="Text Box 1065">
          <a:extLst>
            <a:ext uri="{FF2B5EF4-FFF2-40B4-BE49-F238E27FC236}">
              <a16:creationId xmlns:a16="http://schemas.microsoft.com/office/drawing/2014/main" xmlns="" id="{00000000-0008-0000-0100-00006B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184" name="Text Box 1157">
          <a:extLst>
            <a:ext uri="{FF2B5EF4-FFF2-40B4-BE49-F238E27FC236}">
              <a16:creationId xmlns:a16="http://schemas.microsoft.com/office/drawing/2014/main" xmlns="" id="{00000000-0008-0000-0100-00006C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185" name="Text Box 1249">
          <a:extLst>
            <a:ext uri="{FF2B5EF4-FFF2-40B4-BE49-F238E27FC236}">
              <a16:creationId xmlns:a16="http://schemas.microsoft.com/office/drawing/2014/main" xmlns="" id="{00000000-0008-0000-0100-00006D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186" name="Text Box 1347">
          <a:extLst>
            <a:ext uri="{FF2B5EF4-FFF2-40B4-BE49-F238E27FC236}">
              <a16:creationId xmlns:a16="http://schemas.microsoft.com/office/drawing/2014/main" xmlns="" id="{00000000-0008-0000-0100-00006E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187" name="Text Box 1372">
          <a:extLst>
            <a:ext uri="{FF2B5EF4-FFF2-40B4-BE49-F238E27FC236}">
              <a16:creationId xmlns:a16="http://schemas.microsoft.com/office/drawing/2014/main" xmlns="" id="{00000000-0008-0000-0100-00006F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188" name="Text Box 1375">
          <a:extLst>
            <a:ext uri="{FF2B5EF4-FFF2-40B4-BE49-F238E27FC236}">
              <a16:creationId xmlns:a16="http://schemas.microsoft.com/office/drawing/2014/main" xmlns="" id="{00000000-0008-0000-0100-000070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189" name="Text Box 1378">
          <a:extLst>
            <a:ext uri="{FF2B5EF4-FFF2-40B4-BE49-F238E27FC236}">
              <a16:creationId xmlns:a16="http://schemas.microsoft.com/office/drawing/2014/main" xmlns="" id="{00000000-0008-0000-0100-000071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190" name="Text Box 1381">
          <a:extLst>
            <a:ext uri="{FF2B5EF4-FFF2-40B4-BE49-F238E27FC236}">
              <a16:creationId xmlns:a16="http://schemas.microsoft.com/office/drawing/2014/main" xmlns="" id="{00000000-0008-0000-0100-000072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191" name="Text Box 1384">
          <a:extLst>
            <a:ext uri="{FF2B5EF4-FFF2-40B4-BE49-F238E27FC236}">
              <a16:creationId xmlns:a16="http://schemas.microsoft.com/office/drawing/2014/main" xmlns="" id="{00000000-0008-0000-0100-000073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192" name="Text Box 1387">
          <a:extLst>
            <a:ext uri="{FF2B5EF4-FFF2-40B4-BE49-F238E27FC236}">
              <a16:creationId xmlns:a16="http://schemas.microsoft.com/office/drawing/2014/main" xmlns="" id="{00000000-0008-0000-0100-000074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193" name="Text Box 1390">
          <a:extLst>
            <a:ext uri="{FF2B5EF4-FFF2-40B4-BE49-F238E27FC236}">
              <a16:creationId xmlns:a16="http://schemas.microsoft.com/office/drawing/2014/main" xmlns="" id="{00000000-0008-0000-0100-000075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194" name="Text Box 1393">
          <a:extLst>
            <a:ext uri="{FF2B5EF4-FFF2-40B4-BE49-F238E27FC236}">
              <a16:creationId xmlns:a16="http://schemas.microsoft.com/office/drawing/2014/main" xmlns="" id="{00000000-0008-0000-0100-000076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195" name="Text Box 1396">
          <a:extLst>
            <a:ext uri="{FF2B5EF4-FFF2-40B4-BE49-F238E27FC236}">
              <a16:creationId xmlns:a16="http://schemas.microsoft.com/office/drawing/2014/main" xmlns="" id="{00000000-0008-0000-0100-000077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196" name="Text Box 1399">
          <a:extLst>
            <a:ext uri="{FF2B5EF4-FFF2-40B4-BE49-F238E27FC236}">
              <a16:creationId xmlns:a16="http://schemas.microsoft.com/office/drawing/2014/main" xmlns="" id="{00000000-0008-0000-0100-000078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197" name="Text Box 1402">
          <a:extLst>
            <a:ext uri="{FF2B5EF4-FFF2-40B4-BE49-F238E27FC236}">
              <a16:creationId xmlns:a16="http://schemas.microsoft.com/office/drawing/2014/main" xmlns="" id="{00000000-0008-0000-0100-000079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198" name="Text Box 1405">
          <a:extLst>
            <a:ext uri="{FF2B5EF4-FFF2-40B4-BE49-F238E27FC236}">
              <a16:creationId xmlns:a16="http://schemas.microsoft.com/office/drawing/2014/main" xmlns="" id="{00000000-0008-0000-0100-00007A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199" name="Text Box 1408">
          <a:extLst>
            <a:ext uri="{FF2B5EF4-FFF2-40B4-BE49-F238E27FC236}">
              <a16:creationId xmlns:a16="http://schemas.microsoft.com/office/drawing/2014/main" xmlns="" id="{00000000-0008-0000-0100-00007B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00" name="Text Box 1411">
          <a:extLst>
            <a:ext uri="{FF2B5EF4-FFF2-40B4-BE49-F238E27FC236}">
              <a16:creationId xmlns:a16="http://schemas.microsoft.com/office/drawing/2014/main" xmlns="" id="{00000000-0008-0000-0100-00007C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01" name="Text Box 1414">
          <a:extLst>
            <a:ext uri="{FF2B5EF4-FFF2-40B4-BE49-F238E27FC236}">
              <a16:creationId xmlns:a16="http://schemas.microsoft.com/office/drawing/2014/main" xmlns="" id="{00000000-0008-0000-0100-00007D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02" name="Text Box 1439">
          <a:extLst>
            <a:ext uri="{FF2B5EF4-FFF2-40B4-BE49-F238E27FC236}">
              <a16:creationId xmlns:a16="http://schemas.microsoft.com/office/drawing/2014/main" xmlns="" id="{00000000-0008-0000-0100-00007E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03" name="Text Box 1442">
          <a:extLst>
            <a:ext uri="{FF2B5EF4-FFF2-40B4-BE49-F238E27FC236}">
              <a16:creationId xmlns:a16="http://schemas.microsoft.com/office/drawing/2014/main" xmlns="" id="{00000000-0008-0000-0100-00007F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04" name="Text Box 1445">
          <a:extLst>
            <a:ext uri="{FF2B5EF4-FFF2-40B4-BE49-F238E27FC236}">
              <a16:creationId xmlns:a16="http://schemas.microsoft.com/office/drawing/2014/main" xmlns="" id="{00000000-0008-0000-0100-000080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05" name="Text Box 1448">
          <a:extLst>
            <a:ext uri="{FF2B5EF4-FFF2-40B4-BE49-F238E27FC236}">
              <a16:creationId xmlns:a16="http://schemas.microsoft.com/office/drawing/2014/main" xmlns="" id="{00000000-0008-0000-0100-000081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06" name="Text Box 1451">
          <a:extLst>
            <a:ext uri="{FF2B5EF4-FFF2-40B4-BE49-F238E27FC236}">
              <a16:creationId xmlns:a16="http://schemas.microsoft.com/office/drawing/2014/main" xmlns="" id="{00000000-0008-0000-0100-000082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07" name="Text Box 1454">
          <a:extLst>
            <a:ext uri="{FF2B5EF4-FFF2-40B4-BE49-F238E27FC236}">
              <a16:creationId xmlns:a16="http://schemas.microsoft.com/office/drawing/2014/main" xmlns="" id="{00000000-0008-0000-0100-000083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08" name="Text Box 1457">
          <a:extLst>
            <a:ext uri="{FF2B5EF4-FFF2-40B4-BE49-F238E27FC236}">
              <a16:creationId xmlns:a16="http://schemas.microsoft.com/office/drawing/2014/main" xmlns="" id="{00000000-0008-0000-0100-000084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09" name="Text Box 1460">
          <a:extLst>
            <a:ext uri="{FF2B5EF4-FFF2-40B4-BE49-F238E27FC236}">
              <a16:creationId xmlns:a16="http://schemas.microsoft.com/office/drawing/2014/main" xmlns="" id="{00000000-0008-0000-0100-000085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10" name="Text Box 1463">
          <a:extLst>
            <a:ext uri="{FF2B5EF4-FFF2-40B4-BE49-F238E27FC236}">
              <a16:creationId xmlns:a16="http://schemas.microsoft.com/office/drawing/2014/main" xmlns="" id="{00000000-0008-0000-0100-000086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11" name="Text Box 1466">
          <a:extLst>
            <a:ext uri="{FF2B5EF4-FFF2-40B4-BE49-F238E27FC236}">
              <a16:creationId xmlns:a16="http://schemas.microsoft.com/office/drawing/2014/main" xmlns="" id="{00000000-0008-0000-0100-000087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12" name="Text Box 1469">
          <a:extLst>
            <a:ext uri="{FF2B5EF4-FFF2-40B4-BE49-F238E27FC236}">
              <a16:creationId xmlns:a16="http://schemas.microsoft.com/office/drawing/2014/main" xmlns="" id="{00000000-0008-0000-0100-000088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13" name="Text Box 1472">
          <a:extLst>
            <a:ext uri="{FF2B5EF4-FFF2-40B4-BE49-F238E27FC236}">
              <a16:creationId xmlns:a16="http://schemas.microsoft.com/office/drawing/2014/main" xmlns="" id="{00000000-0008-0000-0100-000089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14" name="Text Box 1475">
          <a:extLst>
            <a:ext uri="{FF2B5EF4-FFF2-40B4-BE49-F238E27FC236}">
              <a16:creationId xmlns:a16="http://schemas.microsoft.com/office/drawing/2014/main" xmlns="" id="{00000000-0008-0000-0100-00008A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15" name="Text Box 1478">
          <a:extLst>
            <a:ext uri="{FF2B5EF4-FFF2-40B4-BE49-F238E27FC236}">
              <a16:creationId xmlns:a16="http://schemas.microsoft.com/office/drawing/2014/main" xmlns="" id="{00000000-0008-0000-0100-00008B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16" name="Text Box 1481">
          <a:extLst>
            <a:ext uri="{FF2B5EF4-FFF2-40B4-BE49-F238E27FC236}">
              <a16:creationId xmlns:a16="http://schemas.microsoft.com/office/drawing/2014/main" xmlns="" id="{00000000-0008-0000-0100-00008C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17" name="Text Box 1506">
          <a:extLst>
            <a:ext uri="{FF2B5EF4-FFF2-40B4-BE49-F238E27FC236}">
              <a16:creationId xmlns:a16="http://schemas.microsoft.com/office/drawing/2014/main" xmlns="" id="{00000000-0008-0000-0100-00008D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18" name="Text Box 1509">
          <a:extLst>
            <a:ext uri="{FF2B5EF4-FFF2-40B4-BE49-F238E27FC236}">
              <a16:creationId xmlns:a16="http://schemas.microsoft.com/office/drawing/2014/main" xmlns="" id="{00000000-0008-0000-0100-00008E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19" name="Text Box 1512">
          <a:extLst>
            <a:ext uri="{FF2B5EF4-FFF2-40B4-BE49-F238E27FC236}">
              <a16:creationId xmlns:a16="http://schemas.microsoft.com/office/drawing/2014/main" xmlns="" id="{00000000-0008-0000-0100-00008F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20" name="Text Box 1515">
          <a:extLst>
            <a:ext uri="{FF2B5EF4-FFF2-40B4-BE49-F238E27FC236}">
              <a16:creationId xmlns:a16="http://schemas.microsoft.com/office/drawing/2014/main" xmlns="" id="{00000000-0008-0000-0100-000090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21" name="Text Box 1518">
          <a:extLst>
            <a:ext uri="{FF2B5EF4-FFF2-40B4-BE49-F238E27FC236}">
              <a16:creationId xmlns:a16="http://schemas.microsoft.com/office/drawing/2014/main" xmlns="" id="{00000000-0008-0000-0100-000091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22" name="Text Box 1521">
          <a:extLst>
            <a:ext uri="{FF2B5EF4-FFF2-40B4-BE49-F238E27FC236}">
              <a16:creationId xmlns:a16="http://schemas.microsoft.com/office/drawing/2014/main" xmlns="" id="{00000000-0008-0000-0100-000092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23" name="Text Box 1524">
          <a:extLst>
            <a:ext uri="{FF2B5EF4-FFF2-40B4-BE49-F238E27FC236}">
              <a16:creationId xmlns:a16="http://schemas.microsoft.com/office/drawing/2014/main" xmlns="" id="{00000000-0008-0000-0100-000093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24" name="Text Box 1527">
          <a:extLst>
            <a:ext uri="{FF2B5EF4-FFF2-40B4-BE49-F238E27FC236}">
              <a16:creationId xmlns:a16="http://schemas.microsoft.com/office/drawing/2014/main" xmlns="" id="{00000000-0008-0000-0100-000094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25" name="Text Box 1530">
          <a:extLst>
            <a:ext uri="{FF2B5EF4-FFF2-40B4-BE49-F238E27FC236}">
              <a16:creationId xmlns:a16="http://schemas.microsoft.com/office/drawing/2014/main" xmlns="" id="{00000000-0008-0000-0100-000095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26" name="Text Box 1533">
          <a:extLst>
            <a:ext uri="{FF2B5EF4-FFF2-40B4-BE49-F238E27FC236}">
              <a16:creationId xmlns:a16="http://schemas.microsoft.com/office/drawing/2014/main" xmlns="" id="{00000000-0008-0000-0100-000096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27" name="Text Box 1536">
          <a:extLst>
            <a:ext uri="{FF2B5EF4-FFF2-40B4-BE49-F238E27FC236}">
              <a16:creationId xmlns:a16="http://schemas.microsoft.com/office/drawing/2014/main" xmlns="" id="{00000000-0008-0000-0100-000097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28" name="Text Box 1539">
          <a:extLst>
            <a:ext uri="{FF2B5EF4-FFF2-40B4-BE49-F238E27FC236}">
              <a16:creationId xmlns:a16="http://schemas.microsoft.com/office/drawing/2014/main" xmlns="" id="{00000000-0008-0000-0100-000098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29" name="Text Box 1542">
          <a:extLst>
            <a:ext uri="{FF2B5EF4-FFF2-40B4-BE49-F238E27FC236}">
              <a16:creationId xmlns:a16="http://schemas.microsoft.com/office/drawing/2014/main" xmlns="" id="{00000000-0008-0000-0100-000099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30" name="Text Box 1545">
          <a:extLst>
            <a:ext uri="{FF2B5EF4-FFF2-40B4-BE49-F238E27FC236}">
              <a16:creationId xmlns:a16="http://schemas.microsoft.com/office/drawing/2014/main" xmlns="" id="{00000000-0008-0000-0100-00009A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31" name="Text Box 1548">
          <a:extLst>
            <a:ext uri="{FF2B5EF4-FFF2-40B4-BE49-F238E27FC236}">
              <a16:creationId xmlns:a16="http://schemas.microsoft.com/office/drawing/2014/main" xmlns="" id="{00000000-0008-0000-0100-00009B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32" name="Text Box 1573">
          <a:extLst>
            <a:ext uri="{FF2B5EF4-FFF2-40B4-BE49-F238E27FC236}">
              <a16:creationId xmlns:a16="http://schemas.microsoft.com/office/drawing/2014/main" xmlns="" id="{00000000-0008-0000-0100-00009C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33" name="Text Box 1576">
          <a:extLst>
            <a:ext uri="{FF2B5EF4-FFF2-40B4-BE49-F238E27FC236}">
              <a16:creationId xmlns:a16="http://schemas.microsoft.com/office/drawing/2014/main" xmlns="" id="{00000000-0008-0000-0100-00009D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34" name="Text Box 1579">
          <a:extLst>
            <a:ext uri="{FF2B5EF4-FFF2-40B4-BE49-F238E27FC236}">
              <a16:creationId xmlns:a16="http://schemas.microsoft.com/office/drawing/2014/main" xmlns="" id="{00000000-0008-0000-0100-00009E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35" name="Text Box 1582">
          <a:extLst>
            <a:ext uri="{FF2B5EF4-FFF2-40B4-BE49-F238E27FC236}">
              <a16:creationId xmlns:a16="http://schemas.microsoft.com/office/drawing/2014/main" xmlns="" id="{00000000-0008-0000-0100-00009F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36" name="Text Box 1585">
          <a:extLst>
            <a:ext uri="{FF2B5EF4-FFF2-40B4-BE49-F238E27FC236}">
              <a16:creationId xmlns:a16="http://schemas.microsoft.com/office/drawing/2014/main" xmlns="" id="{00000000-0008-0000-0100-0000A0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37" name="Text Box 1588">
          <a:extLst>
            <a:ext uri="{FF2B5EF4-FFF2-40B4-BE49-F238E27FC236}">
              <a16:creationId xmlns:a16="http://schemas.microsoft.com/office/drawing/2014/main" xmlns="" id="{00000000-0008-0000-0100-0000A1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38" name="Text Box 1591">
          <a:extLst>
            <a:ext uri="{FF2B5EF4-FFF2-40B4-BE49-F238E27FC236}">
              <a16:creationId xmlns:a16="http://schemas.microsoft.com/office/drawing/2014/main" xmlns="" id="{00000000-0008-0000-0100-0000A2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39" name="Text Box 1594">
          <a:extLst>
            <a:ext uri="{FF2B5EF4-FFF2-40B4-BE49-F238E27FC236}">
              <a16:creationId xmlns:a16="http://schemas.microsoft.com/office/drawing/2014/main" xmlns="" id="{00000000-0008-0000-0100-0000A3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40" name="Text Box 1597">
          <a:extLst>
            <a:ext uri="{FF2B5EF4-FFF2-40B4-BE49-F238E27FC236}">
              <a16:creationId xmlns:a16="http://schemas.microsoft.com/office/drawing/2014/main" xmlns="" id="{00000000-0008-0000-0100-0000A4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41" name="Text Box 1600">
          <a:extLst>
            <a:ext uri="{FF2B5EF4-FFF2-40B4-BE49-F238E27FC236}">
              <a16:creationId xmlns:a16="http://schemas.microsoft.com/office/drawing/2014/main" xmlns="" id="{00000000-0008-0000-0100-0000A5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42" name="Text Box 1603">
          <a:extLst>
            <a:ext uri="{FF2B5EF4-FFF2-40B4-BE49-F238E27FC236}">
              <a16:creationId xmlns:a16="http://schemas.microsoft.com/office/drawing/2014/main" xmlns="" id="{00000000-0008-0000-0100-0000A6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43" name="Text Box 1606">
          <a:extLst>
            <a:ext uri="{FF2B5EF4-FFF2-40B4-BE49-F238E27FC236}">
              <a16:creationId xmlns:a16="http://schemas.microsoft.com/office/drawing/2014/main" xmlns="" id="{00000000-0008-0000-0100-0000A7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44" name="Text Box 1609">
          <a:extLst>
            <a:ext uri="{FF2B5EF4-FFF2-40B4-BE49-F238E27FC236}">
              <a16:creationId xmlns:a16="http://schemas.microsoft.com/office/drawing/2014/main" xmlns="" id="{00000000-0008-0000-0100-0000A8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45" name="Text Box 1612">
          <a:extLst>
            <a:ext uri="{FF2B5EF4-FFF2-40B4-BE49-F238E27FC236}">
              <a16:creationId xmlns:a16="http://schemas.microsoft.com/office/drawing/2014/main" xmlns="" id="{00000000-0008-0000-0100-0000A9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46" name="Text Box 1615">
          <a:extLst>
            <a:ext uri="{FF2B5EF4-FFF2-40B4-BE49-F238E27FC236}">
              <a16:creationId xmlns:a16="http://schemas.microsoft.com/office/drawing/2014/main" xmlns="" id="{00000000-0008-0000-0100-0000AA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47" name="Text Box 1640">
          <a:extLst>
            <a:ext uri="{FF2B5EF4-FFF2-40B4-BE49-F238E27FC236}">
              <a16:creationId xmlns:a16="http://schemas.microsoft.com/office/drawing/2014/main" xmlns="" id="{00000000-0008-0000-0100-0000AB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48" name="Text Box 1643">
          <a:extLst>
            <a:ext uri="{FF2B5EF4-FFF2-40B4-BE49-F238E27FC236}">
              <a16:creationId xmlns:a16="http://schemas.microsoft.com/office/drawing/2014/main" xmlns="" id="{00000000-0008-0000-0100-0000AC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49" name="Text Box 1646">
          <a:extLst>
            <a:ext uri="{FF2B5EF4-FFF2-40B4-BE49-F238E27FC236}">
              <a16:creationId xmlns:a16="http://schemas.microsoft.com/office/drawing/2014/main" xmlns="" id="{00000000-0008-0000-0100-0000AD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50" name="Text Box 1649">
          <a:extLst>
            <a:ext uri="{FF2B5EF4-FFF2-40B4-BE49-F238E27FC236}">
              <a16:creationId xmlns:a16="http://schemas.microsoft.com/office/drawing/2014/main" xmlns="" id="{00000000-0008-0000-0100-0000AE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51" name="Text Box 1652">
          <a:extLst>
            <a:ext uri="{FF2B5EF4-FFF2-40B4-BE49-F238E27FC236}">
              <a16:creationId xmlns:a16="http://schemas.microsoft.com/office/drawing/2014/main" xmlns="" id="{00000000-0008-0000-0100-0000AF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52" name="Text Box 1655">
          <a:extLst>
            <a:ext uri="{FF2B5EF4-FFF2-40B4-BE49-F238E27FC236}">
              <a16:creationId xmlns:a16="http://schemas.microsoft.com/office/drawing/2014/main" xmlns="" id="{00000000-0008-0000-0100-0000B0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53" name="Text Box 1658">
          <a:extLst>
            <a:ext uri="{FF2B5EF4-FFF2-40B4-BE49-F238E27FC236}">
              <a16:creationId xmlns:a16="http://schemas.microsoft.com/office/drawing/2014/main" xmlns="" id="{00000000-0008-0000-0100-0000B1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54" name="Text Box 1661">
          <a:extLst>
            <a:ext uri="{FF2B5EF4-FFF2-40B4-BE49-F238E27FC236}">
              <a16:creationId xmlns:a16="http://schemas.microsoft.com/office/drawing/2014/main" xmlns="" id="{00000000-0008-0000-0100-0000B2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55" name="Text Box 1664">
          <a:extLst>
            <a:ext uri="{FF2B5EF4-FFF2-40B4-BE49-F238E27FC236}">
              <a16:creationId xmlns:a16="http://schemas.microsoft.com/office/drawing/2014/main" xmlns="" id="{00000000-0008-0000-0100-0000B3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56" name="Text Box 1667">
          <a:extLst>
            <a:ext uri="{FF2B5EF4-FFF2-40B4-BE49-F238E27FC236}">
              <a16:creationId xmlns:a16="http://schemas.microsoft.com/office/drawing/2014/main" xmlns="" id="{00000000-0008-0000-0100-0000B4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57" name="Text Box 1670">
          <a:extLst>
            <a:ext uri="{FF2B5EF4-FFF2-40B4-BE49-F238E27FC236}">
              <a16:creationId xmlns:a16="http://schemas.microsoft.com/office/drawing/2014/main" xmlns="" id="{00000000-0008-0000-0100-0000B5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58" name="Text Box 1673">
          <a:extLst>
            <a:ext uri="{FF2B5EF4-FFF2-40B4-BE49-F238E27FC236}">
              <a16:creationId xmlns:a16="http://schemas.microsoft.com/office/drawing/2014/main" xmlns="" id="{00000000-0008-0000-0100-0000B6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59" name="Text Box 1676">
          <a:extLst>
            <a:ext uri="{FF2B5EF4-FFF2-40B4-BE49-F238E27FC236}">
              <a16:creationId xmlns:a16="http://schemas.microsoft.com/office/drawing/2014/main" xmlns="" id="{00000000-0008-0000-0100-0000B7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60" name="Text Box 1679">
          <a:extLst>
            <a:ext uri="{FF2B5EF4-FFF2-40B4-BE49-F238E27FC236}">
              <a16:creationId xmlns:a16="http://schemas.microsoft.com/office/drawing/2014/main" xmlns="" id="{00000000-0008-0000-0100-0000B8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61" name="Text Box 1682">
          <a:extLst>
            <a:ext uri="{FF2B5EF4-FFF2-40B4-BE49-F238E27FC236}">
              <a16:creationId xmlns:a16="http://schemas.microsoft.com/office/drawing/2014/main" xmlns="" id="{00000000-0008-0000-0100-0000B9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62" name="Text Box 1707">
          <a:extLst>
            <a:ext uri="{FF2B5EF4-FFF2-40B4-BE49-F238E27FC236}">
              <a16:creationId xmlns:a16="http://schemas.microsoft.com/office/drawing/2014/main" xmlns="" id="{00000000-0008-0000-0100-0000BA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63" name="Text Box 1710">
          <a:extLst>
            <a:ext uri="{FF2B5EF4-FFF2-40B4-BE49-F238E27FC236}">
              <a16:creationId xmlns:a16="http://schemas.microsoft.com/office/drawing/2014/main" xmlns="" id="{00000000-0008-0000-0100-0000BB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64" name="Text Box 1713">
          <a:extLst>
            <a:ext uri="{FF2B5EF4-FFF2-40B4-BE49-F238E27FC236}">
              <a16:creationId xmlns:a16="http://schemas.microsoft.com/office/drawing/2014/main" xmlns="" id="{00000000-0008-0000-0100-0000BC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65" name="Text Box 1716">
          <a:extLst>
            <a:ext uri="{FF2B5EF4-FFF2-40B4-BE49-F238E27FC236}">
              <a16:creationId xmlns:a16="http://schemas.microsoft.com/office/drawing/2014/main" xmlns="" id="{00000000-0008-0000-0100-0000BD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66" name="Text Box 1719">
          <a:extLst>
            <a:ext uri="{FF2B5EF4-FFF2-40B4-BE49-F238E27FC236}">
              <a16:creationId xmlns:a16="http://schemas.microsoft.com/office/drawing/2014/main" xmlns="" id="{00000000-0008-0000-0100-0000BE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67" name="Text Box 1722">
          <a:extLst>
            <a:ext uri="{FF2B5EF4-FFF2-40B4-BE49-F238E27FC236}">
              <a16:creationId xmlns:a16="http://schemas.microsoft.com/office/drawing/2014/main" xmlns="" id="{00000000-0008-0000-0100-0000BF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68" name="Text Box 1725">
          <a:extLst>
            <a:ext uri="{FF2B5EF4-FFF2-40B4-BE49-F238E27FC236}">
              <a16:creationId xmlns:a16="http://schemas.microsoft.com/office/drawing/2014/main" xmlns="" id="{00000000-0008-0000-0100-0000C0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69" name="Text Box 1728">
          <a:extLst>
            <a:ext uri="{FF2B5EF4-FFF2-40B4-BE49-F238E27FC236}">
              <a16:creationId xmlns:a16="http://schemas.microsoft.com/office/drawing/2014/main" xmlns="" id="{00000000-0008-0000-0100-0000C1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70" name="Text Box 1731">
          <a:extLst>
            <a:ext uri="{FF2B5EF4-FFF2-40B4-BE49-F238E27FC236}">
              <a16:creationId xmlns:a16="http://schemas.microsoft.com/office/drawing/2014/main" xmlns="" id="{00000000-0008-0000-0100-0000C2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71" name="Text Box 1734">
          <a:extLst>
            <a:ext uri="{FF2B5EF4-FFF2-40B4-BE49-F238E27FC236}">
              <a16:creationId xmlns:a16="http://schemas.microsoft.com/office/drawing/2014/main" xmlns="" id="{00000000-0008-0000-0100-0000C3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72" name="Text Box 1737">
          <a:extLst>
            <a:ext uri="{FF2B5EF4-FFF2-40B4-BE49-F238E27FC236}">
              <a16:creationId xmlns:a16="http://schemas.microsoft.com/office/drawing/2014/main" xmlns="" id="{00000000-0008-0000-0100-0000C4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73" name="Text Box 1740">
          <a:extLst>
            <a:ext uri="{FF2B5EF4-FFF2-40B4-BE49-F238E27FC236}">
              <a16:creationId xmlns:a16="http://schemas.microsoft.com/office/drawing/2014/main" xmlns="" id="{00000000-0008-0000-0100-0000C5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74" name="Text Box 1743">
          <a:extLst>
            <a:ext uri="{FF2B5EF4-FFF2-40B4-BE49-F238E27FC236}">
              <a16:creationId xmlns:a16="http://schemas.microsoft.com/office/drawing/2014/main" xmlns="" id="{00000000-0008-0000-0100-0000C6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75" name="Text Box 1746">
          <a:extLst>
            <a:ext uri="{FF2B5EF4-FFF2-40B4-BE49-F238E27FC236}">
              <a16:creationId xmlns:a16="http://schemas.microsoft.com/office/drawing/2014/main" xmlns="" id="{00000000-0008-0000-0100-0000C7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76" name="Text Box 1749">
          <a:extLst>
            <a:ext uri="{FF2B5EF4-FFF2-40B4-BE49-F238E27FC236}">
              <a16:creationId xmlns:a16="http://schemas.microsoft.com/office/drawing/2014/main" xmlns="" id="{00000000-0008-0000-0100-0000C8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77" name="Text Box 1774">
          <a:extLst>
            <a:ext uri="{FF2B5EF4-FFF2-40B4-BE49-F238E27FC236}">
              <a16:creationId xmlns:a16="http://schemas.microsoft.com/office/drawing/2014/main" xmlns="" id="{00000000-0008-0000-0100-0000C9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78" name="Text Box 1777">
          <a:extLst>
            <a:ext uri="{FF2B5EF4-FFF2-40B4-BE49-F238E27FC236}">
              <a16:creationId xmlns:a16="http://schemas.microsoft.com/office/drawing/2014/main" xmlns="" id="{00000000-0008-0000-0100-0000CA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79" name="Text Box 1780">
          <a:extLst>
            <a:ext uri="{FF2B5EF4-FFF2-40B4-BE49-F238E27FC236}">
              <a16:creationId xmlns:a16="http://schemas.microsoft.com/office/drawing/2014/main" xmlns="" id="{00000000-0008-0000-0100-0000CB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80" name="Text Box 1783">
          <a:extLst>
            <a:ext uri="{FF2B5EF4-FFF2-40B4-BE49-F238E27FC236}">
              <a16:creationId xmlns:a16="http://schemas.microsoft.com/office/drawing/2014/main" xmlns="" id="{00000000-0008-0000-0100-0000CC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81" name="Text Box 1786">
          <a:extLst>
            <a:ext uri="{FF2B5EF4-FFF2-40B4-BE49-F238E27FC236}">
              <a16:creationId xmlns:a16="http://schemas.microsoft.com/office/drawing/2014/main" xmlns="" id="{00000000-0008-0000-0100-0000CD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82" name="Text Box 1789">
          <a:extLst>
            <a:ext uri="{FF2B5EF4-FFF2-40B4-BE49-F238E27FC236}">
              <a16:creationId xmlns:a16="http://schemas.microsoft.com/office/drawing/2014/main" xmlns="" id="{00000000-0008-0000-0100-0000CE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83" name="Text Box 1792">
          <a:extLst>
            <a:ext uri="{FF2B5EF4-FFF2-40B4-BE49-F238E27FC236}">
              <a16:creationId xmlns:a16="http://schemas.microsoft.com/office/drawing/2014/main" xmlns="" id="{00000000-0008-0000-0100-0000CF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84" name="Text Box 1795">
          <a:extLst>
            <a:ext uri="{FF2B5EF4-FFF2-40B4-BE49-F238E27FC236}">
              <a16:creationId xmlns:a16="http://schemas.microsoft.com/office/drawing/2014/main" xmlns="" id="{00000000-0008-0000-0100-0000D0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85" name="Text Box 1798">
          <a:extLst>
            <a:ext uri="{FF2B5EF4-FFF2-40B4-BE49-F238E27FC236}">
              <a16:creationId xmlns:a16="http://schemas.microsoft.com/office/drawing/2014/main" xmlns="" id="{00000000-0008-0000-0100-0000D1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86" name="Text Box 1801">
          <a:extLst>
            <a:ext uri="{FF2B5EF4-FFF2-40B4-BE49-F238E27FC236}">
              <a16:creationId xmlns:a16="http://schemas.microsoft.com/office/drawing/2014/main" xmlns="" id="{00000000-0008-0000-0100-0000D2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87" name="Text Box 1804">
          <a:extLst>
            <a:ext uri="{FF2B5EF4-FFF2-40B4-BE49-F238E27FC236}">
              <a16:creationId xmlns:a16="http://schemas.microsoft.com/office/drawing/2014/main" xmlns="" id="{00000000-0008-0000-0100-0000D3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88" name="Text Box 1807">
          <a:extLst>
            <a:ext uri="{FF2B5EF4-FFF2-40B4-BE49-F238E27FC236}">
              <a16:creationId xmlns:a16="http://schemas.microsoft.com/office/drawing/2014/main" xmlns="" id="{00000000-0008-0000-0100-0000D4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89" name="Text Box 1810">
          <a:extLst>
            <a:ext uri="{FF2B5EF4-FFF2-40B4-BE49-F238E27FC236}">
              <a16:creationId xmlns:a16="http://schemas.microsoft.com/office/drawing/2014/main" xmlns="" id="{00000000-0008-0000-0100-0000D5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90" name="Text Box 1813">
          <a:extLst>
            <a:ext uri="{FF2B5EF4-FFF2-40B4-BE49-F238E27FC236}">
              <a16:creationId xmlns:a16="http://schemas.microsoft.com/office/drawing/2014/main" xmlns="" id="{00000000-0008-0000-0100-0000D6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91" name="Text Box 1816">
          <a:extLst>
            <a:ext uri="{FF2B5EF4-FFF2-40B4-BE49-F238E27FC236}">
              <a16:creationId xmlns:a16="http://schemas.microsoft.com/office/drawing/2014/main" xmlns="" id="{00000000-0008-0000-0100-0000D7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92" name="Text Box 1841">
          <a:extLst>
            <a:ext uri="{FF2B5EF4-FFF2-40B4-BE49-F238E27FC236}">
              <a16:creationId xmlns:a16="http://schemas.microsoft.com/office/drawing/2014/main" xmlns="" id="{00000000-0008-0000-0100-0000D8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93" name="Text Box 1844">
          <a:extLst>
            <a:ext uri="{FF2B5EF4-FFF2-40B4-BE49-F238E27FC236}">
              <a16:creationId xmlns:a16="http://schemas.microsoft.com/office/drawing/2014/main" xmlns="" id="{00000000-0008-0000-0100-0000D9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94" name="Text Box 1847">
          <a:extLst>
            <a:ext uri="{FF2B5EF4-FFF2-40B4-BE49-F238E27FC236}">
              <a16:creationId xmlns:a16="http://schemas.microsoft.com/office/drawing/2014/main" xmlns="" id="{00000000-0008-0000-0100-0000DA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95" name="Text Box 1850">
          <a:extLst>
            <a:ext uri="{FF2B5EF4-FFF2-40B4-BE49-F238E27FC236}">
              <a16:creationId xmlns:a16="http://schemas.microsoft.com/office/drawing/2014/main" xmlns="" id="{00000000-0008-0000-0100-0000DB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96" name="Text Box 1853">
          <a:extLst>
            <a:ext uri="{FF2B5EF4-FFF2-40B4-BE49-F238E27FC236}">
              <a16:creationId xmlns:a16="http://schemas.microsoft.com/office/drawing/2014/main" xmlns="" id="{00000000-0008-0000-0100-0000DC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97" name="Text Box 1856">
          <a:extLst>
            <a:ext uri="{FF2B5EF4-FFF2-40B4-BE49-F238E27FC236}">
              <a16:creationId xmlns:a16="http://schemas.microsoft.com/office/drawing/2014/main" xmlns="" id="{00000000-0008-0000-0100-0000DD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98" name="Text Box 1859">
          <a:extLst>
            <a:ext uri="{FF2B5EF4-FFF2-40B4-BE49-F238E27FC236}">
              <a16:creationId xmlns:a16="http://schemas.microsoft.com/office/drawing/2014/main" xmlns="" id="{00000000-0008-0000-0100-0000DE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299" name="Text Box 1862">
          <a:extLst>
            <a:ext uri="{FF2B5EF4-FFF2-40B4-BE49-F238E27FC236}">
              <a16:creationId xmlns:a16="http://schemas.microsoft.com/office/drawing/2014/main" xmlns="" id="{00000000-0008-0000-0100-0000DF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00" name="Text Box 1865">
          <a:extLst>
            <a:ext uri="{FF2B5EF4-FFF2-40B4-BE49-F238E27FC236}">
              <a16:creationId xmlns:a16="http://schemas.microsoft.com/office/drawing/2014/main" xmlns="" id="{00000000-0008-0000-0100-0000E0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01" name="Text Box 1868">
          <a:extLst>
            <a:ext uri="{FF2B5EF4-FFF2-40B4-BE49-F238E27FC236}">
              <a16:creationId xmlns:a16="http://schemas.microsoft.com/office/drawing/2014/main" xmlns="" id="{00000000-0008-0000-0100-0000E1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02" name="Text Box 1871">
          <a:extLst>
            <a:ext uri="{FF2B5EF4-FFF2-40B4-BE49-F238E27FC236}">
              <a16:creationId xmlns:a16="http://schemas.microsoft.com/office/drawing/2014/main" xmlns="" id="{00000000-0008-0000-0100-0000E2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03" name="Text Box 1874">
          <a:extLst>
            <a:ext uri="{FF2B5EF4-FFF2-40B4-BE49-F238E27FC236}">
              <a16:creationId xmlns:a16="http://schemas.microsoft.com/office/drawing/2014/main" xmlns="" id="{00000000-0008-0000-0100-0000E3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04" name="Text Box 1877">
          <a:extLst>
            <a:ext uri="{FF2B5EF4-FFF2-40B4-BE49-F238E27FC236}">
              <a16:creationId xmlns:a16="http://schemas.microsoft.com/office/drawing/2014/main" xmlns="" id="{00000000-0008-0000-0100-0000E4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05" name="Text Box 1880">
          <a:extLst>
            <a:ext uri="{FF2B5EF4-FFF2-40B4-BE49-F238E27FC236}">
              <a16:creationId xmlns:a16="http://schemas.microsoft.com/office/drawing/2014/main" xmlns="" id="{00000000-0008-0000-0100-0000E5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06" name="Text Box 1883">
          <a:extLst>
            <a:ext uri="{FF2B5EF4-FFF2-40B4-BE49-F238E27FC236}">
              <a16:creationId xmlns:a16="http://schemas.microsoft.com/office/drawing/2014/main" xmlns="" id="{00000000-0008-0000-0100-0000E6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07" name="Text Box 1908">
          <a:extLst>
            <a:ext uri="{FF2B5EF4-FFF2-40B4-BE49-F238E27FC236}">
              <a16:creationId xmlns:a16="http://schemas.microsoft.com/office/drawing/2014/main" xmlns="" id="{00000000-0008-0000-0100-0000E7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08" name="Text Box 1911">
          <a:extLst>
            <a:ext uri="{FF2B5EF4-FFF2-40B4-BE49-F238E27FC236}">
              <a16:creationId xmlns:a16="http://schemas.microsoft.com/office/drawing/2014/main" xmlns="" id="{00000000-0008-0000-0100-0000E8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09" name="Text Box 1914">
          <a:extLst>
            <a:ext uri="{FF2B5EF4-FFF2-40B4-BE49-F238E27FC236}">
              <a16:creationId xmlns:a16="http://schemas.microsoft.com/office/drawing/2014/main" xmlns="" id="{00000000-0008-0000-0100-0000E9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10" name="Text Box 1917">
          <a:extLst>
            <a:ext uri="{FF2B5EF4-FFF2-40B4-BE49-F238E27FC236}">
              <a16:creationId xmlns:a16="http://schemas.microsoft.com/office/drawing/2014/main" xmlns="" id="{00000000-0008-0000-0100-0000EA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11" name="Text Box 1920">
          <a:extLst>
            <a:ext uri="{FF2B5EF4-FFF2-40B4-BE49-F238E27FC236}">
              <a16:creationId xmlns:a16="http://schemas.microsoft.com/office/drawing/2014/main" xmlns="" id="{00000000-0008-0000-0100-0000EB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12" name="Text Box 1923">
          <a:extLst>
            <a:ext uri="{FF2B5EF4-FFF2-40B4-BE49-F238E27FC236}">
              <a16:creationId xmlns:a16="http://schemas.microsoft.com/office/drawing/2014/main" xmlns="" id="{00000000-0008-0000-0100-0000EC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13" name="Text Box 1926">
          <a:extLst>
            <a:ext uri="{FF2B5EF4-FFF2-40B4-BE49-F238E27FC236}">
              <a16:creationId xmlns:a16="http://schemas.microsoft.com/office/drawing/2014/main" xmlns="" id="{00000000-0008-0000-0100-0000ED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14" name="Text Box 1929">
          <a:extLst>
            <a:ext uri="{FF2B5EF4-FFF2-40B4-BE49-F238E27FC236}">
              <a16:creationId xmlns:a16="http://schemas.microsoft.com/office/drawing/2014/main" xmlns="" id="{00000000-0008-0000-0100-0000EE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15" name="Text Box 1932">
          <a:extLst>
            <a:ext uri="{FF2B5EF4-FFF2-40B4-BE49-F238E27FC236}">
              <a16:creationId xmlns:a16="http://schemas.microsoft.com/office/drawing/2014/main" xmlns="" id="{00000000-0008-0000-0100-0000EF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16" name="Text Box 1935">
          <a:extLst>
            <a:ext uri="{FF2B5EF4-FFF2-40B4-BE49-F238E27FC236}">
              <a16:creationId xmlns:a16="http://schemas.microsoft.com/office/drawing/2014/main" xmlns="" id="{00000000-0008-0000-0100-0000F0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17" name="Text Box 1938">
          <a:extLst>
            <a:ext uri="{FF2B5EF4-FFF2-40B4-BE49-F238E27FC236}">
              <a16:creationId xmlns:a16="http://schemas.microsoft.com/office/drawing/2014/main" xmlns="" id="{00000000-0008-0000-0100-0000F1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18" name="Text Box 1941">
          <a:extLst>
            <a:ext uri="{FF2B5EF4-FFF2-40B4-BE49-F238E27FC236}">
              <a16:creationId xmlns:a16="http://schemas.microsoft.com/office/drawing/2014/main" xmlns="" id="{00000000-0008-0000-0100-0000F2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19" name="Text Box 1944">
          <a:extLst>
            <a:ext uri="{FF2B5EF4-FFF2-40B4-BE49-F238E27FC236}">
              <a16:creationId xmlns:a16="http://schemas.microsoft.com/office/drawing/2014/main" xmlns="" id="{00000000-0008-0000-0100-0000F3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20" name="Text Box 1947">
          <a:extLst>
            <a:ext uri="{FF2B5EF4-FFF2-40B4-BE49-F238E27FC236}">
              <a16:creationId xmlns:a16="http://schemas.microsoft.com/office/drawing/2014/main" xmlns="" id="{00000000-0008-0000-0100-0000F4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21" name="Text Box 1950">
          <a:extLst>
            <a:ext uri="{FF2B5EF4-FFF2-40B4-BE49-F238E27FC236}">
              <a16:creationId xmlns:a16="http://schemas.microsoft.com/office/drawing/2014/main" xmlns="" id="{00000000-0008-0000-0100-0000F5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22" name="Text Box 1975">
          <a:extLst>
            <a:ext uri="{FF2B5EF4-FFF2-40B4-BE49-F238E27FC236}">
              <a16:creationId xmlns:a16="http://schemas.microsoft.com/office/drawing/2014/main" xmlns="" id="{00000000-0008-0000-0100-0000F6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23" name="Text Box 1978">
          <a:extLst>
            <a:ext uri="{FF2B5EF4-FFF2-40B4-BE49-F238E27FC236}">
              <a16:creationId xmlns:a16="http://schemas.microsoft.com/office/drawing/2014/main" xmlns="" id="{00000000-0008-0000-0100-0000F7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24" name="Text Box 1981">
          <a:extLst>
            <a:ext uri="{FF2B5EF4-FFF2-40B4-BE49-F238E27FC236}">
              <a16:creationId xmlns:a16="http://schemas.microsoft.com/office/drawing/2014/main" xmlns="" id="{00000000-0008-0000-0100-0000F8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25" name="Text Box 1984">
          <a:extLst>
            <a:ext uri="{FF2B5EF4-FFF2-40B4-BE49-F238E27FC236}">
              <a16:creationId xmlns:a16="http://schemas.microsoft.com/office/drawing/2014/main" xmlns="" id="{00000000-0008-0000-0100-0000F9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26" name="Text Box 1987">
          <a:extLst>
            <a:ext uri="{FF2B5EF4-FFF2-40B4-BE49-F238E27FC236}">
              <a16:creationId xmlns:a16="http://schemas.microsoft.com/office/drawing/2014/main" xmlns="" id="{00000000-0008-0000-0100-0000FA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27" name="Text Box 1990">
          <a:extLst>
            <a:ext uri="{FF2B5EF4-FFF2-40B4-BE49-F238E27FC236}">
              <a16:creationId xmlns:a16="http://schemas.microsoft.com/office/drawing/2014/main" xmlns="" id="{00000000-0008-0000-0100-0000FB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28" name="Text Box 1993">
          <a:extLst>
            <a:ext uri="{FF2B5EF4-FFF2-40B4-BE49-F238E27FC236}">
              <a16:creationId xmlns:a16="http://schemas.microsoft.com/office/drawing/2014/main" xmlns="" id="{00000000-0008-0000-0100-0000FC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29" name="Text Box 1996">
          <a:extLst>
            <a:ext uri="{FF2B5EF4-FFF2-40B4-BE49-F238E27FC236}">
              <a16:creationId xmlns:a16="http://schemas.microsoft.com/office/drawing/2014/main" xmlns="" id="{00000000-0008-0000-0100-0000FD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30" name="Text Box 1999">
          <a:extLst>
            <a:ext uri="{FF2B5EF4-FFF2-40B4-BE49-F238E27FC236}">
              <a16:creationId xmlns:a16="http://schemas.microsoft.com/office/drawing/2014/main" xmlns="" id="{00000000-0008-0000-0100-0000FE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31" name="Text Box 2002">
          <a:extLst>
            <a:ext uri="{FF2B5EF4-FFF2-40B4-BE49-F238E27FC236}">
              <a16:creationId xmlns:a16="http://schemas.microsoft.com/office/drawing/2014/main" xmlns="" id="{00000000-0008-0000-0100-0000FFB1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32" name="Text Box 2005">
          <a:extLst>
            <a:ext uri="{FF2B5EF4-FFF2-40B4-BE49-F238E27FC236}">
              <a16:creationId xmlns:a16="http://schemas.microsoft.com/office/drawing/2014/main" xmlns="" id="{00000000-0008-0000-0100-000000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33" name="Text Box 2008">
          <a:extLst>
            <a:ext uri="{FF2B5EF4-FFF2-40B4-BE49-F238E27FC236}">
              <a16:creationId xmlns:a16="http://schemas.microsoft.com/office/drawing/2014/main" xmlns="" id="{00000000-0008-0000-0100-000001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34" name="Text Box 2011">
          <a:extLst>
            <a:ext uri="{FF2B5EF4-FFF2-40B4-BE49-F238E27FC236}">
              <a16:creationId xmlns:a16="http://schemas.microsoft.com/office/drawing/2014/main" xmlns="" id="{00000000-0008-0000-0100-000002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35" name="Text Box 2014">
          <a:extLst>
            <a:ext uri="{FF2B5EF4-FFF2-40B4-BE49-F238E27FC236}">
              <a16:creationId xmlns:a16="http://schemas.microsoft.com/office/drawing/2014/main" xmlns="" id="{00000000-0008-0000-0100-000003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36" name="Text Box 2017">
          <a:extLst>
            <a:ext uri="{FF2B5EF4-FFF2-40B4-BE49-F238E27FC236}">
              <a16:creationId xmlns:a16="http://schemas.microsoft.com/office/drawing/2014/main" xmlns="" id="{00000000-0008-0000-0100-000004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37" name="Text Box 2042">
          <a:extLst>
            <a:ext uri="{FF2B5EF4-FFF2-40B4-BE49-F238E27FC236}">
              <a16:creationId xmlns:a16="http://schemas.microsoft.com/office/drawing/2014/main" xmlns="" id="{00000000-0008-0000-0100-000005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38" name="Text Box 2045">
          <a:extLst>
            <a:ext uri="{FF2B5EF4-FFF2-40B4-BE49-F238E27FC236}">
              <a16:creationId xmlns:a16="http://schemas.microsoft.com/office/drawing/2014/main" xmlns="" id="{00000000-0008-0000-0100-000006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39" name="Text Box 2048">
          <a:extLst>
            <a:ext uri="{FF2B5EF4-FFF2-40B4-BE49-F238E27FC236}">
              <a16:creationId xmlns:a16="http://schemas.microsoft.com/office/drawing/2014/main" xmlns="" id="{00000000-0008-0000-0100-000007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40" name="Text Box 2051">
          <a:extLst>
            <a:ext uri="{FF2B5EF4-FFF2-40B4-BE49-F238E27FC236}">
              <a16:creationId xmlns:a16="http://schemas.microsoft.com/office/drawing/2014/main" xmlns="" id="{00000000-0008-0000-0100-000008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41" name="Text Box 2054">
          <a:extLst>
            <a:ext uri="{FF2B5EF4-FFF2-40B4-BE49-F238E27FC236}">
              <a16:creationId xmlns:a16="http://schemas.microsoft.com/office/drawing/2014/main" xmlns="" id="{00000000-0008-0000-0100-000009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42" name="Text Box 2057">
          <a:extLst>
            <a:ext uri="{FF2B5EF4-FFF2-40B4-BE49-F238E27FC236}">
              <a16:creationId xmlns:a16="http://schemas.microsoft.com/office/drawing/2014/main" xmlns="" id="{00000000-0008-0000-0100-00000A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43" name="Text Box 2060">
          <a:extLst>
            <a:ext uri="{FF2B5EF4-FFF2-40B4-BE49-F238E27FC236}">
              <a16:creationId xmlns:a16="http://schemas.microsoft.com/office/drawing/2014/main" xmlns="" id="{00000000-0008-0000-0100-00000B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44" name="Text Box 2063">
          <a:extLst>
            <a:ext uri="{FF2B5EF4-FFF2-40B4-BE49-F238E27FC236}">
              <a16:creationId xmlns:a16="http://schemas.microsoft.com/office/drawing/2014/main" xmlns="" id="{00000000-0008-0000-0100-00000C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45" name="Text Box 2066">
          <a:extLst>
            <a:ext uri="{FF2B5EF4-FFF2-40B4-BE49-F238E27FC236}">
              <a16:creationId xmlns:a16="http://schemas.microsoft.com/office/drawing/2014/main" xmlns="" id="{00000000-0008-0000-0100-00000D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46" name="Text Box 2069">
          <a:extLst>
            <a:ext uri="{FF2B5EF4-FFF2-40B4-BE49-F238E27FC236}">
              <a16:creationId xmlns:a16="http://schemas.microsoft.com/office/drawing/2014/main" xmlns="" id="{00000000-0008-0000-0100-00000E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47" name="Text Box 2072">
          <a:extLst>
            <a:ext uri="{FF2B5EF4-FFF2-40B4-BE49-F238E27FC236}">
              <a16:creationId xmlns:a16="http://schemas.microsoft.com/office/drawing/2014/main" xmlns="" id="{00000000-0008-0000-0100-00000F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48" name="Text Box 2075">
          <a:extLst>
            <a:ext uri="{FF2B5EF4-FFF2-40B4-BE49-F238E27FC236}">
              <a16:creationId xmlns:a16="http://schemas.microsoft.com/office/drawing/2014/main" xmlns="" id="{00000000-0008-0000-0100-000010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49" name="Text Box 2078">
          <a:extLst>
            <a:ext uri="{FF2B5EF4-FFF2-40B4-BE49-F238E27FC236}">
              <a16:creationId xmlns:a16="http://schemas.microsoft.com/office/drawing/2014/main" xmlns="" id="{00000000-0008-0000-0100-000011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50" name="Text Box 2081">
          <a:extLst>
            <a:ext uri="{FF2B5EF4-FFF2-40B4-BE49-F238E27FC236}">
              <a16:creationId xmlns:a16="http://schemas.microsoft.com/office/drawing/2014/main" xmlns="" id="{00000000-0008-0000-0100-000012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51" name="Text Box 2084">
          <a:extLst>
            <a:ext uri="{FF2B5EF4-FFF2-40B4-BE49-F238E27FC236}">
              <a16:creationId xmlns:a16="http://schemas.microsoft.com/office/drawing/2014/main" xmlns="" id="{00000000-0008-0000-0100-000013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52" name="Text Box 2109">
          <a:extLst>
            <a:ext uri="{FF2B5EF4-FFF2-40B4-BE49-F238E27FC236}">
              <a16:creationId xmlns:a16="http://schemas.microsoft.com/office/drawing/2014/main" xmlns="" id="{00000000-0008-0000-0100-000014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53" name="Text Box 2112">
          <a:extLst>
            <a:ext uri="{FF2B5EF4-FFF2-40B4-BE49-F238E27FC236}">
              <a16:creationId xmlns:a16="http://schemas.microsoft.com/office/drawing/2014/main" xmlns="" id="{00000000-0008-0000-0100-000015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54" name="Text Box 2115">
          <a:extLst>
            <a:ext uri="{FF2B5EF4-FFF2-40B4-BE49-F238E27FC236}">
              <a16:creationId xmlns:a16="http://schemas.microsoft.com/office/drawing/2014/main" xmlns="" id="{00000000-0008-0000-0100-000016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55" name="Text Box 2118">
          <a:extLst>
            <a:ext uri="{FF2B5EF4-FFF2-40B4-BE49-F238E27FC236}">
              <a16:creationId xmlns:a16="http://schemas.microsoft.com/office/drawing/2014/main" xmlns="" id="{00000000-0008-0000-0100-000017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56" name="Text Box 2121">
          <a:extLst>
            <a:ext uri="{FF2B5EF4-FFF2-40B4-BE49-F238E27FC236}">
              <a16:creationId xmlns:a16="http://schemas.microsoft.com/office/drawing/2014/main" xmlns="" id="{00000000-0008-0000-0100-000018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57" name="Text Box 2124">
          <a:extLst>
            <a:ext uri="{FF2B5EF4-FFF2-40B4-BE49-F238E27FC236}">
              <a16:creationId xmlns:a16="http://schemas.microsoft.com/office/drawing/2014/main" xmlns="" id="{00000000-0008-0000-0100-000019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58" name="Text Box 2127">
          <a:extLst>
            <a:ext uri="{FF2B5EF4-FFF2-40B4-BE49-F238E27FC236}">
              <a16:creationId xmlns:a16="http://schemas.microsoft.com/office/drawing/2014/main" xmlns="" id="{00000000-0008-0000-0100-00001A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59" name="Text Box 2130">
          <a:extLst>
            <a:ext uri="{FF2B5EF4-FFF2-40B4-BE49-F238E27FC236}">
              <a16:creationId xmlns:a16="http://schemas.microsoft.com/office/drawing/2014/main" xmlns="" id="{00000000-0008-0000-0100-00001B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60" name="Text Box 2133">
          <a:extLst>
            <a:ext uri="{FF2B5EF4-FFF2-40B4-BE49-F238E27FC236}">
              <a16:creationId xmlns:a16="http://schemas.microsoft.com/office/drawing/2014/main" xmlns="" id="{00000000-0008-0000-0100-00001C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61" name="Text Box 2136">
          <a:extLst>
            <a:ext uri="{FF2B5EF4-FFF2-40B4-BE49-F238E27FC236}">
              <a16:creationId xmlns:a16="http://schemas.microsoft.com/office/drawing/2014/main" xmlns="" id="{00000000-0008-0000-0100-00001D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62" name="Text Box 2139">
          <a:extLst>
            <a:ext uri="{FF2B5EF4-FFF2-40B4-BE49-F238E27FC236}">
              <a16:creationId xmlns:a16="http://schemas.microsoft.com/office/drawing/2014/main" xmlns="" id="{00000000-0008-0000-0100-00001E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63" name="Text Box 2142">
          <a:extLst>
            <a:ext uri="{FF2B5EF4-FFF2-40B4-BE49-F238E27FC236}">
              <a16:creationId xmlns:a16="http://schemas.microsoft.com/office/drawing/2014/main" xmlns="" id="{00000000-0008-0000-0100-00001F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64" name="Text Box 2145">
          <a:extLst>
            <a:ext uri="{FF2B5EF4-FFF2-40B4-BE49-F238E27FC236}">
              <a16:creationId xmlns:a16="http://schemas.microsoft.com/office/drawing/2014/main" xmlns="" id="{00000000-0008-0000-0100-000020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65" name="Text Box 2148">
          <a:extLst>
            <a:ext uri="{FF2B5EF4-FFF2-40B4-BE49-F238E27FC236}">
              <a16:creationId xmlns:a16="http://schemas.microsoft.com/office/drawing/2014/main" xmlns="" id="{00000000-0008-0000-0100-000021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66" name="Text Box 2151">
          <a:extLst>
            <a:ext uri="{FF2B5EF4-FFF2-40B4-BE49-F238E27FC236}">
              <a16:creationId xmlns:a16="http://schemas.microsoft.com/office/drawing/2014/main" xmlns="" id="{00000000-0008-0000-0100-000022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67" name="Text Box 2176">
          <a:extLst>
            <a:ext uri="{FF2B5EF4-FFF2-40B4-BE49-F238E27FC236}">
              <a16:creationId xmlns:a16="http://schemas.microsoft.com/office/drawing/2014/main" xmlns="" id="{00000000-0008-0000-0100-000023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68" name="Text Box 2179">
          <a:extLst>
            <a:ext uri="{FF2B5EF4-FFF2-40B4-BE49-F238E27FC236}">
              <a16:creationId xmlns:a16="http://schemas.microsoft.com/office/drawing/2014/main" xmlns="" id="{00000000-0008-0000-0100-000024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69" name="Text Box 2182">
          <a:extLst>
            <a:ext uri="{FF2B5EF4-FFF2-40B4-BE49-F238E27FC236}">
              <a16:creationId xmlns:a16="http://schemas.microsoft.com/office/drawing/2014/main" xmlns="" id="{00000000-0008-0000-0100-000025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70" name="Text Box 2185">
          <a:extLst>
            <a:ext uri="{FF2B5EF4-FFF2-40B4-BE49-F238E27FC236}">
              <a16:creationId xmlns:a16="http://schemas.microsoft.com/office/drawing/2014/main" xmlns="" id="{00000000-0008-0000-0100-000026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71" name="Text Box 2188">
          <a:extLst>
            <a:ext uri="{FF2B5EF4-FFF2-40B4-BE49-F238E27FC236}">
              <a16:creationId xmlns:a16="http://schemas.microsoft.com/office/drawing/2014/main" xmlns="" id="{00000000-0008-0000-0100-000027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72" name="Text Box 2191">
          <a:extLst>
            <a:ext uri="{FF2B5EF4-FFF2-40B4-BE49-F238E27FC236}">
              <a16:creationId xmlns:a16="http://schemas.microsoft.com/office/drawing/2014/main" xmlns="" id="{00000000-0008-0000-0100-000028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73" name="Text Box 2194">
          <a:extLst>
            <a:ext uri="{FF2B5EF4-FFF2-40B4-BE49-F238E27FC236}">
              <a16:creationId xmlns:a16="http://schemas.microsoft.com/office/drawing/2014/main" xmlns="" id="{00000000-0008-0000-0100-000029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74" name="Text Box 2197">
          <a:extLst>
            <a:ext uri="{FF2B5EF4-FFF2-40B4-BE49-F238E27FC236}">
              <a16:creationId xmlns:a16="http://schemas.microsoft.com/office/drawing/2014/main" xmlns="" id="{00000000-0008-0000-0100-00002A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75" name="Text Box 2200">
          <a:extLst>
            <a:ext uri="{FF2B5EF4-FFF2-40B4-BE49-F238E27FC236}">
              <a16:creationId xmlns:a16="http://schemas.microsoft.com/office/drawing/2014/main" xmlns="" id="{00000000-0008-0000-0100-00002B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76" name="Text Box 2203">
          <a:extLst>
            <a:ext uri="{FF2B5EF4-FFF2-40B4-BE49-F238E27FC236}">
              <a16:creationId xmlns:a16="http://schemas.microsoft.com/office/drawing/2014/main" xmlns="" id="{00000000-0008-0000-0100-00002C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77" name="Text Box 2206">
          <a:extLst>
            <a:ext uri="{FF2B5EF4-FFF2-40B4-BE49-F238E27FC236}">
              <a16:creationId xmlns:a16="http://schemas.microsoft.com/office/drawing/2014/main" xmlns="" id="{00000000-0008-0000-0100-00002D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78" name="Text Box 2209">
          <a:extLst>
            <a:ext uri="{FF2B5EF4-FFF2-40B4-BE49-F238E27FC236}">
              <a16:creationId xmlns:a16="http://schemas.microsoft.com/office/drawing/2014/main" xmlns="" id="{00000000-0008-0000-0100-00002E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79" name="Text Box 2212">
          <a:extLst>
            <a:ext uri="{FF2B5EF4-FFF2-40B4-BE49-F238E27FC236}">
              <a16:creationId xmlns:a16="http://schemas.microsoft.com/office/drawing/2014/main" xmlns="" id="{00000000-0008-0000-0100-00002F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80" name="Text Box 2215">
          <a:extLst>
            <a:ext uri="{FF2B5EF4-FFF2-40B4-BE49-F238E27FC236}">
              <a16:creationId xmlns:a16="http://schemas.microsoft.com/office/drawing/2014/main" xmlns="" id="{00000000-0008-0000-0100-000030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81" name="Text Box 2218">
          <a:extLst>
            <a:ext uri="{FF2B5EF4-FFF2-40B4-BE49-F238E27FC236}">
              <a16:creationId xmlns:a16="http://schemas.microsoft.com/office/drawing/2014/main" xmlns="" id="{00000000-0008-0000-0100-000031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82" name="Text Box 2243">
          <a:extLst>
            <a:ext uri="{FF2B5EF4-FFF2-40B4-BE49-F238E27FC236}">
              <a16:creationId xmlns:a16="http://schemas.microsoft.com/office/drawing/2014/main" xmlns="" id="{00000000-0008-0000-0100-000032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83" name="Text Box 2246">
          <a:extLst>
            <a:ext uri="{FF2B5EF4-FFF2-40B4-BE49-F238E27FC236}">
              <a16:creationId xmlns:a16="http://schemas.microsoft.com/office/drawing/2014/main" xmlns="" id="{00000000-0008-0000-0100-000033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84" name="Text Box 2249">
          <a:extLst>
            <a:ext uri="{FF2B5EF4-FFF2-40B4-BE49-F238E27FC236}">
              <a16:creationId xmlns:a16="http://schemas.microsoft.com/office/drawing/2014/main" xmlns="" id="{00000000-0008-0000-0100-000034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85" name="Text Box 2252">
          <a:extLst>
            <a:ext uri="{FF2B5EF4-FFF2-40B4-BE49-F238E27FC236}">
              <a16:creationId xmlns:a16="http://schemas.microsoft.com/office/drawing/2014/main" xmlns="" id="{00000000-0008-0000-0100-000035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86" name="Text Box 2255">
          <a:extLst>
            <a:ext uri="{FF2B5EF4-FFF2-40B4-BE49-F238E27FC236}">
              <a16:creationId xmlns:a16="http://schemas.microsoft.com/office/drawing/2014/main" xmlns="" id="{00000000-0008-0000-0100-000036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87" name="Text Box 2258">
          <a:extLst>
            <a:ext uri="{FF2B5EF4-FFF2-40B4-BE49-F238E27FC236}">
              <a16:creationId xmlns:a16="http://schemas.microsoft.com/office/drawing/2014/main" xmlns="" id="{00000000-0008-0000-0100-000037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88" name="Text Box 2261">
          <a:extLst>
            <a:ext uri="{FF2B5EF4-FFF2-40B4-BE49-F238E27FC236}">
              <a16:creationId xmlns:a16="http://schemas.microsoft.com/office/drawing/2014/main" xmlns="" id="{00000000-0008-0000-0100-000038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89" name="Text Box 2264">
          <a:extLst>
            <a:ext uri="{FF2B5EF4-FFF2-40B4-BE49-F238E27FC236}">
              <a16:creationId xmlns:a16="http://schemas.microsoft.com/office/drawing/2014/main" xmlns="" id="{00000000-0008-0000-0100-000039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90" name="Text Box 2267">
          <a:extLst>
            <a:ext uri="{FF2B5EF4-FFF2-40B4-BE49-F238E27FC236}">
              <a16:creationId xmlns:a16="http://schemas.microsoft.com/office/drawing/2014/main" xmlns="" id="{00000000-0008-0000-0100-00003A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91" name="Text Box 2270">
          <a:extLst>
            <a:ext uri="{FF2B5EF4-FFF2-40B4-BE49-F238E27FC236}">
              <a16:creationId xmlns:a16="http://schemas.microsoft.com/office/drawing/2014/main" xmlns="" id="{00000000-0008-0000-0100-00003B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92" name="Text Box 2273">
          <a:extLst>
            <a:ext uri="{FF2B5EF4-FFF2-40B4-BE49-F238E27FC236}">
              <a16:creationId xmlns:a16="http://schemas.microsoft.com/office/drawing/2014/main" xmlns="" id="{00000000-0008-0000-0100-00003C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93" name="Text Box 2276">
          <a:extLst>
            <a:ext uri="{FF2B5EF4-FFF2-40B4-BE49-F238E27FC236}">
              <a16:creationId xmlns:a16="http://schemas.microsoft.com/office/drawing/2014/main" xmlns="" id="{00000000-0008-0000-0100-00003D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94" name="Text Box 2279">
          <a:extLst>
            <a:ext uri="{FF2B5EF4-FFF2-40B4-BE49-F238E27FC236}">
              <a16:creationId xmlns:a16="http://schemas.microsoft.com/office/drawing/2014/main" xmlns="" id="{00000000-0008-0000-0100-00003E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95" name="Text Box 2282">
          <a:extLst>
            <a:ext uri="{FF2B5EF4-FFF2-40B4-BE49-F238E27FC236}">
              <a16:creationId xmlns:a16="http://schemas.microsoft.com/office/drawing/2014/main" xmlns="" id="{00000000-0008-0000-0100-00003F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96" name="Text Box 2285">
          <a:extLst>
            <a:ext uri="{FF2B5EF4-FFF2-40B4-BE49-F238E27FC236}">
              <a16:creationId xmlns:a16="http://schemas.microsoft.com/office/drawing/2014/main" xmlns="" id="{00000000-0008-0000-0100-000040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97" name="Text Box 2310">
          <a:extLst>
            <a:ext uri="{FF2B5EF4-FFF2-40B4-BE49-F238E27FC236}">
              <a16:creationId xmlns:a16="http://schemas.microsoft.com/office/drawing/2014/main" xmlns="" id="{00000000-0008-0000-0100-000041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98" name="Text Box 2313">
          <a:extLst>
            <a:ext uri="{FF2B5EF4-FFF2-40B4-BE49-F238E27FC236}">
              <a16:creationId xmlns:a16="http://schemas.microsoft.com/office/drawing/2014/main" xmlns="" id="{00000000-0008-0000-0100-000042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399" name="Text Box 2316">
          <a:extLst>
            <a:ext uri="{FF2B5EF4-FFF2-40B4-BE49-F238E27FC236}">
              <a16:creationId xmlns:a16="http://schemas.microsoft.com/office/drawing/2014/main" xmlns="" id="{00000000-0008-0000-0100-000043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00" name="Text Box 2319">
          <a:extLst>
            <a:ext uri="{FF2B5EF4-FFF2-40B4-BE49-F238E27FC236}">
              <a16:creationId xmlns:a16="http://schemas.microsoft.com/office/drawing/2014/main" xmlns="" id="{00000000-0008-0000-0100-000044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01" name="Text Box 2322">
          <a:extLst>
            <a:ext uri="{FF2B5EF4-FFF2-40B4-BE49-F238E27FC236}">
              <a16:creationId xmlns:a16="http://schemas.microsoft.com/office/drawing/2014/main" xmlns="" id="{00000000-0008-0000-0100-000045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02" name="Text Box 2325">
          <a:extLst>
            <a:ext uri="{FF2B5EF4-FFF2-40B4-BE49-F238E27FC236}">
              <a16:creationId xmlns:a16="http://schemas.microsoft.com/office/drawing/2014/main" xmlns="" id="{00000000-0008-0000-0100-000046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03" name="Text Box 2328">
          <a:extLst>
            <a:ext uri="{FF2B5EF4-FFF2-40B4-BE49-F238E27FC236}">
              <a16:creationId xmlns:a16="http://schemas.microsoft.com/office/drawing/2014/main" xmlns="" id="{00000000-0008-0000-0100-000047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04" name="Text Box 2331">
          <a:extLst>
            <a:ext uri="{FF2B5EF4-FFF2-40B4-BE49-F238E27FC236}">
              <a16:creationId xmlns:a16="http://schemas.microsoft.com/office/drawing/2014/main" xmlns="" id="{00000000-0008-0000-0100-000048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05" name="Text Box 2334">
          <a:extLst>
            <a:ext uri="{FF2B5EF4-FFF2-40B4-BE49-F238E27FC236}">
              <a16:creationId xmlns:a16="http://schemas.microsoft.com/office/drawing/2014/main" xmlns="" id="{00000000-0008-0000-0100-000049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06" name="Text Box 2337">
          <a:extLst>
            <a:ext uri="{FF2B5EF4-FFF2-40B4-BE49-F238E27FC236}">
              <a16:creationId xmlns:a16="http://schemas.microsoft.com/office/drawing/2014/main" xmlns="" id="{00000000-0008-0000-0100-00004A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07" name="Text Box 2340">
          <a:extLst>
            <a:ext uri="{FF2B5EF4-FFF2-40B4-BE49-F238E27FC236}">
              <a16:creationId xmlns:a16="http://schemas.microsoft.com/office/drawing/2014/main" xmlns="" id="{00000000-0008-0000-0100-00004B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08" name="Text Box 2343">
          <a:extLst>
            <a:ext uri="{FF2B5EF4-FFF2-40B4-BE49-F238E27FC236}">
              <a16:creationId xmlns:a16="http://schemas.microsoft.com/office/drawing/2014/main" xmlns="" id="{00000000-0008-0000-0100-00004C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09" name="Text Box 2346">
          <a:extLst>
            <a:ext uri="{FF2B5EF4-FFF2-40B4-BE49-F238E27FC236}">
              <a16:creationId xmlns:a16="http://schemas.microsoft.com/office/drawing/2014/main" xmlns="" id="{00000000-0008-0000-0100-00004D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10" name="Text Box 2349">
          <a:extLst>
            <a:ext uri="{FF2B5EF4-FFF2-40B4-BE49-F238E27FC236}">
              <a16:creationId xmlns:a16="http://schemas.microsoft.com/office/drawing/2014/main" xmlns="" id="{00000000-0008-0000-0100-00004E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11" name="Text Box 2352">
          <a:extLst>
            <a:ext uri="{FF2B5EF4-FFF2-40B4-BE49-F238E27FC236}">
              <a16:creationId xmlns:a16="http://schemas.microsoft.com/office/drawing/2014/main" xmlns="" id="{00000000-0008-0000-0100-00004F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12" name="Text Box 2377">
          <a:extLst>
            <a:ext uri="{FF2B5EF4-FFF2-40B4-BE49-F238E27FC236}">
              <a16:creationId xmlns:a16="http://schemas.microsoft.com/office/drawing/2014/main" xmlns="" id="{00000000-0008-0000-0100-000050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13" name="Text Box 2380">
          <a:extLst>
            <a:ext uri="{FF2B5EF4-FFF2-40B4-BE49-F238E27FC236}">
              <a16:creationId xmlns:a16="http://schemas.microsoft.com/office/drawing/2014/main" xmlns="" id="{00000000-0008-0000-0100-000051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14" name="Text Box 2383">
          <a:extLst>
            <a:ext uri="{FF2B5EF4-FFF2-40B4-BE49-F238E27FC236}">
              <a16:creationId xmlns:a16="http://schemas.microsoft.com/office/drawing/2014/main" xmlns="" id="{00000000-0008-0000-0100-000052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15" name="Text Box 2386">
          <a:extLst>
            <a:ext uri="{FF2B5EF4-FFF2-40B4-BE49-F238E27FC236}">
              <a16:creationId xmlns:a16="http://schemas.microsoft.com/office/drawing/2014/main" xmlns="" id="{00000000-0008-0000-0100-000053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16" name="Text Box 2389">
          <a:extLst>
            <a:ext uri="{FF2B5EF4-FFF2-40B4-BE49-F238E27FC236}">
              <a16:creationId xmlns:a16="http://schemas.microsoft.com/office/drawing/2014/main" xmlns="" id="{00000000-0008-0000-0100-000054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17" name="Text Box 2392">
          <a:extLst>
            <a:ext uri="{FF2B5EF4-FFF2-40B4-BE49-F238E27FC236}">
              <a16:creationId xmlns:a16="http://schemas.microsoft.com/office/drawing/2014/main" xmlns="" id="{00000000-0008-0000-0100-000055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18" name="Text Box 2395">
          <a:extLst>
            <a:ext uri="{FF2B5EF4-FFF2-40B4-BE49-F238E27FC236}">
              <a16:creationId xmlns:a16="http://schemas.microsoft.com/office/drawing/2014/main" xmlns="" id="{00000000-0008-0000-0100-000056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19" name="Text Box 2398">
          <a:extLst>
            <a:ext uri="{FF2B5EF4-FFF2-40B4-BE49-F238E27FC236}">
              <a16:creationId xmlns:a16="http://schemas.microsoft.com/office/drawing/2014/main" xmlns="" id="{00000000-0008-0000-0100-000057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20" name="Text Box 2401">
          <a:extLst>
            <a:ext uri="{FF2B5EF4-FFF2-40B4-BE49-F238E27FC236}">
              <a16:creationId xmlns:a16="http://schemas.microsoft.com/office/drawing/2014/main" xmlns="" id="{00000000-0008-0000-0100-000058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21" name="Text Box 2404">
          <a:extLst>
            <a:ext uri="{FF2B5EF4-FFF2-40B4-BE49-F238E27FC236}">
              <a16:creationId xmlns:a16="http://schemas.microsoft.com/office/drawing/2014/main" xmlns="" id="{00000000-0008-0000-0100-000059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22" name="Text Box 2407">
          <a:extLst>
            <a:ext uri="{FF2B5EF4-FFF2-40B4-BE49-F238E27FC236}">
              <a16:creationId xmlns:a16="http://schemas.microsoft.com/office/drawing/2014/main" xmlns="" id="{00000000-0008-0000-0100-00005A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23" name="Text Box 2410">
          <a:extLst>
            <a:ext uri="{FF2B5EF4-FFF2-40B4-BE49-F238E27FC236}">
              <a16:creationId xmlns:a16="http://schemas.microsoft.com/office/drawing/2014/main" xmlns="" id="{00000000-0008-0000-0100-00005B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24" name="Text Box 2413">
          <a:extLst>
            <a:ext uri="{FF2B5EF4-FFF2-40B4-BE49-F238E27FC236}">
              <a16:creationId xmlns:a16="http://schemas.microsoft.com/office/drawing/2014/main" xmlns="" id="{00000000-0008-0000-0100-00005C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25" name="Text Box 2416">
          <a:extLst>
            <a:ext uri="{FF2B5EF4-FFF2-40B4-BE49-F238E27FC236}">
              <a16:creationId xmlns:a16="http://schemas.microsoft.com/office/drawing/2014/main" xmlns="" id="{00000000-0008-0000-0100-00005D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26" name="Text Box 2419">
          <a:extLst>
            <a:ext uri="{FF2B5EF4-FFF2-40B4-BE49-F238E27FC236}">
              <a16:creationId xmlns:a16="http://schemas.microsoft.com/office/drawing/2014/main" xmlns="" id="{00000000-0008-0000-0100-00005E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27" name="Text Box 2444">
          <a:extLst>
            <a:ext uri="{FF2B5EF4-FFF2-40B4-BE49-F238E27FC236}">
              <a16:creationId xmlns:a16="http://schemas.microsoft.com/office/drawing/2014/main" xmlns="" id="{00000000-0008-0000-0100-00005F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28" name="Text Box 2447">
          <a:extLst>
            <a:ext uri="{FF2B5EF4-FFF2-40B4-BE49-F238E27FC236}">
              <a16:creationId xmlns:a16="http://schemas.microsoft.com/office/drawing/2014/main" xmlns="" id="{00000000-0008-0000-0100-000060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29" name="Text Box 2450">
          <a:extLst>
            <a:ext uri="{FF2B5EF4-FFF2-40B4-BE49-F238E27FC236}">
              <a16:creationId xmlns:a16="http://schemas.microsoft.com/office/drawing/2014/main" xmlns="" id="{00000000-0008-0000-0100-000061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30" name="Text Box 2453">
          <a:extLst>
            <a:ext uri="{FF2B5EF4-FFF2-40B4-BE49-F238E27FC236}">
              <a16:creationId xmlns:a16="http://schemas.microsoft.com/office/drawing/2014/main" xmlns="" id="{00000000-0008-0000-0100-000062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31" name="Text Box 2456">
          <a:extLst>
            <a:ext uri="{FF2B5EF4-FFF2-40B4-BE49-F238E27FC236}">
              <a16:creationId xmlns:a16="http://schemas.microsoft.com/office/drawing/2014/main" xmlns="" id="{00000000-0008-0000-0100-000063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32" name="Text Box 2459">
          <a:extLst>
            <a:ext uri="{FF2B5EF4-FFF2-40B4-BE49-F238E27FC236}">
              <a16:creationId xmlns:a16="http://schemas.microsoft.com/office/drawing/2014/main" xmlns="" id="{00000000-0008-0000-0100-000064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33" name="Text Box 2462">
          <a:extLst>
            <a:ext uri="{FF2B5EF4-FFF2-40B4-BE49-F238E27FC236}">
              <a16:creationId xmlns:a16="http://schemas.microsoft.com/office/drawing/2014/main" xmlns="" id="{00000000-0008-0000-0100-000065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34" name="Text Box 2465">
          <a:extLst>
            <a:ext uri="{FF2B5EF4-FFF2-40B4-BE49-F238E27FC236}">
              <a16:creationId xmlns:a16="http://schemas.microsoft.com/office/drawing/2014/main" xmlns="" id="{00000000-0008-0000-0100-000066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35" name="Text Box 2468">
          <a:extLst>
            <a:ext uri="{FF2B5EF4-FFF2-40B4-BE49-F238E27FC236}">
              <a16:creationId xmlns:a16="http://schemas.microsoft.com/office/drawing/2014/main" xmlns="" id="{00000000-0008-0000-0100-000067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36" name="Text Box 2471">
          <a:extLst>
            <a:ext uri="{FF2B5EF4-FFF2-40B4-BE49-F238E27FC236}">
              <a16:creationId xmlns:a16="http://schemas.microsoft.com/office/drawing/2014/main" xmlns="" id="{00000000-0008-0000-0100-000068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37" name="Text Box 2474">
          <a:extLst>
            <a:ext uri="{FF2B5EF4-FFF2-40B4-BE49-F238E27FC236}">
              <a16:creationId xmlns:a16="http://schemas.microsoft.com/office/drawing/2014/main" xmlns="" id="{00000000-0008-0000-0100-000069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38" name="Text Box 2477">
          <a:extLst>
            <a:ext uri="{FF2B5EF4-FFF2-40B4-BE49-F238E27FC236}">
              <a16:creationId xmlns:a16="http://schemas.microsoft.com/office/drawing/2014/main" xmlns="" id="{00000000-0008-0000-0100-00006A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39" name="Text Box 2480">
          <a:extLst>
            <a:ext uri="{FF2B5EF4-FFF2-40B4-BE49-F238E27FC236}">
              <a16:creationId xmlns:a16="http://schemas.microsoft.com/office/drawing/2014/main" xmlns="" id="{00000000-0008-0000-0100-00006B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40" name="Text Box 2483">
          <a:extLst>
            <a:ext uri="{FF2B5EF4-FFF2-40B4-BE49-F238E27FC236}">
              <a16:creationId xmlns:a16="http://schemas.microsoft.com/office/drawing/2014/main" xmlns="" id="{00000000-0008-0000-0100-00006C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41" name="Text Box 2486">
          <a:extLst>
            <a:ext uri="{FF2B5EF4-FFF2-40B4-BE49-F238E27FC236}">
              <a16:creationId xmlns:a16="http://schemas.microsoft.com/office/drawing/2014/main" xmlns="" id="{00000000-0008-0000-0100-00006D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42" name="Text Box 2511">
          <a:extLst>
            <a:ext uri="{FF2B5EF4-FFF2-40B4-BE49-F238E27FC236}">
              <a16:creationId xmlns:a16="http://schemas.microsoft.com/office/drawing/2014/main" xmlns="" id="{00000000-0008-0000-0100-00006E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43" name="Text Box 2514">
          <a:extLst>
            <a:ext uri="{FF2B5EF4-FFF2-40B4-BE49-F238E27FC236}">
              <a16:creationId xmlns:a16="http://schemas.microsoft.com/office/drawing/2014/main" xmlns="" id="{00000000-0008-0000-0100-00006F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44" name="Text Box 2517">
          <a:extLst>
            <a:ext uri="{FF2B5EF4-FFF2-40B4-BE49-F238E27FC236}">
              <a16:creationId xmlns:a16="http://schemas.microsoft.com/office/drawing/2014/main" xmlns="" id="{00000000-0008-0000-0100-000070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45" name="Text Box 2520">
          <a:extLst>
            <a:ext uri="{FF2B5EF4-FFF2-40B4-BE49-F238E27FC236}">
              <a16:creationId xmlns:a16="http://schemas.microsoft.com/office/drawing/2014/main" xmlns="" id="{00000000-0008-0000-0100-000071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46" name="Text Box 2523">
          <a:extLst>
            <a:ext uri="{FF2B5EF4-FFF2-40B4-BE49-F238E27FC236}">
              <a16:creationId xmlns:a16="http://schemas.microsoft.com/office/drawing/2014/main" xmlns="" id="{00000000-0008-0000-0100-000072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47" name="Text Box 2526">
          <a:extLst>
            <a:ext uri="{FF2B5EF4-FFF2-40B4-BE49-F238E27FC236}">
              <a16:creationId xmlns:a16="http://schemas.microsoft.com/office/drawing/2014/main" xmlns="" id="{00000000-0008-0000-0100-000073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48" name="Text Box 2529">
          <a:extLst>
            <a:ext uri="{FF2B5EF4-FFF2-40B4-BE49-F238E27FC236}">
              <a16:creationId xmlns:a16="http://schemas.microsoft.com/office/drawing/2014/main" xmlns="" id="{00000000-0008-0000-0100-000074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49" name="Text Box 2532">
          <a:extLst>
            <a:ext uri="{FF2B5EF4-FFF2-40B4-BE49-F238E27FC236}">
              <a16:creationId xmlns:a16="http://schemas.microsoft.com/office/drawing/2014/main" xmlns="" id="{00000000-0008-0000-0100-000075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50" name="Text Box 2535">
          <a:extLst>
            <a:ext uri="{FF2B5EF4-FFF2-40B4-BE49-F238E27FC236}">
              <a16:creationId xmlns:a16="http://schemas.microsoft.com/office/drawing/2014/main" xmlns="" id="{00000000-0008-0000-0100-000076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51" name="Text Box 2538">
          <a:extLst>
            <a:ext uri="{FF2B5EF4-FFF2-40B4-BE49-F238E27FC236}">
              <a16:creationId xmlns:a16="http://schemas.microsoft.com/office/drawing/2014/main" xmlns="" id="{00000000-0008-0000-0100-000077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52" name="Text Box 2541">
          <a:extLst>
            <a:ext uri="{FF2B5EF4-FFF2-40B4-BE49-F238E27FC236}">
              <a16:creationId xmlns:a16="http://schemas.microsoft.com/office/drawing/2014/main" xmlns="" id="{00000000-0008-0000-0100-000078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53" name="Text Box 2544">
          <a:extLst>
            <a:ext uri="{FF2B5EF4-FFF2-40B4-BE49-F238E27FC236}">
              <a16:creationId xmlns:a16="http://schemas.microsoft.com/office/drawing/2014/main" xmlns="" id="{00000000-0008-0000-0100-000079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54" name="Text Box 2547">
          <a:extLst>
            <a:ext uri="{FF2B5EF4-FFF2-40B4-BE49-F238E27FC236}">
              <a16:creationId xmlns:a16="http://schemas.microsoft.com/office/drawing/2014/main" xmlns="" id="{00000000-0008-0000-0100-00007A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55" name="Text Box 2550">
          <a:extLst>
            <a:ext uri="{FF2B5EF4-FFF2-40B4-BE49-F238E27FC236}">
              <a16:creationId xmlns:a16="http://schemas.microsoft.com/office/drawing/2014/main" xmlns="" id="{00000000-0008-0000-0100-00007B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56" name="Text Box 2553">
          <a:extLst>
            <a:ext uri="{FF2B5EF4-FFF2-40B4-BE49-F238E27FC236}">
              <a16:creationId xmlns:a16="http://schemas.microsoft.com/office/drawing/2014/main" xmlns="" id="{00000000-0008-0000-0100-00007C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57" name="Text Box 2578">
          <a:extLst>
            <a:ext uri="{FF2B5EF4-FFF2-40B4-BE49-F238E27FC236}">
              <a16:creationId xmlns:a16="http://schemas.microsoft.com/office/drawing/2014/main" xmlns="" id="{00000000-0008-0000-0100-00007D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58" name="Text Box 2581">
          <a:extLst>
            <a:ext uri="{FF2B5EF4-FFF2-40B4-BE49-F238E27FC236}">
              <a16:creationId xmlns:a16="http://schemas.microsoft.com/office/drawing/2014/main" xmlns="" id="{00000000-0008-0000-0100-00007E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59" name="Text Box 2584">
          <a:extLst>
            <a:ext uri="{FF2B5EF4-FFF2-40B4-BE49-F238E27FC236}">
              <a16:creationId xmlns:a16="http://schemas.microsoft.com/office/drawing/2014/main" xmlns="" id="{00000000-0008-0000-0100-00007F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60" name="Text Box 2587">
          <a:extLst>
            <a:ext uri="{FF2B5EF4-FFF2-40B4-BE49-F238E27FC236}">
              <a16:creationId xmlns:a16="http://schemas.microsoft.com/office/drawing/2014/main" xmlns="" id="{00000000-0008-0000-0100-000080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61" name="Text Box 2590">
          <a:extLst>
            <a:ext uri="{FF2B5EF4-FFF2-40B4-BE49-F238E27FC236}">
              <a16:creationId xmlns:a16="http://schemas.microsoft.com/office/drawing/2014/main" xmlns="" id="{00000000-0008-0000-0100-000081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62" name="Text Box 2593">
          <a:extLst>
            <a:ext uri="{FF2B5EF4-FFF2-40B4-BE49-F238E27FC236}">
              <a16:creationId xmlns:a16="http://schemas.microsoft.com/office/drawing/2014/main" xmlns="" id="{00000000-0008-0000-0100-000082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63" name="Text Box 2596">
          <a:extLst>
            <a:ext uri="{FF2B5EF4-FFF2-40B4-BE49-F238E27FC236}">
              <a16:creationId xmlns:a16="http://schemas.microsoft.com/office/drawing/2014/main" xmlns="" id="{00000000-0008-0000-0100-000083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64" name="Text Box 2599">
          <a:extLst>
            <a:ext uri="{FF2B5EF4-FFF2-40B4-BE49-F238E27FC236}">
              <a16:creationId xmlns:a16="http://schemas.microsoft.com/office/drawing/2014/main" xmlns="" id="{00000000-0008-0000-0100-000084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65" name="Text Box 2602">
          <a:extLst>
            <a:ext uri="{FF2B5EF4-FFF2-40B4-BE49-F238E27FC236}">
              <a16:creationId xmlns:a16="http://schemas.microsoft.com/office/drawing/2014/main" xmlns="" id="{00000000-0008-0000-0100-000085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66" name="Text Box 2605">
          <a:extLst>
            <a:ext uri="{FF2B5EF4-FFF2-40B4-BE49-F238E27FC236}">
              <a16:creationId xmlns:a16="http://schemas.microsoft.com/office/drawing/2014/main" xmlns="" id="{00000000-0008-0000-0100-000086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67" name="Text Box 2608">
          <a:extLst>
            <a:ext uri="{FF2B5EF4-FFF2-40B4-BE49-F238E27FC236}">
              <a16:creationId xmlns:a16="http://schemas.microsoft.com/office/drawing/2014/main" xmlns="" id="{00000000-0008-0000-0100-000087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68" name="Text Box 2611">
          <a:extLst>
            <a:ext uri="{FF2B5EF4-FFF2-40B4-BE49-F238E27FC236}">
              <a16:creationId xmlns:a16="http://schemas.microsoft.com/office/drawing/2014/main" xmlns="" id="{00000000-0008-0000-0100-000088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69" name="Text Box 2614">
          <a:extLst>
            <a:ext uri="{FF2B5EF4-FFF2-40B4-BE49-F238E27FC236}">
              <a16:creationId xmlns:a16="http://schemas.microsoft.com/office/drawing/2014/main" xmlns="" id="{00000000-0008-0000-0100-000089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70" name="Text Box 2617">
          <a:extLst>
            <a:ext uri="{FF2B5EF4-FFF2-40B4-BE49-F238E27FC236}">
              <a16:creationId xmlns:a16="http://schemas.microsoft.com/office/drawing/2014/main" xmlns="" id="{00000000-0008-0000-0100-00008A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71" name="Text Box 2620">
          <a:extLst>
            <a:ext uri="{FF2B5EF4-FFF2-40B4-BE49-F238E27FC236}">
              <a16:creationId xmlns:a16="http://schemas.microsoft.com/office/drawing/2014/main" xmlns="" id="{00000000-0008-0000-0100-00008B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72" name="Text Box 2645">
          <a:extLst>
            <a:ext uri="{FF2B5EF4-FFF2-40B4-BE49-F238E27FC236}">
              <a16:creationId xmlns:a16="http://schemas.microsoft.com/office/drawing/2014/main" xmlns="" id="{00000000-0008-0000-0100-00008C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73" name="Text Box 2648">
          <a:extLst>
            <a:ext uri="{FF2B5EF4-FFF2-40B4-BE49-F238E27FC236}">
              <a16:creationId xmlns:a16="http://schemas.microsoft.com/office/drawing/2014/main" xmlns="" id="{00000000-0008-0000-0100-00008D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74" name="Text Box 2651">
          <a:extLst>
            <a:ext uri="{FF2B5EF4-FFF2-40B4-BE49-F238E27FC236}">
              <a16:creationId xmlns:a16="http://schemas.microsoft.com/office/drawing/2014/main" xmlns="" id="{00000000-0008-0000-0100-00008E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75" name="Text Box 2654">
          <a:extLst>
            <a:ext uri="{FF2B5EF4-FFF2-40B4-BE49-F238E27FC236}">
              <a16:creationId xmlns:a16="http://schemas.microsoft.com/office/drawing/2014/main" xmlns="" id="{00000000-0008-0000-0100-00008F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76" name="Text Box 2657">
          <a:extLst>
            <a:ext uri="{FF2B5EF4-FFF2-40B4-BE49-F238E27FC236}">
              <a16:creationId xmlns:a16="http://schemas.microsoft.com/office/drawing/2014/main" xmlns="" id="{00000000-0008-0000-0100-000090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77" name="Text Box 2660">
          <a:extLst>
            <a:ext uri="{FF2B5EF4-FFF2-40B4-BE49-F238E27FC236}">
              <a16:creationId xmlns:a16="http://schemas.microsoft.com/office/drawing/2014/main" xmlns="" id="{00000000-0008-0000-0100-000091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78" name="Text Box 2663">
          <a:extLst>
            <a:ext uri="{FF2B5EF4-FFF2-40B4-BE49-F238E27FC236}">
              <a16:creationId xmlns:a16="http://schemas.microsoft.com/office/drawing/2014/main" xmlns="" id="{00000000-0008-0000-0100-000092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79" name="Text Box 2666">
          <a:extLst>
            <a:ext uri="{FF2B5EF4-FFF2-40B4-BE49-F238E27FC236}">
              <a16:creationId xmlns:a16="http://schemas.microsoft.com/office/drawing/2014/main" xmlns="" id="{00000000-0008-0000-0100-000093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80" name="Text Box 2669">
          <a:extLst>
            <a:ext uri="{FF2B5EF4-FFF2-40B4-BE49-F238E27FC236}">
              <a16:creationId xmlns:a16="http://schemas.microsoft.com/office/drawing/2014/main" xmlns="" id="{00000000-0008-0000-0100-000094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81" name="Text Box 2672">
          <a:extLst>
            <a:ext uri="{FF2B5EF4-FFF2-40B4-BE49-F238E27FC236}">
              <a16:creationId xmlns:a16="http://schemas.microsoft.com/office/drawing/2014/main" xmlns="" id="{00000000-0008-0000-0100-000095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82" name="Text Box 2675">
          <a:extLst>
            <a:ext uri="{FF2B5EF4-FFF2-40B4-BE49-F238E27FC236}">
              <a16:creationId xmlns:a16="http://schemas.microsoft.com/office/drawing/2014/main" xmlns="" id="{00000000-0008-0000-0100-000096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83" name="Text Box 2678">
          <a:extLst>
            <a:ext uri="{FF2B5EF4-FFF2-40B4-BE49-F238E27FC236}">
              <a16:creationId xmlns:a16="http://schemas.microsoft.com/office/drawing/2014/main" xmlns="" id="{00000000-0008-0000-0100-000097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84" name="Text Box 2681">
          <a:extLst>
            <a:ext uri="{FF2B5EF4-FFF2-40B4-BE49-F238E27FC236}">
              <a16:creationId xmlns:a16="http://schemas.microsoft.com/office/drawing/2014/main" xmlns="" id="{00000000-0008-0000-0100-000098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85" name="Text Box 2684">
          <a:extLst>
            <a:ext uri="{FF2B5EF4-FFF2-40B4-BE49-F238E27FC236}">
              <a16:creationId xmlns:a16="http://schemas.microsoft.com/office/drawing/2014/main" xmlns="" id="{00000000-0008-0000-0100-000099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86" name="Text Box 2687">
          <a:extLst>
            <a:ext uri="{FF2B5EF4-FFF2-40B4-BE49-F238E27FC236}">
              <a16:creationId xmlns:a16="http://schemas.microsoft.com/office/drawing/2014/main" xmlns="" id="{00000000-0008-0000-0100-00009A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87" name="Text Box 2712">
          <a:extLst>
            <a:ext uri="{FF2B5EF4-FFF2-40B4-BE49-F238E27FC236}">
              <a16:creationId xmlns:a16="http://schemas.microsoft.com/office/drawing/2014/main" xmlns="" id="{00000000-0008-0000-0100-00009B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88" name="Text Box 2715">
          <a:extLst>
            <a:ext uri="{FF2B5EF4-FFF2-40B4-BE49-F238E27FC236}">
              <a16:creationId xmlns:a16="http://schemas.microsoft.com/office/drawing/2014/main" xmlns="" id="{00000000-0008-0000-0100-00009C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89" name="Text Box 2718">
          <a:extLst>
            <a:ext uri="{FF2B5EF4-FFF2-40B4-BE49-F238E27FC236}">
              <a16:creationId xmlns:a16="http://schemas.microsoft.com/office/drawing/2014/main" xmlns="" id="{00000000-0008-0000-0100-00009D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90" name="Text Box 2721">
          <a:extLst>
            <a:ext uri="{FF2B5EF4-FFF2-40B4-BE49-F238E27FC236}">
              <a16:creationId xmlns:a16="http://schemas.microsoft.com/office/drawing/2014/main" xmlns="" id="{00000000-0008-0000-0100-00009E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91" name="Text Box 2724">
          <a:extLst>
            <a:ext uri="{FF2B5EF4-FFF2-40B4-BE49-F238E27FC236}">
              <a16:creationId xmlns:a16="http://schemas.microsoft.com/office/drawing/2014/main" xmlns="" id="{00000000-0008-0000-0100-00009F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92" name="Text Box 2727">
          <a:extLst>
            <a:ext uri="{FF2B5EF4-FFF2-40B4-BE49-F238E27FC236}">
              <a16:creationId xmlns:a16="http://schemas.microsoft.com/office/drawing/2014/main" xmlns="" id="{00000000-0008-0000-0100-0000A0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93" name="Text Box 2730">
          <a:extLst>
            <a:ext uri="{FF2B5EF4-FFF2-40B4-BE49-F238E27FC236}">
              <a16:creationId xmlns:a16="http://schemas.microsoft.com/office/drawing/2014/main" xmlns="" id="{00000000-0008-0000-0100-0000A1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94" name="Text Box 2733">
          <a:extLst>
            <a:ext uri="{FF2B5EF4-FFF2-40B4-BE49-F238E27FC236}">
              <a16:creationId xmlns:a16="http://schemas.microsoft.com/office/drawing/2014/main" xmlns="" id="{00000000-0008-0000-0100-0000A2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95" name="Text Box 2736">
          <a:extLst>
            <a:ext uri="{FF2B5EF4-FFF2-40B4-BE49-F238E27FC236}">
              <a16:creationId xmlns:a16="http://schemas.microsoft.com/office/drawing/2014/main" xmlns="" id="{00000000-0008-0000-0100-0000A3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96" name="Text Box 2739">
          <a:extLst>
            <a:ext uri="{FF2B5EF4-FFF2-40B4-BE49-F238E27FC236}">
              <a16:creationId xmlns:a16="http://schemas.microsoft.com/office/drawing/2014/main" xmlns="" id="{00000000-0008-0000-0100-0000A4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97" name="Text Box 2742">
          <a:extLst>
            <a:ext uri="{FF2B5EF4-FFF2-40B4-BE49-F238E27FC236}">
              <a16:creationId xmlns:a16="http://schemas.microsoft.com/office/drawing/2014/main" xmlns="" id="{00000000-0008-0000-0100-0000A5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98" name="Text Box 2745">
          <a:extLst>
            <a:ext uri="{FF2B5EF4-FFF2-40B4-BE49-F238E27FC236}">
              <a16:creationId xmlns:a16="http://schemas.microsoft.com/office/drawing/2014/main" xmlns="" id="{00000000-0008-0000-0100-0000A6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499" name="Text Box 2748">
          <a:extLst>
            <a:ext uri="{FF2B5EF4-FFF2-40B4-BE49-F238E27FC236}">
              <a16:creationId xmlns:a16="http://schemas.microsoft.com/office/drawing/2014/main" xmlns="" id="{00000000-0008-0000-0100-0000A7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500" name="Text Box 2751">
          <a:extLst>
            <a:ext uri="{FF2B5EF4-FFF2-40B4-BE49-F238E27FC236}">
              <a16:creationId xmlns:a16="http://schemas.microsoft.com/office/drawing/2014/main" xmlns="" id="{00000000-0008-0000-0100-0000A8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501" name="Text Box 2754">
          <a:extLst>
            <a:ext uri="{FF2B5EF4-FFF2-40B4-BE49-F238E27FC236}">
              <a16:creationId xmlns:a16="http://schemas.microsoft.com/office/drawing/2014/main" xmlns="" id="{00000000-0008-0000-0100-0000A9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502" name="Text Box 2779">
          <a:extLst>
            <a:ext uri="{FF2B5EF4-FFF2-40B4-BE49-F238E27FC236}">
              <a16:creationId xmlns:a16="http://schemas.microsoft.com/office/drawing/2014/main" xmlns="" id="{00000000-0008-0000-0100-0000AA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503" name="Text Box 2782">
          <a:extLst>
            <a:ext uri="{FF2B5EF4-FFF2-40B4-BE49-F238E27FC236}">
              <a16:creationId xmlns:a16="http://schemas.microsoft.com/office/drawing/2014/main" xmlns="" id="{00000000-0008-0000-0100-0000AB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504" name="Text Box 2785">
          <a:extLst>
            <a:ext uri="{FF2B5EF4-FFF2-40B4-BE49-F238E27FC236}">
              <a16:creationId xmlns:a16="http://schemas.microsoft.com/office/drawing/2014/main" xmlns="" id="{00000000-0008-0000-0100-0000AC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505" name="Text Box 2788">
          <a:extLst>
            <a:ext uri="{FF2B5EF4-FFF2-40B4-BE49-F238E27FC236}">
              <a16:creationId xmlns:a16="http://schemas.microsoft.com/office/drawing/2014/main" xmlns="" id="{00000000-0008-0000-0100-0000AD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506" name="Text Box 2791">
          <a:extLst>
            <a:ext uri="{FF2B5EF4-FFF2-40B4-BE49-F238E27FC236}">
              <a16:creationId xmlns:a16="http://schemas.microsoft.com/office/drawing/2014/main" xmlns="" id="{00000000-0008-0000-0100-0000AE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507" name="Text Box 2794">
          <a:extLst>
            <a:ext uri="{FF2B5EF4-FFF2-40B4-BE49-F238E27FC236}">
              <a16:creationId xmlns:a16="http://schemas.microsoft.com/office/drawing/2014/main" xmlns="" id="{00000000-0008-0000-0100-0000AF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508" name="Text Box 2797">
          <a:extLst>
            <a:ext uri="{FF2B5EF4-FFF2-40B4-BE49-F238E27FC236}">
              <a16:creationId xmlns:a16="http://schemas.microsoft.com/office/drawing/2014/main" xmlns="" id="{00000000-0008-0000-0100-0000B0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509" name="Text Box 2800">
          <a:extLst>
            <a:ext uri="{FF2B5EF4-FFF2-40B4-BE49-F238E27FC236}">
              <a16:creationId xmlns:a16="http://schemas.microsoft.com/office/drawing/2014/main" xmlns="" id="{00000000-0008-0000-0100-0000B1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510" name="Text Box 2803">
          <a:extLst>
            <a:ext uri="{FF2B5EF4-FFF2-40B4-BE49-F238E27FC236}">
              <a16:creationId xmlns:a16="http://schemas.microsoft.com/office/drawing/2014/main" xmlns="" id="{00000000-0008-0000-0100-0000B2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511" name="Text Box 2806">
          <a:extLst>
            <a:ext uri="{FF2B5EF4-FFF2-40B4-BE49-F238E27FC236}">
              <a16:creationId xmlns:a16="http://schemas.microsoft.com/office/drawing/2014/main" xmlns="" id="{00000000-0008-0000-0100-0000B3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512" name="Text Box 2809">
          <a:extLst>
            <a:ext uri="{FF2B5EF4-FFF2-40B4-BE49-F238E27FC236}">
              <a16:creationId xmlns:a16="http://schemas.microsoft.com/office/drawing/2014/main" xmlns="" id="{00000000-0008-0000-0100-0000B4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513" name="Text Box 2812">
          <a:extLst>
            <a:ext uri="{FF2B5EF4-FFF2-40B4-BE49-F238E27FC236}">
              <a16:creationId xmlns:a16="http://schemas.microsoft.com/office/drawing/2014/main" xmlns="" id="{00000000-0008-0000-0100-0000B5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514" name="Text Box 2815">
          <a:extLst>
            <a:ext uri="{FF2B5EF4-FFF2-40B4-BE49-F238E27FC236}">
              <a16:creationId xmlns:a16="http://schemas.microsoft.com/office/drawing/2014/main" xmlns="" id="{00000000-0008-0000-0100-0000B6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515" name="Text Box 2818">
          <a:extLst>
            <a:ext uri="{FF2B5EF4-FFF2-40B4-BE49-F238E27FC236}">
              <a16:creationId xmlns:a16="http://schemas.microsoft.com/office/drawing/2014/main" xmlns="" id="{00000000-0008-0000-0100-0000B7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314</xdr:row>
      <xdr:rowOff>0</xdr:rowOff>
    </xdr:from>
    <xdr:to>
      <xdr:col>1</xdr:col>
      <xdr:colOff>76200</xdr:colOff>
      <xdr:row>315</xdr:row>
      <xdr:rowOff>38100</xdr:rowOff>
    </xdr:to>
    <xdr:sp macro="" textlink="">
      <xdr:nvSpPr>
        <xdr:cNvPr id="3516" name="Text Box 2821">
          <a:extLst>
            <a:ext uri="{FF2B5EF4-FFF2-40B4-BE49-F238E27FC236}">
              <a16:creationId xmlns:a16="http://schemas.microsoft.com/office/drawing/2014/main" xmlns="" id="{00000000-0008-0000-0100-0000B8B2AA00}"/>
            </a:ext>
          </a:extLst>
        </xdr:cNvPr>
        <xdr:cNvSpPr txBox="1">
          <a:spLocks noChangeArrowheads="1"/>
        </xdr:cNvSpPr>
      </xdr:nvSpPr>
      <xdr:spPr bwMode="auto">
        <a:xfrm>
          <a:off x="4857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314</xdr:row>
      <xdr:rowOff>0</xdr:rowOff>
    </xdr:from>
    <xdr:to>
      <xdr:col>1</xdr:col>
      <xdr:colOff>228600</xdr:colOff>
      <xdr:row>315</xdr:row>
      <xdr:rowOff>38100</xdr:rowOff>
    </xdr:to>
    <xdr:sp macro="" textlink="">
      <xdr:nvSpPr>
        <xdr:cNvPr id="3517" name="Text Box 2907">
          <a:extLst>
            <a:ext uri="{FF2B5EF4-FFF2-40B4-BE49-F238E27FC236}">
              <a16:creationId xmlns:a16="http://schemas.microsoft.com/office/drawing/2014/main" xmlns="" id="{00000000-0008-0000-0100-0000B9B2AA00}"/>
            </a:ext>
          </a:extLst>
        </xdr:cNvPr>
        <xdr:cNvSpPr txBox="1">
          <a:spLocks noChangeArrowheads="1"/>
        </xdr:cNvSpPr>
      </xdr:nvSpPr>
      <xdr:spPr bwMode="auto">
        <a:xfrm>
          <a:off x="6381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314</xdr:row>
      <xdr:rowOff>0</xdr:rowOff>
    </xdr:from>
    <xdr:to>
      <xdr:col>1</xdr:col>
      <xdr:colOff>228600</xdr:colOff>
      <xdr:row>315</xdr:row>
      <xdr:rowOff>38100</xdr:rowOff>
    </xdr:to>
    <xdr:sp macro="" textlink="">
      <xdr:nvSpPr>
        <xdr:cNvPr id="3518" name="Text Box 2908">
          <a:extLst>
            <a:ext uri="{FF2B5EF4-FFF2-40B4-BE49-F238E27FC236}">
              <a16:creationId xmlns:a16="http://schemas.microsoft.com/office/drawing/2014/main" xmlns="" id="{00000000-0008-0000-0100-0000BAB2AA00}"/>
            </a:ext>
          </a:extLst>
        </xdr:cNvPr>
        <xdr:cNvSpPr txBox="1">
          <a:spLocks noChangeArrowheads="1"/>
        </xdr:cNvSpPr>
      </xdr:nvSpPr>
      <xdr:spPr bwMode="auto">
        <a:xfrm>
          <a:off x="6381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314</xdr:row>
      <xdr:rowOff>0</xdr:rowOff>
    </xdr:from>
    <xdr:to>
      <xdr:col>1</xdr:col>
      <xdr:colOff>228600</xdr:colOff>
      <xdr:row>315</xdr:row>
      <xdr:rowOff>38100</xdr:rowOff>
    </xdr:to>
    <xdr:sp macro="" textlink="">
      <xdr:nvSpPr>
        <xdr:cNvPr id="3519" name="Text Box 2912">
          <a:extLst>
            <a:ext uri="{FF2B5EF4-FFF2-40B4-BE49-F238E27FC236}">
              <a16:creationId xmlns:a16="http://schemas.microsoft.com/office/drawing/2014/main" xmlns="" id="{00000000-0008-0000-0100-0000BBB2AA00}"/>
            </a:ext>
          </a:extLst>
        </xdr:cNvPr>
        <xdr:cNvSpPr txBox="1">
          <a:spLocks noChangeArrowheads="1"/>
        </xdr:cNvSpPr>
      </xdr:nvSpPr>
      <xdr:spPr bwMode="auto">
        <a:xfrm>
          <a:off x="638175" y="52463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434</xdr:row>
      <xdr:rowOff>0</xdr:rowOff>
    </xdr:from>
    <xdr:to>
      <xdr:col>1</xdr:col>
      <xdr:colOff>228600</xdr:colOff>
      <xdr:row>435</xdr:row>
      <xdr:rowOff>38100</xdr:rowOff>
    </xdr:to>
    <xdr:sp macro="" textlink="">
      <xdr:nvSpPr>
        <xdr:cNvPr id="3520" name="Text Box 8">
          <a:extLst>
            <a:ext uri="{FF2B5EF4-FFF2-40B4-BE49-F238E27FC236}">
              <a16:creationId xmlns:a16="http://schemas.microsoft.com/office/drawing/2014/main" xmlns="" id="{00000000-0008-0000-0100-0000BCB2AA00}"/>
            </a:ext>
          </a:extLst>
        </xdr:cNvPr>
        <xdr:cNvSpPr txBox="1">
          <a:spLocks noChangeArrowheads="1"/>
        </xdr:cNvSpPr>
      </xdr:nvSpPr>
      <xdr:spPr bwMode="auto">
        <a:xfrm>
          <a:off x="6381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21" name="Text Box 13">
          <a:extLst>
            <a:ext uri="{FF2B5EF4-FFF2-40B4-BE49-F238E27FC236}">
              <a16:creationId xmlns:a16="http://schemas.microsoft.com/office/drawing/2014/main" xmlns="" id="{00000000-0008-0000-0100-0000BD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22" name="Text Box 53">
          <a:extLst>
            <a:ext uri="{FF2B5EF4-FFF2-40B4-BE49-F238E27FC236}">
              <a16:creationId xmlns:a16="http://schemas.microsoft.com/office/drawing/2014/main" xmlns="" id="{00000000-0008-0000-0100-0000BE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23" name="Text Box 145">
          <a:extLst>
            <a:ext uri="{FF2B5EF4-FFF2-40B4-BE49-F238E27FC236}">
              <a16:creationId xmlns:a16="http://schemas.microsoft.com/office/drawing/2014/main" xmlns="" id="{00000000-0008-0000-0100-0000BF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24" name="Text Box 237">
          <a:extLst>
            <a:ext uri="{FF2B5EF4-FFF2-40B4-BE49-F238E27FC236}">
              <a16:creationId xmlns:a16="http://schemas.microsoft.com/office/drawing/2014/main" xmlns="" id="{00000000-0008-0000-0100-0000C0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25" name="Text Box 329">
          <a:extLst>
            <a:ext uri="{FF2B5EF4-FFF2-40B4-BE49-F238E27FC236}">
              <a16:creationId xmlns:a16="http://schemas.microsoft.com/office/drawing/2014/main" xmlns="" id="{00000000-0008-0000-0100-0000C1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26" name="Text Box 421">
          <a:extLst>
            <a:ext uri="{FF2B5EF4-FFF2-40B4-BE49-F238E27FC236}">
              <a16:creationId xmlns:a16="http://schemas.microsoft.com/office/drawing/2014/main" xmlns="" id="{00000000-0008-0000-0100-0000C2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27" name="Text Box 513">
          <a:extLst>
            <a:ext uri="{FF2B5EF4-FFF2-40B4-BE49-F238E27FC236}">
              <a16:creationId xmlns:a16="http://schemas.microsoft.com/office/drawing/2014/main" xmlns="" id="{00000000-0008-0000-0100-0000C3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28" name="Text Box 605">
          <a:extLst>
            <a:ext uri="{FF2B5EF4-FFF2-40B4-BE49-F238E27FC236}">
              <a16:creationId xmlns:a16="http://schemas.microsoft.com/office/drawing/2014/main" xmlns="" id="{00000000-0008-0000-0100-0000C4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29" name="Text Box 697">
          <a:extLst>
            <a:ext uri="{FF2B5EF4-FFF2-40B4-BE49-F238E27FC236}">
              <a16:creationId xmlns:a16="http://schemas.microsoft.com/office/drawing/2014/main" xmlns="" id="{00000000-0008-0000-0100-0000C5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30" name="Text Box 789">
          <a:extLst>
            <a:ext uri="{FF2B5EF4-FFF2-40B4-BE49-F238E27FC236}">
              <a16:creationId xmlns:a16="http://schemas.microsoft.com/office/drawing/2014/main" xmlns="" id="{00000000-0008-0000-0100-0000C6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31" name="Text Box 881">
          <a:extLst>
            <a:ext uri="{FF2B5EF4-FFF2-40B4-BE49-F238E27FC236}">
              <a16:creationId xmlns:a16="http://schemas.microsoft.com/office/drawing/2014/main" xmlns="" id="{00000000-0008-0000-0100-0000C7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32" name="Text Box 973">
          <a:extLst>
            <a:ext uri="{FF2B5EF4-FFF2-40B4-BE49-F238E27FC236}">
              <a16:creationId xmlns:a16="http://schemas.microsoft.com/office/drawing/2014/main" xmlns="" id="{00000000-0008-0000-0100-0000C8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33" name="Text Box 1065">
          <a:extLst>
            <a:ext uri="{FF2B5EF4-FFF2-40B4-BE49-F238E27FC236}">
              <a16:creationId xmlns:a16="http://schemas.microsoft.com/office/drawing/2014/main" xmlns="" id="{00000000-0008-0000-0100-0000C9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34" name="Text Box 1157">
          <a:extLst>
            <a:ext uri="{FF2B5EF4-FFF2-40B4-BE49-F238E27FC236}">
              <a16:creationId xmlns:a16="http://schemas.microsoft.com/office/drawing/2014/main" xmlns="" id="{00000000-0008-0000-0100-0000CA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35" name="Text Box 1249">
          <a:extLst>
            <a:ext uri="{FF2B5EF4-FFF2-40B4-BE49-F238E27FC236}">
              <a16:creationId xmlns:a16="http://schemas.microsoft.com/office/drawing/2014/main" xmlns="" id="{00000000-0008-0000-0100-0000CB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36" name="Text Box 1347">
          <a:extLst>
            <a:ext uri="{FF2B5EF4-FFF2-40B4-BE49-F238E27FC236}">
              <a16:creationId xmlns:a16="http://schemas.microsoft.com/office/drawing/2014/main" xmlns="" id="{00000000-0008-0000-0100-0000CC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37" name="Text Box 1372">
          <a:extLst>
            <a:ext uri="{FF2B5EF4-FFF2-40B4-BE49-F238E27FC236}">
              <a16:creationId xmlns:a16="http://schemas.microsoft.com/office/drawing/2014/main" xmlns="" id="{00000000-0008-0000-0100-0000CD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38" name="Text Box 1375">
          <a:extLst>
            <a:ext uri="{FF2B5EF4-FFF2-40B4-BE49-F238E27FC236}">
              <a16:creationId xmlns:a16="http://schemas.microsoft.com/office/drawing/2014/main" xmlns="" id="{00000000-0008-0000-0100-0000CE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39" name="Text Box 1378">
          <a:extLst>
            <a:ext uri="{FF2B5EF4-FFF2-40B4-BE49-F238E27FC236}">
              <a16:creationId xmlns:a16="http://schemas.microsoft.com/office/drawing/2014/main" xmlns="" id="{00000000-0008-0000-0100-0000CF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40" name="Text Box 1381">
          <a:extLst>
            <a:ext uri="{FF2B5EF4-FFF2-40B4-BE49-F238E27FC236}">
              <a16:creationId xmlns:a16="http://schemas.microsoft.com/office/drawing/2014/main" xmlns="" id="{00000000-0008-0000-0100-0000D0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41" name="Text Box 1384">
          <a:extLst>
            <a:ext uri="{FF2B5EF4-FFF2-40B4-BE49-F238E27FC236}">
              <a16:creationId xmlns:a16="http://schemas.microsoft.com/office/drawing/2014/main" xmlns="" id="{00000000-0008-0000-0100-0000D1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42" name="Text Box 1387">
          <a:extLst>
            <a:ext uri="{FF2B5EF4-FFF2-40B4-BE49-F238E27FC236}">
              <a16:creationId xmlns:a16="http://schemas.microsoft.com/office/drawing/2014/main" xmlns="" id="{00000000-0008-0000-0100-0000D2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43" name="Text Box 1390">
          <a:extLst>
            <a:ext uri="{FF2B5EF4-FFF2-40B4-BE49-F238E27FC236}">
              <a16:creationId xmlns:a16="http://schemas.microsoft.com/office/drawing/2014/main" xmlns="" id="{00000000-0008-0000-0100-0000D3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44" name="Text Box 1393">
          <a:extLst>
            <a:ext uri="{FF2B5EF4-FFF2-40B4-BE49-F238E27FC236}">
              <a16:creationId xmlns:a16="http://schemas.microsoft.com/office/drawing/2014/main" xmlns="" id="{00000000-0008-0000-0100-0000D4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45" name="Text Box 1396">
          <a:extLst>
            <a:ext uri="{FF2B5EF4-FFF2-40B4-BE49-F238E27FC236}">
              <a16:creationId xmlns:a16="http://schemas.microsoft.com/office/drawing/2014/main" xmlns="" id="{00000000-0008-0000-0100-0000D5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46" name="Text Box 1399">
          <a:extLst>
            <a:ext uri="{FF2B5EF4-FFF2-40B4-BE49-F238E27FC236}">
              <a16:creationId xmlns:a16="http://schemas.microsoft.com/office/drawing/2014/main" xmlns="" id="{00000000-0008-0000-0100-0000D6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47" name="Text Box 1402">
          <a:extLst>
            <a:ext uri="{FF2B5EF4-FFF2-40B4-BE49-F238E27FC236}">
              <a16:creationId xmlns:a16="http://schemas.microsoft.com/office/drawing/2014/main" xmlns="" id="{00000000-0008-0000-0100-0000D7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48" name="Text Box 1405">
          <a:extLst>
            <a:ext uri="{FF2B5EF4-FFF2-40B4-BE49-F238E27FC236}">
              <a16:creationId xmlns:a16="http://schemas.microsoft.com/office/drawing/2014/main" xmlns="" id="{00000000-0008-0000-0100-0000D8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49" name="Text Box 1408">
          <a:extLst>
            <a:ext uri="{FF2B5EF4-FFF2-40B4-BE49-F238E27FC236}">
              <a16:creationId xmlns:a16="http://schemas.microsoft.com/office/drawing/2014/main" xmlns="" id="{00000000-0008-0000-0100-0000D9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50" name="Text Box 1411">
          <a:extLst>
            <a:ext uri="{FF2B5EF4-FFF2-40B4-BE49-F238E27FC236}">
              <a16:creationId xmlns:a16="http://schemas.microsoft.com/office/drawing/2014/main" xmlns="" id="{00000000-0008-0000-0100-0000DA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51" name="Text Box 1414">
          <a:extLst>
            <a:ext uri="{FF2B5EF4-FFF2-40B4-BE49-F238E27FC236}">
              <a16:creationId xmlns:a16="http://schemas.microsoft.com/office/drawing/2014/main" xmlns="" id="{00000000-0008-0000-0100-0000DB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52" name="Text Box 1439">
          <a:extLst>
            <a:ext uri="{FF2B5EF4-FFF2-40B4-BE49-F238E27FC236}">
              <a16:creationId xmlns:a16="http://schemas.microsoft.com/office/drawing/2014/main" xmlns="" id="{00000000-0008-0000-0100-0000DC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53" name="Text Box 1442">
          <a:extLst>
            <a:ext uri="{FF2B5EF4-FFF2-40B4-BE49-F238E27FC236}">
              <a16:creationId xmlns:a16="http://schemas.microsoft.com/office/drawing/2014/main" xmlns="" id="{00000000-0008-0000-0100-0000DD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54" name="Text Box 1445">
          <a:extLst>
            <a:ext uri="{FF2B5EF4-FFF2-40B4-BE49-F238E27FC236}">
              <a16:creationId xmlns:a16="http://schemas.microsoft.com/office/drawing/2014/main" xmlns="" id="{00000000-0008-0000-0100-0000DE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55" name="Text Box 1448">
          <a:extLst>
            <a:ext uri="{FF2B5EF4-FFF2-40B4-BE49-F238E27FC236}">
              <a16:creationId xmlns:a16="http://schemas.microsoft.com/office/drawing/2014/main" xmlns="" id="{00000000-0008-0000-0100-0000DF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56" name="Text Box 1451">
          <a:extLst>
            <a:ext uri="{FF2B5EF4-FFF2-40B4-BE49-F238E27FC236}">
              <a16:creationId xmlns:a16="http://schemas.microsoft.com/office/drawing/2014/main" xmlns="" id="{00000000-0008-0000-0100-0000E0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57" name="Text Box 1454">
          <a:extLst>
            <a:ext uri="{FF2B5EF4-FFF2-40B4-BE49-F238E27FC236}">
              <a16:creationId xmlns:a16="http://schemas.microsoft.com/office/drawing/2014/main" xmlns="" id="{00000000-0008-0000-0100-0000E1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58" name="Text Box 1457">
          <a:extLst>
            <a:ext uri="{FF2B5EF4-FFF2-40B4-BE49-F238E27FC236}">
              <a16:creationId xmlns:a16="http://schemas.microsoft.com/office/drawing/2014/main" xmlns="" id="{00000000-0008-0000-0100-0000E2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59" name="Text Box 1460">
          <a:extLst>
            <a:ext uri="{FF2B5EF4-FFF2-40B4-BE49-F238E27FC236}">
              <a16:creationId xmlns:a16="http://schemas.microsoft.com/office/drawing/2014/main" xmlns="" id="{00000000-0008-0000-0100-0000E3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60" name="Text Box 1463">
          <a:extLst>
            <a:ext uri="{FF2B5EF4-FFF2-40B4-BE49-F238E27FC236}">
              <a16:creationId xmlns:a16="http://schemas.microsoft.com/office/drawing/2014/main" xmlns="" id="{00000000-0008-0000-0100-0000E4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61" name="Text Box 1466">
          <a:extLst>
            <a:ext uri="{FF2B5EF4-FFF2-40B4-BE49-F238E27FC236}">
              <a16:creationId xmlns:a16="http://schemas.microsoft.com/office/drawing/2014/main" xmlns="" id="{00000000-0008-0000-0100-0000E5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62" name="Text Box 1469">
          <a:extLst>
            <a:ext uri="{FF2B5EF4-FFF2-40B4-BE49-F238E27FC236}">
              <a16:creationId xmlns:a16="http://schemas.microsoft.com/office/drawing/2014/main" xmlns="" id="{00000000-0008-0000-0100-0000E6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63" name="Text Box 1472">
          <a:extLst>
            <a:ext uri="{FF2B5EF4-FFF2-40B4-BE49-F238E27FC236}">
              <a16:creationId xmlns:a16="http://schemas.microsoft.com/office/drawing/2014/main" xmlns="" id="{00000000-0008-0000-0100-0000E7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64" name="Text Box 1475">
          <a:extLst>
            <a:ext uri="{FF2B5EF4-FFF2-40B4-BE49-F238E27FC236}">
              <a16:creationId xmlns:a16="http://schemas.microsoft.com/office/drawing/2014/main" xmlns="" id="{00000000-0008-0000-0100-0000E8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65" name="Text Box 1478">
          <a:extLst>
            <a:ext uri="{FF2B5EF4-FFF2-40B4-BE49-F238E27FC236}">
              <a16:creationId xmlns:a16="http://schemas.microsoft.com/office/drawing/2014/main" xmlns="" id="{00000000-0008-0000-0100-0000E9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66" name="Text Box 1481">
          <a:extLst>
            <a:ext uri="{FF2B5EF4-FFF2-40B4-BE49-F238E27FC236}">
              <a16:creationId xmlns:a16="http://schemas.microsoft.com/office/drawing/2014/main" xmlns="" id="{00000000-0008-0000-0100-0000EA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67" name="Text Box 1506">
          <a:extLst>
            <a:ext uri="{FF2B5EF4-FFF2-40B4-BE49-F238E27FC236}">
              <a16:creationId xmlns:a16="http://schemas.microsoft.com/office/drawing/2014/main" xmlns="" id="{00000000-0008-0000-0100-0000EB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68" name="Text Box 1509">
          <a:extLst>
            <a:ext uri="{FF2B5EF4-FFF2-40B4-BE49-F238E27FC236}">
              <a16:creationId xmlns:a16="http://schemas.microsoft.com/office/drawing/2014/main" xmlns="" id="{00000000-0008-0000-0100-0000EC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69" name="Text Box 1512">
          <a:extLst>
            <a:ext uri="{FF2B5EF4-FFF2-40B4-BE49-F238E27FC236}">
              <a16:creationId xmlns:a16="http://schemas.microsoft.com/office/drawing/2014/main" xmlns="" id="{00000000-0008-0000-0100-0000ED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70" name="Text Box 1515">
          <a:extLst>
            <a:ext uri="{FF2B5EF4-FFF2-40B4-BE49-F238E27FC236}">
              <a16:creationId xmlns:a16="http://schemas.microsoft.com/office/drawing/2014/main" xmlns="" id="{00000000-0008-0000-0100-0000EE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71" name="Text Box 1518">
          <a:extLst>
            <a:ext uri="{FF2B5EF4-FFF2-40B4-BE49-F238E27FC236}">
              <a16:creationId xmlns:a16="http://schemas.microsoft.com/office/drawing/2014/main" xmlns="" id="{00000000-0008-0000-0100-0000EF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72" name="Text Box 1521">
          <a:extLst>
            <a:ext uri="{FF2B5EF4-FFF2-40B4-BE49-F238E27FC236}">
              <a16:creationId xmlns:a16="http://schemas.microsoft.com/office/drawing/2014/main" xmlns="" id="{00000000-0008-0000-0100-0000F0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73" name="Text Box 1524">
          <a:extLst>
            <a:ext uri="{FF2B5EF4-FFF2-40B4-BE49-F238E27FC236}">
              <a16:creationId xmlns:a16="http://schemas.microsoft.com/office/drawing/2014/main" xmlns="" id="{00000000-0008-0000-0100-0000F1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74" name="Text Box 1527">
          <a:extLst>
            <a:ext uri="{FF2B5EF4-FFF2-40B4-BE49-F238E27FC236}">
              <a16:creationId xmlns:a16="http://schemas.microsoft.com/office/drawing/2014/main" xmlns="" id="{00000000-0008-0000-0100-0000F2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75" name="Text Box 1530">
          <a:extLst>
            <a:ext uri="{FF2B5EF4-FFF2-40B4-BE49-F238E27FC236}">
              <a16:creationId xmlns:a16="http://schemas.microsoft.com/office/drawing/2014/main" xmlns="" id="{00000000-0008-0000-0100-0000F3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76" name="Text Box 1533">
          <a:extLst>
            <a:ext uri="{FF2B5EF4-FFF2-40B4-BE49-F238E27FC236}">
              <a16:creationId xmlns:a16="http://schemas.microsoft.com/office/drawing/2014/main" xmlns="" id="{00000000-0008-0000-0100-0000F4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77" name="Text Box 1536">
          <a:extLst>
            <a:ext uri="{FF2B5EF4-FFF2-40B4-BE49-F238E27FC236}">
              <a16:creationId xmlns:a16="http://schemas.microsoft.com/office/drawing/2014/main" xmlns="" id="{00000000-0008-0000-0100-0000F5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78" name="Text Box 1539">
          <a:extLst>
            <a:ext uri="{FF2B5EF4-FFF2-40B4-BE49-F238E27FC236}">
              <a16:creationId xmlns:a16="http://schemas.microsoft.com/office/drawing/2014/main" xmlns="" id="{00000000-0008-0000-0100-0000F6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79" name="Text Box 1542">
          <a:extLst>
            <a:ext uri="{FF2B5EF4-FFF2-40B4-BE49-F238E27FC236}">
              <a16:creationId xmlns:a16="http://schemas.microsoft.com/office/drawing/2014/main" xmlns="" id="{00000000-0008-0000-0100-0000F7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80" name="Text Box 1545">
          <a:extLst>
            <a:ext uri="{FF2B5EF4-FFF2-40B4-BE49-F238E27FC236}">
              <a16:creationId xmlns:a16="http://schemas.microsoft.com/office/drawing/2014/main" xmlns="" id="{00000000-0008-0000-0100-0000F8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81" name="Text Box 1548">
          <a:extLst>
            <a:ext uri="{FF2B5EF4-FFF2-40B4-BE49-F238E27FC236}">
              <a16:creationId xmlns:a16="http://schemas.microsoft.com/office/drawing/2014/main" xmlns="" id="{00000000-0008-0000-0100-0000F9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82" name="Text Box 1573">
          <a:extLst>
            <a:ext uri="{FF2B5EF4-FFF2-40B4-BE49-F238E27FC236}">
              <a16:creationId xmlns:a16="http://schemas.microsoft.com/office/drawing/2014/main" xmlns="" id="{00000000-0008-0000-0100-0000FA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83" name="Text Box 1576">
          <a:extLst>
            <a:ext uri="{FF2B5EF4-FFF2-40B4-BE49-F238E27FC236}">
              <a16:creationId xmlns:a16="http://schemas.microsoft.com/office/drawing/2014/main" xmlns="" id="{00000000-0008-0000-0100-0000FB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84" name="Text Box 1579">
          <a:extLst>
            <a:ext uri="{FF2B5EF4-FFF2-40B4-BE49-F238E27FC236}">
              <a16:creationId xmlns:a16="http://schemas.microsoft.com/office/drawing/2014/main" xmlns="" id="{00000000-0008-0000-0100-0000FC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85" name="Text Box 1582">
          <a:extLst>
            <a:ext uri="{FF2B5EF4-FFF2-40B4-BE49-F238E27FC236}">
              <a16:creationId xmlns:a16="http://schemas.microsoft.com/office/drawing/2014/main" xmlns="" id="{00000000-0008-0000-0100-0000FD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86" name="Text Box 1585">
          <a:extLst>
            <a:ext uri="{FF2B5EF4-FFF2-40B4-BE49-F238E27FC236}">
              <a16:creationId xmlns:a16="http://schemas.microsoft.com/office/drawing/2014/main" xmlns="" id="{00000000-0008-0000-0100-0000FE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87" name="Text Box 1588">
          <a:extLst>
            <a:ext uri="{FF2B5EF4-FFF2-40B4-BE49-F238E27FC236}">
              <a16:creationId xmlns:a16="http://schemas.microsoft.com/office/drawing/2014/main" xmlns="" id="{00000000-0008-0000-0100-0000FFB2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88" name="Text Box 1591">
          <a:extLst>
            <a:ext uri="{FF2B5EF4-FFF2-40B4-BE49-F238E27FC236}">
              <a16:creationId xmlns:a16="http://schemas.microsoft.com/office/drawing/2014/main" xmlns="" id="{00000000-0008-0000-0100-000000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89" name="Text Box 1594">
          <a:extLst>
            <a:ext uri="{FF2B5EF4-FFF2-40B4-BE49-F238E27FC236}">
              <a16:creationId xmlns:a16="http://schemas.microsoft.com/office/drawing/2014/main" xmlns="" id="{00000000-0008-0000-0100-000001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90" name="Text Box 1597">
          <a:extLst>
            <a:ext uri="{FF2B5EF4-FFF2-40B4-BE49-F238E27FC236}">
              <a16:creationId xmlns:a16="http://schemas.microsoft.com/office/drawing/2014/main" xmlns="" id="{00000000-0008-0000-0100-000002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91" name="Text Box 1600">
          <a:extLst>
            <a:ext uri="{FF2B5EF4-FFF2-40B4-BE49-F238E27FC236}">
              <a16:creationId xmlns:a16="http://schemas.microsoft.com/office/drawing/2014/main" xmlns="" id="{00000000-0008-0000-0100-000003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92" name="Text Box 1603">
          <a:extLst>
            <a:ext uri="{FF2B5EF4-FFF2-40B4-BE49-F238E27FC236}">
              <a16:creationId xmlns:a16="http://schemas.microsoft.com/office/drawing/2014/main" xmlns="" id="{00000000-0008-0000-0100-000004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93" name="Text Box 1606">
          <a:extLst>
            <a:ext uri="{FF2B5EF4-FFF2-40B4-BE49-F238E27FC236}">
              <a16:creationId xmlns:a16="http://schemas.microsoft.com/office/drawing/2014/main" xmlns="" id="{00000000-0008-0000-0100-000005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94" name="Text Box 1609">
          <a:extLst>
            <a:ext uri="{FF2B5EF4-FFF2-40B4-BE49-F238E27FC236}">
              <a16:creationId xmlns:a16="http://schemas.microsoft.com/office/drawing/2014/main" xmlns="" id="{00000000-0008-0000-0100-000006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95" name="Text Box 1612">
          <a:extLst>
            <a:ext uri="{FF2B5EF4-FFF2-40B4-BE49-F238E27FC236}">
              <a16:creationId xmlns:a16="http://schemas.microsoft.com/office/drawing/2014/main" xmlns="" id="{00000000-0008-0000-0100-000007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96" name="Text Box 1615">
          <a:extLst>
            <a:ext uri="{FF2B5EF4-FFF2-40B4-BE49-F238E27FC236}">
              <a16:creationId xmlns:a16="http://schemas.microsoft.com/office/drawing/2014/main" xmlns="" id="{00000000-0008-0000-0100-000008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97" name="Text Box 1640">
          <a:extLst>
            <a:ext uri="{FF2B5EF4-FFF2-40B4-BE49-F238E27FC236}">
              <a16:creationId xmlns:a16="http://schemas.microsoft.com/office/drawing/2014/main" xmlns="" id="{00000000-0008-0000-0100-000009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98" name="Text Box 1643">
          <a:extLst>
            <a:ext uri="{FF2B5EF4-FFF2-40B4-BE49-F238E27FC236}">
              <a16:creationId xmlns:a16="http://schemas.microsoft.com/office/drawing/2014/main" xmlns="" id="{00000000-0008-0000-0100-00000A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599" name="Text Box 1646">
          <a:extLst>
            <a:ext uri="{FF2B5EF4-FFF2-40B4-BE49-F238E27FC236}">
              <a16:creationId xmlns:a16="http://schemas.microsoft.com/office/drawing/2014/main" xmlns="" id="{00000000-0008-0000-0100-00000B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00" name="Text Box 1649">
          <a:extLst>
            <a:ext uri="{FF2B5EF4-FFF2-40B4-BE49-F238E27FC236}">
              <a16:creationId xmlns:a16="http://schemas.microsoft.com/office/drawing/2014/main" xmlns="" id="{00000000-0008-0000-0100-00000C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01" name="Text Box 1652">
          <a:extLst>
            <a:ext uri="{FF2B5EF4-FFF2-40B4-BE49-F238E27FC236}">
              <a16:creationId xmlns:a16="http://schemas.microsoft.com/office/drawing/2014/main" xmlns="" id="{00000000-0008-0000-0100-00000D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02" name="Text Box 1655">
          <a:extLst>
            <a:ext uri="{FF2B5EF4-FFF2-40B4-BE49-F238E27FC236}">
              <a16:creationId xmlns:a16="http://schemas.microsoft.com/office/drawing/2014/main" xmlns="" id="{00000000-0008-0000-0100-00000E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03" name="Text Box 1658">
          <a:extLst>
            <a:ext uri="{FF2B5EF4-FFF2-40B4-BE49-F238E27FC236}">
              <a16:creationId xmlns:a16="http://schemas.microsoft.com/office/drawing/2014/main" xmlns="" id="{00000000-0008-0000-0100-00000F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04" name="Text Box 1661">
          <a:extLst>
            <a:ext uri="{FF2B5EF4-FFF2-40B4-BE49-F238E27FC236}">
              <a16:creationId xmlns:a16="http://schemas.microsoft.com/office/drawing/2014/main" xmlns="" id="{00000000-0008-0000-0100-000010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05" name="Text Box 1664">
          <a:extLst>
            <a:ext uri="{FF2B5EF4-FFF2-40B4-BE49-F238E27FC236}">
              <a16:creationId xmlns:a16="http://schemas.microsoft.com/office/drawing/2014/main" xmlns="" id="{00000000-0008-0000-0100-000011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06" name="Text Box 1667">
          <a:extLst>
            <a:ext uri="{FF2B5EF4-FFF2-40B4-BE49-F238E27FC236}">
              <a16:creationId xmlns:a16="http://schemas.microsoft.com/office/drawing/2014/main" xmlns="" id="{00000000-0008-0000-0100-000012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07" name="Text Box 1670">
          <a:extLst>
            <a:ext uri="{FF2B5EF4-FFF2-40B4-BE49-F238E27FC236}">
              <a16:creationId xmlns:a16="http://schemas.microsoft.com/office/drawing/2014/main" xmlns="" id="{00000000-0008-0000-0100-000013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08" name="Text Box 1673">
          <a:extLst>
            <a:ext uri="{FF2B5EF4-FFF2-40B4-BE49-F238E27FC236}">
              <a16:creationId xmlns:a16="http://schemas.microsoft.com/office/drawing/2014/main" xmlns="" id="{00000000-0008-0000-0100-000014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09" name="Text Box 1676">
          <a:extLst>
            <a:ext uri="{FF2B5EF4-FFF2-40B4-BE49-F238E27FC236}">
              <a16:creationId xmlns:a16="http://schemas.microsoft.com/office/drawing/2014/main" xmlns="" id="{00000000-0008-0000-0100-000015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10" name="Text Box 1679">
          <a:extLst>
            <a:ext uri="{FF2B5EF4-FFF2-40B4-BE49-F238E27FC236}">
              <a16:creationId xmlns:a16="http://schemas.microsoft.com/office/drawing/2014/main" xmlns="" id="{00000000-0008-0000-0100-000016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11" name="Text Box 1682">
          <a:extLst>
            <a:ext uri="{FF2B5EF4-FFF2-40B4-BE49-F238E27FC236}">
              <a16:creationId xmlns:a16="http://schemas.microsoft.com/office/drawing/2014/main" xmlns="" id="{00000000-0008-0000-0100-000017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12" name="Text Box 1707">
          <a:extLst>
            <a:ext uri="{FF2B5EF4-FFF2-40B4-BE49-F238E27FC236}">
              <a16:creationId xmlns:a16="http://schemas.microsoft.com/office/drawing/2014/main" xmlns="" id="{00000000-0008-0000-0100-000018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13" name="Text Box 1710">
          <a:extLst>
            <a:ext uri="{FF2B5EF4-FFF2-40B4-BE49-F238E27FC236}">
              <a16:creationId xmlns:a16="http://schemas.microsoft.com/office/drawing/2014/main" xmlns="" id="{00000000-0008-0000-0100-000019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14" name="Text Box 1713">
          <a:extLst>
            <a:ext uri="{FF2B5EF4-FFF2-40B4-BE49-F238E27FC236}">
              <a16:creationId xmlns:a16="http://schemas.microsoft.com/office/drawing/2014/main" xmlns="" id="{00000000-0008-0000-0100-00001A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15" name="Text Box 1716">
          <a:extLst>
            <a:ext uri="{FF2B5EF4-FFF2-40B4-BE49-F238E27FC236}">
              <a16:creationId xmlns:a16="http://schemas.microsoft.com/office/drawing/2014/main" xmlns="" id="{00000000-0008-0000-0100-00001B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16" name="Text Box 1719">
          <a:extLst>
            <a:ext uri="{FF2B5EF4-FFF2-40B4-BE49-F238E27FC236}">
              <a16:creationId xmlns:a16="http://schemas.microsoft.com/office/drawing/2014/main" xmlns="" id="{00000000-0008-0000-0100-00001C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17" name="Text Box 1722">
          <a:extLst>
            <a:ext uri="{FF2B5EF4-FFF2-40B4-BE49-F238E27FC236}">
              <a16:creationId xmlns:a16="http://schemas.microsoft.com/office/drawing/2014/main" xmlns="" id="{00000000-0008-0000-0100-00001D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18" name="Text Box 1725">
          <a:extLst>
            <a:ext uri="{FF2B5EF4-FFF2-40B4-BE49-F238E27FC236}">
              <a16:creationId xmlns:a16="http://schemas.microsoft.com/office/drawing/2014/main" xmlns="" id="{00000000-0008-0000-0100-00001E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19" name="Text Box 1728">
          <a:extLst>
            <a:ext uri="{FF2B5EF4-FFF2-40B4-BE49-F238E27FC236}">
              <a16:creationId xmlns:a16="http://schemas.microsoft.com/office/drawing/2014/main" xmlns="" id="{00000000-0008-0000-0100-00001F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20" name="Text Box 1731">
          <a:extLst>
            <a:ext uri="{FF2B5EF4-FFF2-40B4-BE49-F238E27FC236}">
              <a16:creationId xmlns:a16="http://schemas.microsoft.com/office/drawing/2014/main" xmlns="" id="{00000000-0008-0000-0100-000020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21" name="Text Box 1734">
          <a:extLst>
            <a:ext uri="{FF2B5EF4-FFF2-40B4-BE49-F238E27FC236}">
              <a16:creationId xmlns:a16="http://schemas.microsoft.com/office/drawing/2014/main" xmlns="" id="{00000000-0008-0000-0100-000021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22" name="Text Box 1737">
          <a:extLst>
            <a:ext uri="{FF2B5EF4-FFF2-40B4-BE49-F238E27FC236}">
              <a16:creationId xmlns:a16="http://schemas.microsoft.com/office/drawing/2014/main" xmlns="" id="{00000000-0008-0000-0100-000022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23" name="Text Box 1740">
          <a:extLst>
            <a:ext uri="{FF2B5EF4-FFF2-40B4-BE49-F238E27FC236}">
              <a16:creationId xmlns:a16="http://schemas.microsoft.com/office/drawing/2014/main" xmlns="" id="{00000000-0008-0000-0100-000023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24" name="Text Box 1743">
          <a:extLst>
            <a:ext uri="{FF2B5EF4-FFF2-40B4-BE49-F238E27FC236}">
              <a16:creationId xmlns:a16="http://schemas.microsoft.com/office/drawing/2014/main" xmlns="" id="{00000000-0008-0000-0100-000024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25" name="Text Box 1746">
          <a:extLst>
            <a:ext uri="{FF2B5EF4-FFF2-40B4-BE49-F238E27FC236}">
              <a16:creationId xmlns:a16="http://schemas.microsoft.com/office/drawing/2014/main" xmlns="" id="{00000000-0008-0000-0100-000025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26" name="Text Box 1749">
          <a:extLst>
            <a:ext uri="{FF2B5EF4-FFF2-40B4-BE49-F238E27FC236}">
              <a16:creationId xmlns:a16="http://schemas.microsoft.com/office/drawing/2014/main" xmlns="" id="{00000000-0008-0000-0100-000026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27" name="Text Box 1774">
          <a:extLst>
            <a:ext uri="{FF2B5EF4-FFF2-40B4-BE49-F238E27FC236}">
              <a16:creationId xmlns:a16="http://schemas.microsoft.com/office/drawing/2014/main" xmlns="" id="{00000000-0008-0000-0100-000027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28" name="Text Box 1777">
          <a:extLst>
            <a:ext uri="{FF2B5EF4-FFF2-40B4-BE49-F238E27FC236}">
              <a16:creationId xmlns:a16="http://schemas.microsoft.com/office/drawing/2014/main" xmlns="" id="{00000000-0008-0000-0100-000028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29" name="Text Box 1780">
          <a:extLst>
            <a:ext uri="{FF2B5EF4-FFF2-40B4-BE49-F238E27FC236}">
              <a16:creationId xmlns:a16="http://schemas.microsoft.com/office/drawing/2014/main" xmlns="" id="{00000000-0008-0000-0100-000029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30" name="Text Box 1783">
          <a:extLst>
            <a:ext uri="{FF2B5EF4-FFF2-40B4-BE49-F238E27FC236}">
              <a16:creationId xmlns:a16="http://schemas.microsoft.com/office/drawing/2014/main" xmlns="" id="{00000000-0008-0000-0100-00002A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31" name="Text Box 1786">
          <a:extLst>
            <a:ext uri="{FF2B5EF4-FFF2-40B4-BE49-F238E27FC236}">
              <a16:creationId xmlns:a16="http://schemas.microsoft.com/office/drawing/2014/main" xmlns="" id="{00000000-0008-0000-0100-00002B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32" name="Text Box 1789">
          <a:extLst>
            <a:ext uri="{FF2B5EF4-FFF2-40B4-BE49-F238E27FC236}">
              <a16:creationId xmlns:a16="http://schemas.microsoft.com/office/drawing/2014/main" xmlns="" id="{00000000-0008-0000-0100-00002C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33" name="Text Box 1792">
          <a:extLst>
            <a:ext uri="{FF2B5EF4-FFF2-40B4-BE49-F238E27FC236}">
              <a16:creationId xmlns:a16="http://schemas.microsoft.com/office/drawing/2014/main" xmlns="" id="{00000000-0008-0000-0100-00002D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34" name="Text Box 1795">
          <a:extLst>
            <a:ext uri="{FF2B5EF4-FFF2-40B4-BE49-F238E27FC236}">
              <a16:creationId xmlns:a16="http://schemas.microsoft.com/office/drawing/2014/main" xmlns="" id="{00000000-0008-0000-0100-00002E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35" name="Text Box 1798">
          <a:extLst>
            <a:ext uri="{FF2B5EF4-FFF2-40B4-BE49-F238E27FC236}">
              <a16:creationId xmlns:a16="http://schemas.microsoft.com/office/drawing/2014/main" xmlns="" id="{00000000-0008-0000-0100-00002F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36" name="Text Box 1801">
          <a:extLst>
            <a:ext uri="{FF2B5EF4-FFF2-40B4-BE49-F238E27FC236}">
              <a16:creationId xmlns:a16="http://schemas.microsoft.com/office/drawing/2014/main" xmlns="" id="{00000000-0008-0000-0100-000030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37" name="Text Box 1804">
          <a:extLst>
            <a:ext uri="{FF2B5EF4-FFF2-40B4-BE49-F238E27FC236}">
              <a16:creationId xmlns:a16="http://schemas.microsoft.com/office/drawing/2014/main" xmlns="" id="{00000000-0008-0000-0100-000031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38" name="Text Box 1807">
          <a:extLst>
            <a:ext uri="{FF2B5EF4-FFF2-40B4-BE49-F238E27FC236}">
              <a16:creationId xmlns:a16="http://schemas.microsoft.com/office/drawing/2014/main" xmlns="" id="{00000000-0008-0000-0100-000032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39" name="Text Box 1810">
          <a:extLst>
            <a:ext uri="{FF2B5EF4-FFF2-40B4-BE49-F238E27FC236}">
              <a16:creationId xmlns:a16="http://schemas.microsoft.com/office/drawing/2014/main" xmlns="" id="{00000000-0008-0000-0100-000033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40" name="Text Box 1813">
          <a:extLst>
            <a:ext uri="{FF2B5EF4-FFF2-40B4-BE49-F238E27FC236}">
              <a16:creationId xmlns:a16="http://schemas.microsoft.com/office/drawing/2014/main" xmlns="" id="{00000000-0008-0000-0100-000034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41" name="Text Box 1816">
          <a:extLst>
            <a:ext uri="{FF2B5EF4-FFF2-40B4-BE49-F238E27FC236}">
              <a16:creationId xmlns:a16="http://schemas.microsoft.com/office/drawing/2014/main" xmlns="" id="{00000000-0008-0000-0100-000035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42" name="Text Box 1841">
          <a:extLst>
            <a:ext uri="{FF2B5EF4-FFF2-40B4-BE49-F238E27FC236}">
              <a16:creationId xmlns:a16="http://schemas.microsoft.com/office/drawing/2014/main" xmlns="" id="{00000000-0008-0000-0100-000036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43" name="Text Box 1844">
          <a:extLst>
            <a:ext uri="{FF2B5EF4-FFF2-40B4-BE49-F238E27FC236}">
              <a16:creationId xmlns:a16="http://schemas.microsoft.com/office/drawing/2014/main" xmlns="" id="{00000000-0008-0000-0100-000037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44" name="Text Box 1847">
          <a:extLst>
            <a:ext uri="{FF2B5EF4-FFF2-40B4-BE49-F238E27FC236}">
              <a16:creationId xmlns:a16="http://schemas.microsoft.com/office/drawing/2014/main" xmlns="" id="{00000000-0008-0000-0100-000038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45" name="Text Box 1850">
          <a:extLst>
            <a:ext uri="{FF2B5EF4-FFF2-40B4-BE49-F238E27FC236}">
              <a16:creationId xmlns:a16="http://schemas.microsoft.com/office/drawing/2014/main" xmlns="" id="{00000000-0008-0000-0100-000039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46" name="Text Box 1853">
          <a:extLst>
            <a:ext uri="{FF2B5EF4-FFF2-40B4-BE49-F238E27FC236}">
              <a16:creationId xmlns:a16="http://schemas.microsoft.com/office/drawing/2014/main" xmlns="" id="{00000000-0008-0000-0100-00003A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47" name="Text Box 1856">
          <a:extLst>
            <a:ext uri="{FF2B5EF4-FFF2-40B4-BE49-F238E27FC236}">
              <a16:creationId xmlns:a16="http://schemas.microsoft.com/office/drawing/2014/main" xmlns="" id="{00000000-0008-0000-0100-00003B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48" name="Text Box 1859">
          <a:extLst>
            <a:ext uri="{FF2B5EF4-FFF2-40B4-BE49-F238E27FC236}">
              <a16:creationId xmlns:a16="http://schemas.microsoft.com/office/drawing/2014/main" xmlns="" id="{00000000-0008-0000-0100-00003C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49" name="Text Box 1862">
          <a:extLst>
            <a:ext uri="{FF2B5EF4-FFF2-40B4-BE49-F238E27FC236}">
              <a16:creationId xmlns:a16="http://schemas.microsoft.com/office/drawing/2014/main" xmlns="" id="{00000000-0008-0000-0100-00003D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50" name="Text Box 1865">
          <a:extLst>
            <a:ext uri="{FF2B5EF4-FFF2-40B4-BE49-F238E27FC236}">
              <a16:creationId xmlns:a16="http://schemas.microsoft.com/office/drawing/2014/main" xmlns="" id="{00000000-0008-0000-0100-00003E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51" name="Text Box 1868">
          <a:extLst>
            <a:ext uri="{FF2B5EF4-FFF2-40B4-BE49-F238E27FC236}">
              <a16:creationId xmlns:a16="http://schemas.microsoft.com/office/drawing/2014/main" xmlns="" id="{00000000-0008-0000-0100-00003F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52" name="Text Box 1871">
          <a:extLst>
            <a:ext uri="{FF2B5EF4-FFF2-40B4-BE49-F238E27FC236}">
              <a16:creationId xmlns:a16="http://schemas.microsoft.com/office/drawing/2014/main" xmlns="" id="{00000000-0008-0000-0100-000040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53" name="Text Box 1874">
          <a:extLst>
            <a:ext uri="{FF2B5EF4-FFF2-40B4-BE49-F238E27FC236}">
              <a16:creationId xmlns:a16="http://schemas.microsoft.com/office/drawing/2014/main" xmlns="" id="{00000000-0008-0000-0100-000041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54" name="Text Box 1877">
          <a:extLst>
            <a:ext uri="{FF2B5EF4-FFF2-40B4-BE49-F238E27FC236}">
              <a16:creationId xmlns:a16="http://schemas.microsoft.com/office/drawing/2014/main" xmlns="" id="{00000000-0008-0000-0100-000042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55" name="Text Box 1880">
          <a:extLst>
            <a:ext uri="{FF2B5EF4-FFF2-40B4-BE49-F238E27FC236}">
              <a16:creationId xmlns:a16="http://schemas.microsoft.com/office/drawing/2014/main" xmlns="" id="{00000000-0008-0000-0100-000043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56" name="Text Box 1883">
          <a:extLst>
            <a:ext uri="{FF2B5EF4-FFF2-40B4-BE49-F238E27FC236}">
              <a16:creationId xmlns:a16="http://schemas.microsoft.com/office/drawing/2014/main" xmlns="" id="{00000000-0008-0000-0100-000044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57" name="Text Box 1908">
          <a:extLst>
            <a:ext uri="{FF2B5EF4-FFF2-40B4-BE49-F238E27FC236}">
              <a16:creationId xmlns:a16="http://schemas.microsoft.com/office/drawing/2014/main" xmlns="" id="{00000000-0008-0000-0100-000045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58" name="Text Box 1911">
          <a:extLst>
            <a:ext uri="{FF2B5EF4-FFF2-40B4-BE49-F238E27FC236}">
              <a16:creationId xmlns:a16="http://schemas.microsoft.com/office/drawing/2014/main" xmlns="" id="{00000000-0008-0000-0100-000046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59" name="Text Box 1914">
          <a:extLst>
            <a:ext uri="{FF2B5EF4-FFF2-40B4-BE49-F238E27FC236}">
              <a16:creationId xmlns:a16="http://schemas.microsoft.com/office/drawing/2014/main" xmlns="" id="{00000000-0008-0000-0100-000047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60" name="Text Box 1917">
          <a:extLst>
            <a:ext uri="{FF2B5EF4-FFF2-40B4-BE49-F238E27FC236}">
              <a16:creationId xmlns:a16="http://schemas.microsoft.com/office/drawing/2014/main" xmlns="" id="{00000000-0008-0000-0100-000048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61" name="Text Box 1920">
          <a:extLst>
            <a:ext uri="{FF2B5EF4-FFF2-40B4-BE49-F238E27FC236}">
              <a16:creationId xmlns:a16="http://schemas.microsoft.com/office/drawing/2014/main" xmlns="" id="{00000000-0008-0000-0100-000049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62" name="Text Box 1923">
          <a:extLst>
            <a:ext uri="{FF2B5EF4-FFF2-40B4-BE49-F238E27FC236}">
              <a16:creationId xmlns:a16="http://schemas.microsoft.com/office/drawing/2014/main" xmlns="" id="{00000000-0008-0000-0100-00004A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63" name="Text Box 1926">
          <a:extLst>
            <a:ext uri="{FF2B5EF4-FFF2-40B4-BE49-F238E27FC236}">
              <a16:creationId xmlns:a16="http://schemas.microsoft.com/office/drawing/2014/main" xmlns="" id="{00000000-0008-0000-0100-00004B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64" name="Text Box 1929">
          <a:extLst>
            <a:ext uri="{FF2B5EF4-FFF2-40B4-BE49-F238E27FC236}">
              <a16:creationId xmlns:a16="http://schemas.microsoft.com/office/drawing/2014/main" xmlns="" id="{00000000-0008-0000-0100-00004C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65" name="Text Box 1932">
          <a:extLst>
            <a:ext uri="{FF2B5EF4-FFF2-40B4-BE49-F238E27FC236}">
              <a16:creationId xmlns:a16="http://schemas.microsoft.com/office/drawing/2014/main" xmlns="" id="{00000000-0008-0000-0100-00004D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66" name="Text Box 1935">
          <a:extLst>
            <a:ext uri="{FF2B5EF4-FFF2-40B4-BE49-F238E27FC236}">
              <a16:creationId xmlns:a16="http://schemas.microsoft.com/office/drawing/2014/main" xmlns="" id="{00000000-0008-0000-0100-00004E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67" name="Text Box 1938">
          <a:extLst>
            <a:ext uri="{FF2B5EF4-FFF2-40B4-BE49-F238E27FC236}">
              <a16:creationId xmlns:a16="http://schemas.microsoft.com/office/drawing/2014/main" xmlns="" id="{00000000-0008-0000-0100-00004F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68" name="Text Box 1941">
          <a:extLst>
            <a:ext uri="{FF2B5EF4-FFF2-40B4-BE49-F238E27FC236}">
              <a16:creationId xmlns:a16="http://schemas.microsoft.com/office/drawing/2014/main" xmlns="" id="{00000000-0008-0000-0100-000050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69" name="Text Box 1944">
          <a:extLst>
            <a:ext uri="{FF2B5EF4-FFF2-40B4-BE49-F238E27FC236}">
              <a16:creationId xmlns:a16="http://schemas.microsoft.com/office/drawing/2014/main" xmlns="" id="{00000000-0008-0000-0100-000051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70" name="Text Box 1947">
          <a:extLst>
            <a:ext uri="{FF2B5EF4-FFF2-40B4-BE49-F238E27FC236}">
              <a16:creationId xmlns:a16="http://schemas.microsoft.com/office/drawing/2014/main" xmlns="" id="{00000000-0008-0000-0100-000052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71" name="Text Box 1950">
          <a:extLst>
            <a:ext uri="{FF2B5EF4-FFF2-40B4-BE49-F238E27FC236}">
              <a16:creationId xmlns:a16="http://schemas.microsoft.com/office/drawing/2014/main" xmlns="" id="{00000000-0008-0000-0100-000053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72" name="Text Box 1975">
          <a:extLst>
            <a:ext uri="{FF2B5EF4-FFF2-40B4-BE49-F238E27FC236}">
              <a16:creationId xmlns:a16="http://schemas.microsoft.com/office/drawing/2014/main" xmlns="" id="{00000000-0008-0000-0100-000054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73" name="Text Box 1978">
          <a:extLst>
            <a:ext uri="{FF2B5EF4-FFF2-40B4-BE49-F238E27FC236}">
              <a16:creationId xmlns:a16="http://schemas.microsoft.com/office/drawing/2014/main" xmlns="" id="{00000000-0008-0000-0100-000055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74" name="Text Box 1981">
          <a:extLst>
            <a:ext uri="{FF2B5EF4-FFF2-40B4-BE49-F238E27FC236}">
              <a16:creationId xmlns:a16="http://schemas.microsoft.com/office/drawing/2014/main" xmlns="" id="{00000000-0008-0000-0100-000056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75" name="Text Box 1984">
          <a:extLst>
            <a:ext uri="{FF2B5EF4-FFF2-40B4-BE49-F238E27FC236}">
              <a16:creationId xmlns:a16="http://schemas.microsoft.com/office/drawing/2014/main" xmlns="" id="{00000000-0008-0000-0100-000057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76" name="Text Box 1987">
          <a:extLst>
            <a:ext uri="{FF2B5EF4-FFF2-40B4-BE49-F238E27FC236}">
              <a16:creationId xmlns:a16="http://schemas.microsoft.com/office/drawing/2014/main" xmlns="" id="{00000000-0008-0000-0100-000058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77" name="Text Box 1990">
          <a:extLst>
            <a:ext uri="{FF2B5EF4-FFF2-40B4-BE49-F238E27FC236}">
              <a16:creationId xmlns:a16="http://schemas.microsoft.com/office/drawing/2014/main" xmlns="" id="{00000000-0008-0000-0100-000059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78" name="Text Box 1993">
          <a:extLst>
            <a:ext uri="{FF2B5EF4-FFF2-40B4-BE49-F238E27FC236}">
              <a16:creationId xmlns:a16="http://schemas.microsoft.com/office/drawing/2014/main" xmlns="" id="{00000000-0008-0000-0100-00005A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79" name="Text Box 1996">
          <a:extLst>
            <a:ext uri="{FF2B5EF4-FFF2-40B4-BE49-F238E27FC236}">
              <a16:creationId xmlns:a16="http://schemas.microsoft.com/office/drawing/2014/main" xmlns="" id="{00000000-0008-0000-0100-00005B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80" name="Text Box 1999">
          <a:extLst>
            <a:ext uri="{FF2B5EF4-FFF2-40B4-BE49-F238E27FC236}">
              <a16:creationId xmlns:a16="http://schemas.microsoft.com/office/drawing/2014/main" xmlns="" id="{00000000-0008-0000-0100-00005C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81" name="Text Box 2002">
          <a:extLst>
            <a:ext uri="{FF2B5EF4-FFF2-40B4-BE49-F238E27FC236}">
              <a16:creationId xmlns:a16="http://schemas.microsoft.com/office/drawing/2014/main" xmlns="" id="{00000000-0008-0000-0100-00005D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82" name="Text Box 2005">
          <a:extLst>
            <a:ext uri="{FF2B5EF4-FFF2-40B4-BE49-F238E27FC236}">
              <a16:creationId xmlns:a16="http://schemas.microsoft.com/office/drawing/2014/main" xmlns="" id="{00000000-0008-0000-0100-00005E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83" name="Text Box 2008">
          <a:extLst>
            <a:ext uri="{FF2B5EF4-FFF2-40B4-BE49-F238E27FC236}">
              <a16:creationId xmlns:a16="http://schemas.microsoft.com/office/drawing/2014/main" xmlns="" id="{00000000-0008-0000-0100-00005F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84" name="Text Box 2011">
          <a:extLst>
            <a:ext uri="{FF2B5EF4-FFF2-40B4-BE49-F238E27FC236}">
              <a16:creationId xmlns:a16="http://schemas.microsoft.com/office/drawing/2014/main" xmlns="" id="{00000000-0008-0000-0100-000060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85" name="Text Box 2014">
          <a:extLst>
            <a:ext uri="{FF2B5EF4-FFF2-40B4-BE49-F238E27FC236}">
              <a16:creationId xmlns:a16="http://schemas.microsoft.com/office/drawing/2014/main" xmlns="" id="{00000000-0008-0000-0100-000061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86" name="Text Box 2017">
          <a:extLst>
            <a:ext uri="{FF2B5EF4-FFF2-40B4-BE49-F238E27FC236}">
              <a16:creationId xmlns:a16="http://schemas.microsoft.com/office/drawing/2014/main" xmlns="" id="{00000000-0008-0000-0100-000062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87" name="Text Box 2042">
          <a:extLst>
            <a:ext uri="{FF2B5EF4-FFF2-40B4-BE49-F238E27FC236}">
              <a16:creationId xmlns:a16="http://schemas.microsoft.com/office/drawing/2014/main" xmlns="" id="{00000000-0008-0000-0100-000063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88" name="Text Box 2045">
          <a:extLst>
            <a:ext uri="{FF2B5EF4-FFF2-40B4-BE49-F238E27FC236}">
              <a16:creationId xmlns:a16="http://schemas.microsoft.com/office/drawing/2014/main" xmlns="" id="{00000000-0008-0000-0100-000064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89" name="Text Box 2048">
          <a:extLst>
            <a:ext uri="{FF2B5EF4-FFF2-40B4-BE49-F238E27FC236}">
              <a16:creationId xmlns:a16="http://schemas.microsoft.com/office/drawing/2014/main" xmlns="" id="{00000000-0008-0000-0100-000065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90" name="Text Box 2051">
          <a:extLst>
            <a:ext uri="{FF2B5EF4-FFF2-40B4-BE49-F238E27FC236}">
              <a16:creationId xmlns:a16="http://schemas.microsoft.com/office/drawing/2014/main" xmlns="" id="{00000000-0008-0000-0100-000066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91" name="Text Box 2054">
          <a:extLst>
            <a:ext uri="{FF2B5EF4-FFF2-40B4-BE49-F238E27FC236}">
              <a16:creationId xmlns:a16="http://schemas.microsoft.com/office/drawing/2014/main" xmlns="" id="{00000000-0008-0000-0100-000067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92" name="Text Box 2057">
          <a:extLst>
            <a:ext uri="{FF2B5EF4-FFF2-40B4-BE49-F238E27FC236}">
              <a16:creationId xmlns:a16="http://schemas.microsoft.com/office/drawing/2014/main" xmlns="" id="{00000000-0008-0000-0100-000068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93" name="Text Box 2060">
          <a:extLst>
            <a:ext uri="{FF2B5EF4-FFF2-40B4-BE49-F238E27FC236}">
              <a16:creationId xmlns:a16="http://schemas.microsoft.com/office/drawing/2014/main" xmlns="" id="{00000000-0008-0000-0100-000069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94" name="Text Box 2063">
          <a:extLst>
            <a:ext uri="{FF2B5EF4-FFF2-40B4-BE49-F238E27FC236}">
              <a16:creationId xmlns:a16="http://schemas.microsoft.com/office/drawing/2014/main" xmlns="" id="{00000000-0008-0000-0100-00006A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95" name="Text Box 2066">
          <a:extLst>
            <a:ext uri="{FF2B5EF4-FFF2-40B4-BE49-F238E27FC236}">
              <a16:creationId xmlns:a16="http://schemas.microsoft.com/office/drawing/2014/main" xmlns="" id="{00000000-0008-0000-0100-00006B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96" name="Text Box 2069">
          <a:extLst>
            <a:ext uri="{FF2B5EF4-FFF2-40B4-BE49-F238E27FC236}">
              <a16:creationId xmlns:a16="http://schemas.microsoft.com/office/drawing/2014/main" xmlns="" id="{00000000-0008-0000-0100-00006C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97" name="Text Box 2072">
          <a:extLst>
            <a:ext uri="{FF2B5EF4-FFF2-40B4-BE49-F238E27FC236}">
              <a16:creationId xmlns:a16="http://schemas.microsoft.com/office/drawing/2014/main" xmlns="" id="{00000000-0008-0000-0100-00006D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98" name="Text Box 2075">
          <a:extLst>
            <a:ext uri="{FF2B5EF4-FFF2-40B4-BE49-F238E27FC236}">
              <a16:creationId xmlns:a16="http://schemas.microsoft.com/office/drawing/2014/main" xmlns="" id="{00000000-0008-0000-0100-00006E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699" name="Text Box 2078">
          <a:extLst>
            <a:ext uri="{FF2B5EF4-FFF2-40B4-BE49-F238E27FC236}">
              <a16:creationId xmlns:a16="http://schemas.microsoft.com/office/drawing/2014/main" xmlns="" id="{00000000-0008-0000-0100-00006F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00" name="Text Box 2081">
          <a:extLst>
            <a:ext uri="{FF2B5EF4-FFF2-40B4-BE49-F238E27FC236}">
              <a16:creationId xmlns:a16="http://schemas.microsoft.com/office/drawing/2014/main" xmlns="" id="{00000000-0008-0000-0100-000070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01" name="Text Box 2084">
          <a:extLst>
            <a:ext uri="{FF2B5EF4-FFF2-40B4-BE49-F238E27FC236}">
              <a16:creationId xmlns:a16="http://schemas.microsoft.com/office/drawing/2014/main" xmlns="" id="{00000000-0008-0000-0100-000071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02" name="Text Box 2109">
          <a:extLst>
            <a:ext uri="{FF2B5EF4-FFF2-40B4-BE49-F238E27FC236}">
              <a16:creationId xmlns:a16="http://schemas.microsoft.com/office/drawing/2014/main" xmlns="" id="{00000000-0008-0000-0100-000072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03" name="Text Box 2112">
          <a:extLst>
            <a:ext uri="{FF2B5EF4-FFF2-40B4-BE49-F238E27FC236}">
              <a16:creationId xmlns:a16="http://schemas.microsoft.com/office/drawing/2014/main" xmlns="" id="{00000000-0008-0000-0100-000073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04" name="Text Box 2115">
          <a:extLst>
            <a:ext uri="{FF2B5EF4-FFF2-40B4-BE49-F238E27FC236}">
              <a16:creationId xmlns:a16="http://schemas.microsoft.com/office/drawing/2014/main" xmlns="" id="{00000000-0008-0000-0100-000074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05" name="Text Box 2118">
          <a:extLst>
            <a:ext uri="{FF2B5EF4-FFF2-40B4-BE49-F238E27FC236}">
              <a16:creationId xmlns:a16="http://schemas.microsoft.com/office/drawing/2014/main" xmlns="" id="{00000000-0008-0000-0100-000075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06" name="Text Box 2121">
          <a:extLst>
            <a:ext uri="{FF2B5EF4-FFF2-40B4-BE49-F238E27FC236}">
              <a16:creationId xmlns:a16="http://schemas.microsoft.com/office/drawing/2014/main" xmlns="" id="{00000000-0008-0000-0100-000076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07" name="Text Box 2124">
          <a:extLst>
            <a:ext uri="{FF2B5EF4-FFF2-40B4-BE49-F238E27FC236}">
              <a16:creationId xmlns:a16="http://schemas.microsoft.com/office/drawing/2014/main" xmlns="" id="{00000000-0008-0000-0100-000077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08" name="Text Box 2127">
          <a:extLst>
            <a:ext uri="{FF2B5EF4-FFF2-40B4-BE49-F238E27FC236}">
              <a16:creationId xmlns:a16="http://schemas.microsoft.com/office/drawing/2014/main" xmlns="" id="{00000000-0008-0000-0100-000078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09" name="Text Box 2130">
          <a:extLst>
            <a:ext uri="{FF2B5EF4-FFF2-40B4-BE49-F238E27FC236}">
              <a16:creationId xmlns:a16="http://schemas.microsoft.com/office/drawing/2014/main" xmlns="" id="{00000000-0008-0000-0100-000079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10" name="Text Box 2133">
          <a:extLst>
            <a:ext uri="{FF2B5EF4-FFF2-40B4-BE49-F238E27FC236}">
              <a16:creationId xmlns:a16="http://schemas.microsoft.com/office/drawing/2014/main" xmlns="" id="{00000000-0008-0000-0100-00007A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11" name="Text Box 2136">
          <a:extLst>
            <a:ext uri="{FF2B5EF4-FFF2-40B4-BE49-F238E27FC236}">
              <a16:creationId xmlns:a16="http://schemas.microsoft.com/office/drawing/2014/main" xmlns="" id="{00000000-0008-0000-0100-00007B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12" name="Text Box 2139">
          <a:extLst>
            <a:ext uri="{FF2B5EF4-FFF2-40B4-BE49-F238E27FC236}">
              <a16:creationId xmlns:a16="http://schemas.microsoft.com/office/drawing/2014/main" xmlns="" id="{00000000-0008-0000-0100-00007C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13" name="Text Box 2142">
          <a:extLst>
            <a:ext uri="{FF2B5EF4-FFF2-40B4-BE49-F238E27FC236}">
              <a16:creationId xmlns:a16="http://schemas.microsoft.com/office/drawing/2014/main" xmlns="" id="{00000000-0008-0000-0100-00007D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14" name="Text Box 2145">
          <a:extLst>
            <a:ext uri="{FF2B5EF4-FFF2-40B4-BE49-F238E27FC236}">
              <a16:creationId xmlns:a16="http://schemas.microsoft.com/office/drawing/2014/main" xmlns="" id="{00000000-0008-0000-0100-00007E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15" name="Text Box 2148">
          <a:extLst>
            <a:ext uri="{FF2B5EF4-FFF2-40B4-BE49-F238E27FC236}">
              <a16:creationId xmlns:a16="http://schemas.microsoft.com/office/drawing/2014/main" xmlns="" id="{00000000-0008-0000-0100-00007F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16" name="Text Box 2151">
          <a:extLst>
            <a:ext uri="{FF2B5EF4-FFF2-40B4-BE49-F238E27FC236}">
              <a16:creationId xmlns:a16="http://schemas.microsoft.com/office/drawing/2014/main" xmlns="" id="{00000000-0008-0000-0100-000080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17" name="Text Box 2176">
          <a:extLst>
            <a:ext uri="{FF2B5EF4-FFF2-40B4-BE49-F238E27FC236}">
              <a16:creationId xmlns:a16="http://schemas.microsoft.com/office/drawing/2014/main" xmlns="" id="{00000000-0008-0000-0100-000081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18" name="Text Box 2179">
          <a:extLst>
            <a:ext uri="{FF2B5EF4-FFF2-40B4-BE49-F238E27FC236}">
              <a16:creationId xmlns:a16="http://schemas.microsoft.com/office/drawing/2014/main" xmlns="" id="{00000000-0008-0000-0100-000082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19" name="Text Box 2182">
          <a:extLst>
            <a:ext uri="{FF2B5EF4-FFF2-40B4-BE49-F238E27FC236}">
              <a16:creationId xmlns:a16="http://schemas.microsoft.com/office/drawing/2014/main" xmlns="" id="{00000000-0008-0000-0100-000083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20" name="Text Box 2185">
          <a:extLst>
            <a:ext uri="{FF2B5EF4-FFF2-40B4-BE49-F238E27FC236}">
              <a16:creationId xmlns:a16="http://schemas.microsoft.com/office/drawing/2014/main" xmlns="" id="{00000000-0008-0000-0100-000084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21" name="Text Box 2188">
          <a:extLst>
            <a:ext uri="{FF2B5EF4-FFF2-40B4-BE49-F238E27FC236}">
              <a16:creationId xmlns:a16="http://schemas.microsoft.com/office/drawing/2014/main" xmlns="" id="{00000000-0008-0000-0100-000085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22" name="Text Box 2191">
          <a:extLst>
            <a:ext uri="{FF2B5EF4-FFF2-40B4-BE49-F238E27FC236}">
              <a16:creationId xmlns:a16="http://schemas.microsoft.com/office/drawing/2014/main" xmlns="" id="{00000000-0008-0000-0100-000086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23" name="Text Box 2194">
          <a:extLst>
            <a:ext uri="{FF2B5EF4-FFF2-40B4-BE49-F238E27FC236}">
              <a16:creationId xmlns:a16="http://schemas.microsoft.com/office/drawing/2014/main" xmlns="" id="{00000000-0008-0000-0100-000087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24" name="Text Box 2197">
          <a:extLst>
            <a:ext uri="{FF2B5EF4-FFF2-40B4-BE49-F238E27FC236}">
              <a16:creationId xmlns:a16="http://schemas.microsoft.com/office/drawing/2014/main" xmlns="" id="{00000000-0008-0000-0100-000088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25" name="Text Box 2200">
          <a:extLst>
            <a:ext uri="{FF2B5EF4-FFF2-40B4-BE49-F238E27FC236}">
              <a16:creationId xmlns:a16="http://schemas.microsoft.com/office/drawing/2014/main" xmlns="" id="{00000000-0008-0000-0100-000089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26" name="Text Box 2203">
          <a:extLst>
            <a:ext uri="{FF2B5EF4-FFF2-40B4-BE49-F238E27FC236}">
              <a16:creationId xmlns:a16="http://schemas.microsoft.com/office/drawing/2014/main" xmlns="" id="{00000000-0008-0000-0100-00008A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27" name="Text Box 2206">
          <a:extLst>
            <a:ext uri="{FF2B5EF4-FFF2-40B4-BE49-F238E27FC236}">
              <a16:creationId xmlns:a16="http://schemas.microsoft.com/office/drawing/2014/main" xmlns="" id="{00000000-0008-0000-0100-00008B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28" name="Text Box 2209">
          <a:extLst>
            <a:ext uri="{FF2B5EF4-FFF2-40B4-BE49-F238E27FC236}">
              <a16:creationId xmlns:a16="http://schemas.microsoft.com/office/drawing/2014/main" xmlns="" id="{00000000-0008-0000-0100-00008C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29" name="Text Box 2212">
          <a:extLst>
            <a:ext uri="{FF2B5EF4-FFF2-40B4-BE49-F238E27FC236}">
              <a16:creationId xmlns:a16="http://schemas.microsoft.com/office/drawing/2014/main" xmlns="" id="{00000000-0008-0000-0100-00008D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30" name="Text Box 2215">
          <a:extLst>
            <a:ext uri="{FF2B5EF4-FFF2-40B4-BE49-F238E27FC236}">
              <a16:creationId xmlns:a16="http://schemas.microsoft.com/office/drawing/2014/main" xmlns="" id="{00000000-0008-0000-0100-00008E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31" name="Text Box 2218">
          <a:extLst>
            <a:ext uri="{FF2B5EF4-FFF2-40B4-BE49-F238E27FC236}">
              <a16:creationId xmlns:a16="http://schemas.microsoft.com/office/drawing/2014/main" xmlns="" id="{00000000-0008-0000-0100-00008F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32" name="Text Box 2243">
          <a:extLst>
            <a:ext uri="{FF2B5EF4-FFF2-40B4-BE49-F238E27FC236}">
              <a16:creationId xmlns:a16="http://schemas.microsoft.com/office/drawing/2014/main" xmlns="" id="{00000000-0008-0000-0100-000090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33" name="Text Box 2246">
          <a:extLst>
            <a:ext uri="{FF2B5EF4-FFF2-40B4-BE49-F238E27FC236}">
              <a16:creationId xmlns:a16="http://schemas.microsoft.com/office/drawing/2014/main" xmlns="" id="{00000000-0008-0000-0100-000091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34" name="Text Box 2249">
          <a:extLst>
            <a:ext uri="{FF2B5EF4-FFF2-40B4-BE49-F238E27FC236}">
              <a16:creationId xmlns:a16="http://schemas.microsoft.com/office/drawing/2014/main" xmlns="" id="{00000000-0008-0000-0100-000092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35" name="Text Box 2252">
          <a:extLst>
            <a:ext uri="{FF2B5EF4-FFF2-40B4-BE49-F238E27FC236}">
              <a16:creationId xmlns:a16="http://schemas.microsoft.com/office/drawing/2014/main" xmlns="" id="{00000000-0008-0000-0100-000093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36" name="Text Box 2255">
          <a:extLst>
            <a:ext uri="{FF2B5EF4-FFF2-40B4-BE49-F238E27FC236}">
              <a16:creationId xmlns:a16="http://schemas.microsoft.com/office/drawing/2014/main" xmlns="" id="{00000000-0008-0000-0100-000094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37" name="Text Box 2258">
          <a:extLst>
            <a:ext uri="{FF2B5EF4-FFF2-40B4-BE49-F238E27FC236}">
              <a16:creationId xmlns:a16="http://schemas.microsoft.com/office/drawing/2014/main" xmlns="" id="{00000000-0008-0000-0100-000095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38" name="Text Box 2261">
          <a:extLst>
            <a:ext uri="{FF2B5EF4-FFF2-40B4-BE49-F238E27FC236}">
              <a16:creationId xmlns:a16="http://schemas.microsoft.com/office/drawing/2014/main" xmlns="" id="{00000000-0008-0000-0100-000096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39" name="Text Box 2264">
          <a:extLst>
            <a:ext uri="{FF2B5EF4-FFF2-40B4-BE49-F238E27FC236}">
              <a16:creationId xmlns:a16="http://schemas.microsoft.com/office/drawing/2014/main" xmlns="" id="{00000000-0008-0000-0100-000097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40" name="Text Box 2267">
          <a:extLst>
            <a:ext uri="{FF2B5EF4-FFF2-40B4-BE49-F238E27FC236}">
              <a16:creationId xmlns:a16="http://schemas.microsoft.com/office/drawing/2014/main" xmlns="" id="{00000000-0008-0000-0100-000098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41" name="Text Box 2270">
          <a:extLst>
            <a:ext uri="{FF2B5EF4-FFF2-40B4-BE49-F238E27FC236}">
              <a16:creationId xmlns:a16="http://schemas.microsoft.com/office/drawing/2014/main" xmlns="" id="{00000000-0008-0000-0100-000099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42" name="Text Box 2273">
          <a:extLst>
            <a:ext uri="{FF2B5EF4-FFF2-40B4-BE49-F238E27FC236}">
              <a16:creationId xmlns:a16="http://schemas.microsoft.com/office/drawing/2014/main" xmlns="" id="{00000000-0008-0000-0100-00009A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43" name="Text Box 2276">
          <a:extLst>
            <a:ext uri="{FF2B5EF4-FFF2-40B4-BE49-F238E27FC236}">
              <a16:creationId xmlns:a16="http://schemas.microsoft.com/office/drawing/2014/main" xmlns="" id="{00000000-0008-0000-0100-00009B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44" name="Text Box 2279">
          <a:extLst>
            <a:ext uri="{FF2B5EF4-FFF2-40B4-BE49-F238E27FC236}">
              <a16:creationId xmlns:a16="http://schemas.microsoft.com/office/drawing/2014/main" xmlns="" id="{00000000-0008-0000-0100-00009C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45" name="Text Box 2282">
          <a:extLst>
            <a:ext uri="{FF2B5EF4-FFF2-40B4-BE49-F238E27FC236}">
              <a16:creationId xmlns:a16="http://schemas.microsoft.com/office/drawing/2014/main" xmlns="" id="{00000000-0008-0000-0100-00009D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46" name="Text Box 2285">
          <a:extLst>
            <a:ext uri="{FF2B5EF4-FFF2-40B4-BE49-F238E27FC236}">
              <a16:creationId xmlns:a16="http://schemas.microsoft.com/office/drawing/2014/main" xmlns="" id="{00000000-0008-0000-0100-00009E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47" name="Text Box 2310">
          <a:extLst>
            <a:ext uri="{FF2B5EF4-FFF2-40B4-BE49-F238E27FC236}">
              <a16:creationId xmlns:a16="http://schemas.microsoft.com/office/drawing/2014/main" xmlns="" id="{00000000-0008-0000-0100-00009F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48" name="Text Box 2313">
          <a:extLst>
            <a:ext uri="{FF2B5EF4-FFF2-40B4-BE49-F238E27FC236}">
              <a16:creationId xmlns:a16="http://schemas.microsoft.com/office/drawing/2014/main" xmlns="" id="{00000000-0008-0000-0100-0000A0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49" name="Text Box 2316">
          <a:extLst>
            <a:ext uri="{FF2B5EF4-FFF2-40B4-BE49-F238E27FC236}">
              <a16:creationId xmlns:a16="http://schemas.microsoft.com/office/drawing/2014/main" xmlns="" id="{00000000-0008-0000-0100-0000A1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50" name="Text Box 2319">
          <a:extLst>
            <a:ext uri="{FF2B5EF4-FFF2-40B4-BE49-F238E27FC236}">
              <a16:creationId xmlns:a16="http://schemas.microsoft.com/office/drawing/2014/main" xmlns="" id="{00000000-0008-0000-0100-0000A2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51" name="Text Box 2322">
          <a:extLst>
            <a:ext uri="{FF2B5EF4-FFF2-40B4-BE49-F238E27FC236}">
              <a16:creationId xmlns:a16="http://schemas.microsoft.com/office/drawing/2014/main" xmlns="" id="{00000000-0008-0000-0100-0000A3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52" name="Text Box 2325">
          <a:extLst>
            <a:ext uri="{FF2B5EF4-FFF2-40B4-BE49-F238E27FC236}">
              <a16:creationId xmlns:a16="http://schemas.microsoft.com/office/drawing/2014/main" xmlns="" id="{00000000-0008-0000-0100-0000A4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53" name="Text Box 2328">
          <a:extLst>
            <a:ext uri="{FF2B5EF4-FFF2-40B4-BE49-F238E27FC236}">
              <a16:creationId xmlns:a16="http://schemas.microsoft.com/office/drawing/2014/main" xmlns="" id="{00000000-0008-0000-0100-0000A5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54" name="Text Box 2331">
          <a:extLst>
            <a:ext uri="{FF2B5EF4-FFF2-40B4-BE49-F238E27FC236}">
              <a16:creationId xmlns:a16="http://schemas.microsoft.com/office/drawing/2014/main" xmlns="" id="{00000000-0008-0000-0100-0000A6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55" name="Text Box 2334">
          <a:extLst>
            <a:ext uri="{FF2B5EF4-FFF2-40B4-BE49-F238E27FC236}">
              <a16:creationId xmlns:a16="http://schemas.microsoft.com/office/drawing/2014/main" xmlns="" id="{00000000-0008-0000-0100-0000A7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56" name="Text Box 2337">
          <a:extLst>
            <a:ext uri="{FF2B5EF4-FFF2-40B4-BE49-F238E27FC236}">
              <a16:creationId xmlns:a16="http://schemas.microsoft.com/office/drawing/2014/main" xmlns="" id="{00000000-0008-0000-0100-0000A8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57" name="Text Box 2340">
          <a:extLst>
            <a:ext uri="{FF2B5EF4-FFF2-40B4-BE49-F238E27FC236}">
              <a16:creationId xmlns:a16="http://schemas.microsoft.com/office/drawing/2014/main" xmlns="" id="{00000000-0008-0000-0100-0000A9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58" name="Text Box 2343">
          <a:extLst>
            <a:ext uri="{FF2B5EF4-FFF2-40B4-BE49-F238E27FC236}">
              <a16:creationId xmlns:a16="http://schemas.microsoft.com/office/drawing/2014/main" xmlns="" id="{00000000-0008-0000-0100-0000AA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59" name="Text Box 2346">
          <a:extLst>
            <a:ext uri="{FF2B5EF4-FFF2-40B4-BE49-F238E27FC236}">
              <a16:creationId xmlns:a16="http://schemas.microsoft.com/office/drawing/2014/main" xmlns="" id="{00000000-0008-0000-0100-0000AB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60" name="Text Box 2349">
          <a:extLst>
            <a:ext uri="{FF2B5EF4-FFF2-40B4-BE49-F238E27FC236}">
              <a16:creationId xmlns:a16="http://schemas.microsoft.com/office/drawing/2014/main" xmlns="" id="{00000000-0008-0000-0100-0000AC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61" name="Text Box 2352">
          <a:extLst>
            <a:ext uri="{FF2B5EF4-FFF2-40B4-BE49-F238E27FC236}">
              <a16:creationId xmlns:a16="http://schemas.microsoft.com/office/drawing/2014/main" xmlns="" id="{00000000-0008-0000-0100-0000AD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62" name="Text Box 2377">
          <a:extLst>
            <a:ext uri="{FF2B5EF4-FFF2-40B4-BE49-F238E27FC236}">
              <a16:creationId xmlns:a16="http://schemas.microsoft.com/office/drawing/2014/main" xmlns="" id="{00000000-0008-0000-0100-0000AE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63" name="Text Box 2380">
          <a:extLst>
            <a:ext uri="{FF2B5EF4-FFF2-40B4-BE49-F238E27FC236}">
              <a16:creationId xmlns:a16="http://schemas.microsoft.com/office/drawing/2014/main" xmlns="" id="{00000000-0008-0000-0100-0000AF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64" name="Text Box 2383">
          <a:extLst>
            <a:ext uri="{FF2B5EF4-FFF2-40B4-BE49-F238E27FC236}">
              <a16:creationId xmlns:a16="http://schemas.microsoft.com/office/drawing/2014/main" xmlns="" id="{00000000-0008-0000-0100-0000B0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65" name="Text Box 2386">
          <a:extLst>
            <a:ext uri="{FF2B5EF4-FFF2-40B4-BE49-F238E27FC236}">
              <a16:creationId xmlns:a16="http://schemas.microsoft.com/office/drawing/2014/main" xmlns="" id="{00000000-0008-0000-0100-0000B1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66" name="Text Box 2389">
          <a:extLst>
            <a:ext uri="{FF2B5EF4-FFF2-40B4-BE49-F238E27FC236}">
              <a16:creationId xmlns:a16="http://schemas.microsoft.com/office/drawing/2014/main" xmlns="" id="{00000000-0008-0000-0100-0000B2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67" name="Text Box 2392">
          <a:extLst>
            <a:ext uri="{FF2B5EF4-FFF2-40B4-BE49-F238E27FC236}">
              <a16:creationId xmlns:a16="http://schemas.microsoft.com/office/drawing/2014/main" xmlns="" id="{00000000-0008-0000-0100-0000B3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68" name="Text Box 2395">
          <a:extLst>
            <a:ext uri="{FF2B5EF4-FFF2-40B4-BE49-F238E27FC236}">
              <a16:creationId xmlns:a16="http://schemas.microsoft.com/office/drawing/2014/main" xmlns="" id="{00000000-0008-0000-0100-0000B4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69" name="Text Box 2398">
          <a:extLst>
            <a:ext uri="{FF2B5EF4-FFF2-40B4-BE49-F238E27FC236}">
              <a16:creationId xmlns:a16="http://schemas.microsoft.com/office/drawing/2014/main" xmlns="" id="{00000000-0008-0000-0100-0000B5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70" name="Text Box 2401">
          <a:extLst>
            <a:ext uri="{FF2B5EF4-FFF2-40B4-BE49-F238E27FC236}">
              <a16:creationId xmlns:a16="http://schemas.microsoft.com/office/drawing/2014/main" xmlns="" id="{00000000-0008-0000-0100-0000B6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71" name="Text Box 2404">
          <a:extLst>
            <a:ext uri="{FF2B5EF4-FFF2-40B4-BE49-F238E27FC236}">
              <a16:creationId xmlns:a16="http://schemas.microsoft.com/office/drawing/2014/main" xmlns="" id="{00000000-0008-0000-0100-0000B7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72" name="Text Box 2407">
          <a:extLst>
            <a:ext uri="{FF2B5EF4-FFF2-40B4-BE49-F238E27FC236}">
              <a16:creationId xmlns:a16="http://schemas.microsoft.com/office/drawing/2014/main" xmlns="" id="{00000000-0008-0000-0100-0000B8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73" name="Text Box 2410">
          <a:extLst>
            <a:ext uri="{FF2B5EF4-FFF2-40B4-BE49-F238E27FC236}">
              <a16:creationId xmlns:a16="http://schemas.microsoft.com/office/drawing/2014/main" xmlns="" id="{00000000-0008-0000-0100-0000B9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74" name="Text Box 2413">
          <a:extLst>
            <a:ext uri="{FF2B5EF4-FFF2-40B4-BE49-F238E27FC236}">
              <a16:creationId xmlns:a16="http://schemas.microsoft.com/office/drawing/2014/main" xmlns="" id="{00000000-0008-0000-0100-0000BA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75" name="Text Box 2416">
          <a:extLst>
            <a:ext uri="{FF2B5EF4-FFF2-40B4-BE49-F238E27FC236}">
              <a16:creationId xmlns:a16="http://schemas.microsoft.com/office/drawing/2014/main" xmlns="" id="{00000000-0008-0000-0100-0000BB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76" name="Text Box 2419">
          <a:extLst>
            <a:ext uri="{FF2B5EF4-FFF2-40B4-BE49-F238E27FC236}">
              <a16:creationId xmlns:a16="http://schemas.microsoft.com/office/drawing/2014/main" xmlns="" id="{00000000-0008-0000-0100-0000BC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77" name="Text Box 2444">
          <a:extLst>
            <a:ext uri="{FF2B5EF4-FFF2-40B4-BE49-F238E27FC236}">
              <a16:creationId xmlns:a16="http://schemas.microsoft.com/office/drawing/2014/main" xmlns="" id="{00000000-0008-0000-0100-0000BD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78" name="Text Box 2447">
          <a:extLst>
            <a:ext uri="{FF2B5EF4-FFF2-40B4-BE49-F238E27FC236}">
              <a16:creationId xmlns:a16="http://schemas.microsoft.com/office/drawing/2014/main" xmlns="" id="{00000000-0008-0000-0100-0000BE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79" name="Text Box 2450">
          <a:extLst>
            <a:ext uri="{FF2B5EF4-FFF2-40B4-BE49-F238E27FC236}">
              <a16:creationId xmlns:a16="http://schemas.microsoft.com/office/drawing/2014/main" xmlns="" id="{00000000-0008-0000-0100-0000BF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80" name="Text Box 2453">
          <a:extLst>
            <a:ext uri="{FF2B5EF4-FFF2-40B4-BE49-F238E27FC236}">
              <a16:creationId xmlns:a16="http://schemas.microsoft.com/office/drawing/2014/main" xmlns="" id="{00000000-0008-0000-0100-0000C0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81" name="Text Box 2456">
          <a:extLst>
            <a:ext uri="{FF2B5EF4-FFF2-40B4-BE49-F238E27FC236}">
              <a16:creationId xmlns:a16="http://schemas.microsoft.com/office/drawing/2014/main" xmlns="" id="{00000000-0008-0000-0100-0000C1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82" name="Text Box 2459">
          <a:extLst>
            <a:ext uri="{FF2B5EF4-FFF2-40B4-BE49-F238E27FC236}">
              <a16:creationId xmlns:a16="http://schemas.microsoft.com/office/drawing/2014/main" xmlns="" id="{00000000-0008-0000-0100-0000C2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83" name="Text Box 2462">
          <a:extLst>
            <a:ext uri="{FF2B5EF4-FFF2-40B4-BE49-F238E27FC236}">
              <a16:creationId xmlns:a16="http://schemas.microsoft.com/office/drawing/2014/main" xmlns="" id="{00000000-0008-0000-0100-0000C3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84" name="Text Box 2465">
          <a:extLst>
            <a:ext uri="{FF2B5EF4-FFF2-40B4-BE49-F238E27FC236}">
              <a16:creationId xmlns:a16="http://schemas.microsoft.com/office/drawing/2014/main" xmlns="" id="{00000000-0008-0000-0100-0000C4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85" name="Text Box 2468">
          <a:extLst>
            <a:ext uri="{FF2B5EF4-FFF2-40B4-BE49-F238E27FC236}">
              <a16:creationId xmlns:a16="http://schemas.microsoft.com/office/drawing/2014/main" xmlns="" id="{00000000-0008-0000-0100-0000C5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86" name="Text Box 2471">
          <a:extLst>
            <a:ext uri="{FF2B5EF4-FFF2-40B4-BE49-F238E27FC236}">
              <a16:creationId xmlns:a16="http://schemas.microsoft.com/office/drawing/2014/main" xmlns="" id="{00000000-0008-0000-0100-0000C6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87" name="Text Box 2474">
          <a:extLst>
            <a:ext uri="{FF2B5EF4-FFF2-40B4-BE49-F238E27FC236}">
              <a16:creationId xmlns:a16="http://schemas.microsoft.com/office/drawing/2014/main" xmlns="" id="{00000000-0008-0000-0100-0000C7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88" name="Text Box 2477">
          <a:extLst>
            <a:ext uri="{FF2B5EF4-FFF2-40B4-BE49-F238E27FC236}">
              <a16:creationId xmlns:a16="http://schemas.microsoft.com/office/drawing/2014/main" xmlns="" id="{00000000-0008-0000-0100-0000C8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89" name="Text Box 2480">
          <a:extLst>
            <a:ext uri="{FF2B5EF4-FFF2-40B4-BE49-F238E27FC236}">
              <a16:creationId xmlns:a16="http://schemas.microsoft.com/office/drawing/2014/main" xmlns="" id="{00000000-0008-0000-0100-0000C9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90" name="Text Box 2483">
          <a:extLst>
            <a:ext uri="{FF2B5EF4-FFF2-40B4-BE49-F238E27FC236}">
              <a16:creationId xmlns:a16="http://schemas.microsoft.com/office/drawing/2014/main" xmlns="" id="{00000000-0008-0000-0100-0000CA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91" name="Text Box 2486">
          <a:extLst>
            <a:ext uri="{FF2B5EF4-FFF2-40B4-BE49-F238E27FC236}">
              <a16:creationId xmlns:a16="http://schemas.microsoft.com/office/drawing/2014/main" xmlns="" id="{00000000-0008-0000-0100-0000CB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92" name="Text Box 2511">
          <a:extLst>
            <a:ext uri="{FF2B5EF4-FFF2-40B4-BE49-F238E27FC236}">
              <a16:creationId xmlns:a16="http://schemas.microsoft.com/office/drawing/2014/main" xmlns="" id="{00000000-0008-0000-0100-0000CC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93" name="Text Box 2514">
          <a:extLst>
            <a:ext uri="{FF2B5EF4-FFF2-40B4-BE49-F238E27FC236}">
              <a16:creationId xmlns:a16="http://schemas.microsoft.com/office/drawing/2014/main" xmlns="" id="{00000000-0008-0000-0100-0000CD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94" name="Text Box 2517">
          <a:extLst>
            <a:ext uri="{FF2B5EF4-FFF2-40B4-BE49-F238E27FC236}">
              <a16:creationId xmlns:a16="http://schemas.microsoft.com/office/drawing/2014/main" xmlns="" id="{00000000-0008-0000-0100-0000CE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95" name="Text Box 2520">
          <a:extLst>
            <a:ext uri="{FF2B5EF4-FFF2-40B4-BE49-F238E27FC236}">
              <a16:creationId xmlns:a16="http://schemas.microsoft.com/office/drawing/2014/main" xmlns="" id="{00000000-0008-0000-0100-0000CF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96" name="Text Box 2523">
          <a:extLst>
            <a:ext uri="{FF2B5EF4-FFF2-40B4-BE49-F238E27FC236}">
              <a16:creationId xmlns:a16="http://schemas.microsoft.com/office/drawing/2014/main" xmlns="" id="{00000000-0008-0000-0100-0000D0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97" name="Text Box 2526">
          <a:extLst>
            <a:ext uri="{FF2B5EF4-FFF2-40B4-BE49-F238E27FC236}">
              <a16:creationId xmlns:a16="http://schemas.microsoft.com/office/drawing/2014/main" xmlns="" id="{00000000-0008-0000-0100-0000D1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98" name="Text Box 2529">
          <a:extLst>
            <a:ext uri="{FF2B5EF4-FFF2-40B4-BE49-F238E27FC236}">
              <a16:creationId xmlns:a16="http://schemas.microsoft.com/office/drawing/2014/main" xmlns="" id="{00000000-0008-0000-0100-0000D2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799" name="Text Box 2532">
          <a:extLst>
            <a:ext uri="{FF2B5EF4-FFF2-40B4-BE49-F238E27FC236}">
              <a16:creationId xmlns:a16="http://schemas.microsoft.com/office/drawing/2014/main" xmlns="" id="{00000000-0008-0000-0100-0000D3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00" name="Text Box 2535">
          <a:extLst>
            <a:ext uri="{FF2B5EF4-FFF2-40B4-BE49-F238E27FC236}">
              <a16:creationId xmlns:a16="http://schemas.microsoft.com/office/drawing/2014/main" xmlns="" id="{00000000-0008-0000-0100-0000D4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01" name="Text Box 2538">
          <a:extLst>
            <a:ext uri="{FF2B5EF4-FFF2-40B4-BE49-F238E27FC236}">
              <a16:creationId xmlns:a16="http://schemas.microsoft.com/office/drawing/2014/main" xmlns="" id="{00000000-0008-0000-0100-0000D5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02" name="Text Box 2541">
          <a:extLst>
            <a:ext uri="{FF2B5EF4-FFF2-40B4-BE49-F238E27FC236}">
              <a16:creationId xmlns:a16="http://schemas.microsoft.com/office/drawing/2014/main" xmlns="" id="{00000000-0008-0000-0100-0000D6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03" name="Text Box 2544">
          <a:extLst>
            <a:ext uri="{FF2B5EF4-FFF2-40B4-BE49-F238E27FC236}">
              <a16:creationId xmlns:a16="http://schemas.microsoft.com/office/drawing/2014/main" xmlns="" id="{00000000-0008-0000-0100-0000D7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04" name="Text Box 2547">
          <a:extLst>
            <a:ext uri="{FF2B5EF4-FFF2-40B4-BE49-F238E27FC236}">
              <a16:creationId xmlns:a16="http://schemas.microsoft.com/office/drawing/2014/main" xmlns="" id="{00000000-0008-0000-0100-0000D8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05" name="Text Box 2550">
          <a:extLst>
            <a:ext uri="{FF2B5EF4-FFF2-40B4-BE49-F238E27FC236}">
              <a16:creationId xmlns:a16="http://schemas.microsoft.com/office/drawing/2014/main" xmlns="" id="{00000000-0008-0000-0100-0000D9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06" name="Text Box 2553">
          <a:extLst>
            <a:ext uri="{FF2B5EF4-FFF2-40B4-BE49-F238E27FC236}">
              <a16:creationId xmlns:a16="http://schemas.microsoft.com/office/drawing/2014/main" xmlns="" id="{00000000-0008-0000-0100-0000DA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07" name="Text Box 2578">
          <a:extLst>
            <a:ext uri="{FF2B5EF4-FFF2-40B4-BE49-F238E27FC236}">
              <a16:creationId xmlns:a16="http://schemas.microsoft.com/office/drawing/2014/main" xmlns="" id="{00000000-0008-0000-0100-0000DB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08" name="Text Box 2581">
          <a:extLst>
            <a:ext uri="{FF2B5EF4-FFF2-40B4-BE49-F238E27FC236}">
              <a16:creationId xmlns:a16="http://schemas.microsoft.com/office/drawing/2014/main" xmlns="" id="{00000000-0008-0000-0100-0000DC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09" name="Text Box 2584">
          <a:extLst>
            <a:ext uri="{FF2B5EF4-FFF2-40B4-BE49-F238E27FC236}">
              <a16:creationId xmlns:a16="http://schemas.microsoft.com/office/drawing/2014/main" xmlns="" id="{00000000-0008-0000-0100-0000DD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10" name="Text Box 2587">
          <a:extLst>
            <a:ext uri="{FF2B5EF4-FFF2-40B4-BE49-F238E27FC236}">
              <a16:creationId xmlns:a16="http://schemas.microsoft.com/office/drawing/2014/main" xmlns="" id="{00000000-0008-0000-0100-0000DE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11" name="Text Box 2590">
          <a:extLst>
            <a:ext uri="{FF2B5EF4-FFF2-40B4-BE49-F238E27FC236}">
              <a16:creationId xmlns:a16="http://schemas.microsoft.com/office/drawing/2014/main" xmlns="" id="{00000000-0008-0000-0100-0000DF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12" name="Text Box 2593">
          <a:extLst>
            <a:ext uri="{FF2B5EF4-FFF2-40B4-BE49-F238E27FC236}">
              <a16:creationId xmlns:a16="http://schemas.microsoft.com/office/drawing/2014/main" xmlns="" id="{00000000-0008-0000-0100-0000E0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13" name="Text Box 2596">
          <a:extLst>
            <a:ext uri="{FF2B5EF4-FFF2-40B4-BE49-F238E27FC236}">
              <a16:creationId xmlns:a16="http://schemas.microsoft.com/office/drawing/2014/main" xmlns="" id="{00000000-0008-0000-0100-0000E1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14" name="Text Box 2599">
          <a:extLst>
            <a:ext uri="{FF2B5EF4-FFF2-40B4-BE49-F238E27FC236}">
              <a16:creationId xmlns:a16="http://schemas.microsoft.com/office/drawing/2014/main" xmlns="" id="{00000000-0008-0000-0100-0000E2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15" name="Text Box 2602">
          <a:extLst>
            <a:ext uri="{FF2B5EF4-FFF2-40B4-BE49-F238E27FC236}">
              <a16:creationId xmlns:a16="http://schemas.microsoft.com/office/drawing/2014/main" xmlns="" id="{00000000-0008-0000-0100-0000E3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16" name="Text Box 2605">
          <a:extLst>
            <a:ext uri="{FF2B5EF4-FFF2-40B4-BE49-F238E27FC236}">
              <a16:creationId xmlns:a16="http://schemas.microsoft.com/office/drawing/2014/main" xmlns="" id="{00000000-0008-0000-0100-0000E4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17" name="Text Box 2608">
          <a:extLst>
            <a:ext uri="{FF2B5EF4-FFF2-40B4-BE49-F238E27FC236}">
              <a16:creationId xmlns:a16="http://schemas.microsoft.com/office/drawing/2014/main" xmlns="" id="{00000000-0008-0000-0100-0000E5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18" name="Text Box 2611">
          <a:extLst>
            <a:ext uri="{FF2B5EF4-FFF2-40B4-BE49-F238E27FC236}">
              <a16:creationId xmlns:a16="http://schemas.microsoft.com/office/drawing/2014/main" xmlns="" id="{00000000-0008-0000-0100-0000E6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19" name="Text Box 2614">
          <a:extLst>
            <a:ext uri="{FF2B5EF4-FFF2-40B4-BE49-F238E27FC236}">
              <a16:creationId xmlns:a16="http://schemas.microsoft.com/office/drawing/2014/main" xmlns="" id="{00000000-0008-0000-0100-0000E7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20" name="Text Box 2617">
          <a:extLst>
            <a:ext uri="{FF2B5EF4-FFF2-40B4-BE49-F238E27FC236}">
              <a16:creationId xmlns:a16="http://schemas.microsoft.com/office/drawing/2014/main" xmlns="" id="{00000000-0008-0000-0100-0000E8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21" name="Text Box 2620">
          <a:extLst>
            <a:ext uri="{FF2B5EF4-FFF2-40B4-BE49-F238E27FC236}">
              <a16:creationId xmlns:a16="http://schemas.microsoft.com/office/drawing/2014/main" xmlns="" id="{00000000-0008-0000-0100-0000E9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22" name="Text Box 2645">
          <a:extLst>
            <a:ext uri="{FF2B5EF4-FFF2-40B4-BE49-F238E27FC236}">
              <a16:creationId xmlns:a16="http://schemas.microsoft.com/office/drawing/2014/main" xmlns="" id="{00000000-0008-0000-0100-0000EA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23" name="Text Box 2648">
          <a:extLst>
            <a:ext uri="{FF2B5EF4-FFF2-40B4-BE49-F238E27FC236}">
              <a16:creationId xmlns:a16="http://schemas.microsoft.com/office/drawing/2014/main" xmlns="" id="{00000000-0008-0000-0100-0000EB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24" name="Text Box 2651">
          <a:extLst>
            <a:ext uri="{FF2B5EF4-FFF2-40B4-BE49-F238E27FC236}">
              <a16:creationId xmlns:a16="http://schemas.microsoft.com/office/drawing/2014/main" xmlns="" id="{00000000-0008-0000-0100-0000EC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25" name="Text Box 2654">
          <a:extLst>
            <a:ext uri="{FF2B5EF4-FFF2-40B4-BE49-F238E27FC236}">
              <a16:creationId xmlns:a16="http://schemas.microsoft.com/office/drawing/2014/main" xmlns="" id="{00000000-0008-0000-0100-0000ED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26" name="Text Box 2657">
          <a:extLst>
            <a:ext uri="{FF2B5EF4-FFF2-40B4-BE49-F238E27FC236}">
              <a16:creationId xmlns:a16="http://schemas.microsoft.com/office/drawing/2014/main" xmlns="" id="{00000000-0008-0000-0100-0000EE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27" name="Text Box 2660">
          <a:extLst>
            <a:ext uri="{FF2B5EF4-FFF2-40B4-BE49-F238E27FC236}">
              <a16:creationId xmlns:a16="http://schemas.microsoft.com/office/drawing/2014/main" xmlns="" id="{00000000-0008-0000-0100-0000EF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28" name="Text Box 2663">
          <a:extLst>
            <a:ext uri="{FF2B5EF4-FFF2-40B4-BE49-F238E27FC236}">
              <a16:creationId xmlns:a16="http://schemas.microsoft.com/office/drawing/2014/main" xmlns="" id="{00000000-0008-0000-0100-0000F0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29" name="Text Box 2666">
          <a:extLst>
            <a:ext uri="{FF2B5EF4-FFF2-40B4-BE49-F238E27FC236}">
              <a16:creationId xmlns:a16="http://schemas.microsoft.com/office/drawing/2014/main" xmlns="" id="{00000000-0008-0000-0100-0000F1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30" name="Text Box 2669">
          <a:extLst>
            <a:ext uri="{FF2B5EF4-FFF2-40B4-BE49-F238E27FC236}">
              <a16:creationId xmlns:a16="http://schemas.microsoft.com/office/drawing/2014/main" xmlns="" id="{00000000-0008-0000-0100-0000F2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31" name="Text Box 2672">
          <a:extLst>
            <a:ext uri="{FF2B5EF4-FFF2-40B4-BE49-F238E27FC236}">
              <a16:creationId xmlns:a16="http://schemas.microsoft.com/office/drawing/2014/main" xmlns="" id="{00000000-0008-0000-0100-0000F3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32" name="Text Box 2675">
          <a:extLst>
            <a:ext uri="{FF2B5EF4-FFF2-40B4-BE49-F238E27FC236}">
              <a16:creationId xmlns:a16="http://schemas.microsoft.com/office/drawing/2014/main" xmlns="" id="{00000000-0008-0000-0100-0000F4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33" name="Text Box 2678">
          <a:extLst>
            <a:ext uri="{FF2B5EF4-FFF2-40B4-BE49-F238E27FC236}">
              <a16:creationId xmlns:a16="http://schemas.microsoft.com/office/drawing/2014/main" xmlns="" id="{00000000-0008-0000-0100-0000F5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34" name="Text Box 2681">
          <a:extLst>
            <a:ext uri="{FF2B5EF4-FFF2-40B4-BE49-F238E27FC236}">
              <a16:creationId xmlns:a16="http://schemas.microsoft.com/office/drawing/2014/main" xmlns="" id="{00000000-0008-0000-0100-0000F6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35" name="Text Box 2684">
          <a:extLst>
            <a:ext uri="{FF2B5EF4-FFF2-40B4-BE49-F238E27FC236}">
              <a16:creationId xmlns:a16="http://schemas.microsoft.com/office/drawing/2014/main" xmlns="" id="{00000000-0008-0000-0100-0000F7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36" name="Text Box 2687">
          <a:extLst>
            <a:ext uri="{FF2B5EF4-FFF2-40B4-BE49-F238E27FC236}">
              <a16:creationId xmlns:a16="http://schemas.microsoft.com/office/drawing/2014/main" xmlns="" id="{00000000-0008-0000-0100-0000F8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37" name="Text Box 2712">
          <a:extLst>
            <a:ext uri="{FF2B5EF4-FFF2-40B4-BE49-F238E27FC236}">
              <a16:creationId xmlns:a16="http://schemas.microsoft.com/office/drawing/2014/main" xmlns="" id="{00000000-0008-0000-0100-0000F9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38" name="Text Box 2715">
          <a:extLst>
            <a:ext uri="{FF2B5EF4-FFF2-40B4-BE49-F238E27FC236}">
              <a16:creationId xmlns:a16="http://schemas.microsoft.com/office/drawing/2014/main" xmlns="" id="{00000000-0008-0000-0100-0000FA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39" name="Text Box 2718">
          <a:extLst>
            <a:ext uri="{FF2B5EF4-FFF2-40B4-BE49-F238E27FC236}">
              <a16:creationId xmlns:a16="http://schemas.microsoft.com/office/drawing/2014/main" xmlns="" id="{00000000-0008-0000-0100-0000FB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40" name="Text Box 2721">
          <a:extLst>
            <a:ext uri="{FF2B5EF4-FFF2-40B4-BE49-F238E27FC236}">
              <a16:creationId xmlns:a16="http://schemas.microsoft.com/office/drawing/2014/main" xmlns="" id="{00000000-0008-0000-0100-0000FC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41" name="Text Box 2724">
          <a:extLst>
            <a:ext uri="{FF2B5EF4-FFF2-40B4-BE49-F238E27FC236}">
              <a16:creationId xmlns:a16="http://schemas.microsoft.com/office/drawing/2014/main" xmlns="" id="{00000000-0008-0000-0100-0000FD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42" name="Text Box 2727">
          <a:extLst>
            <a:ext uri="{FF2B5EF4-FFF2-40B4-BE49-F238E27FC236}">
              <a16:creationId xmlns:a16="http://schemas.microsoft.com/office/drawing/2014/main" xmlns="" id="{00000000-0008-0000-0100-0000FE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43" name="Text Box 2730">
          <a:extLst>
            <a:ext uri="{FF2B5EF4-FFF2-40B4-BE49-F238E27FC236}">
              <a16:creationId xmlns:a16="http://schemas.microsoft.com/office/drawing/2014/main" xmlns="" id="{00000000-0008-0000-0100-0000FFB3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44" name="Text Box 2733">
          <a:extLst>
            <a:ext uri="{FF2B5EF4-FFF2-40B4-BE49-F238E27FC236}">
              <a16:creationId xmlns:a16="http://schemas.microsoft.com/office/drawing/2014/main" xmlns="" id="{00000000-0008-0000-0100-000000B4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45" name="Text Box 2736">
          <a:extLst>
            <a:ext uri="{FF2B5EF4-FFF2-40B4-BE49-F238E27FC236}">
              <a16:creationId xmlns:a16="http://schemas.microsoft.com/office/drawing/2014/main" xmlns="" id="{00000000-0008-0000-0100-000001B4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46" name="Text Box 2739">
          <a:extLst>
            <a:ext uri="{FF2B5EF4-FFF2-40B4-BE49-F238E27FC236}">
              <a16:creationId xmlns:a16="http://schemas.microsoft.com/office/drawing/2014/main" xmlns="" id="{00000000-0008-0000-0100-000002B4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47" name="Text Box 2742">
          <a:extLst>
            <a:ext uri="{FF2B5EF4-FFF2-40B4-BE49-F238E27FC236}">
              <a16:creationId xmlns:a16="http://schemas.microsoft.com/office/drawing/2014/main" xmlns="" id="{00000000-0008-0000-0100-000003B4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48" name="Text Box 2745">
          <a:extLst>
            <a:ext uri="{FF2B5EF4-FFF2-40B4-BE49-F238E27FC236}">
              <a16:creationId xmlns:a16="http://schemas.microsoft.com/office/drawing/2014/main" xmlns="" id="{00000000-0008-0000-0100-000004B4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49" name="Text Box 2748">
          <a:extLst>
            <a:ext uri="{FF2B5EF4-FFF2-40B4-BE49-F238E27FC236}">
              <a16:creationId xmlns:a16="http://schemas.microsoft.com/office/drawing/2014/main" xmlns="" id="{00000000-0008-0000-0100-000005B4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50" name="Text Box 2751">
          <a:extLst>
            <a:ext uri="{FF2B5EF4-FFF2-40B4-BE49-F238E27FC236}">
              <a16:creationId xmlns:a16="http://schemas.microsoft.com/office/drawing/2014/main" xmlns="" id="{00000000-0008-0000-0100-000006B4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51" name="Text Box 2754">
          <a:extLst>
            <a:ext uri="{FF2B5EF4-FFF2-40B4-BE49-F238E27FC236}">
              <a16:creationId xmlns:a16="http://schemas.microsoft.com/office/drawing/2014/main" xmlns="" id="{00000000-0008-0000-0100-000007B4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52" name="Text Box 2779">
          <a:extLst>
            <a:ext uri="{FF2B5EF4-FFF2-40B4-BE49-F238E27FC236}">
              <a16:creationId xmlns:a16="http://schemas.microsoft.com/office/drawing/2014/main" xmlns="" id="{00000000-0008-0000-0100-000008B4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53" name="Text Box 2782">
          <a:extLst>
            <a:ext uri="{FF2B5EF4-FFF2-40B4-BE49-F238E27FC236}">
              <a16:creationId xmlns:a16="http://schemas.microsoft.com/office/drawing/2014/main" xmlns="" id="{00000000-0008-0000-0100-000009B4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54" name="Text Box 2785">
          <a:extLst>
            <a:ext uri="{FF2B5EF4-FFF2-40B4-BE49-F238E27FC236}">
              <a16:creationId xmlns:a16="http://schemas.microsoft.com/office/drawing/2014/main" xmlns="" id="{00000000-0008-0000-0100-00000AB4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55" name="Text Box 2788">
          <a:extLst>
            <a:ext uri="{FF2B5EF4-FFF2-40B4-BE49-F238E27FC236}">
              <a16:creationId xmlns:a16="http://schemas.microsoft.com/office/drawing/2014/main" xmlns="" id="{00000000-0008-0000-0100-00000BB4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56" name="Text Box 2791">
          <a:extLst>
            <a:ext uri="{FF2B5EF4-FFF2-40B4-BE49-F238E27FC236}">
              <a16:creationId xmlns:a16="http://schemas.microsoft.com/office/drawing/2014/main" xmlns="" id="{00000000-0008-0000-0100-00000CB4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57" name="Text Box 2794">
          <a:extLst>
            <a:ext uri="{FF2B5EF4-FFF2-40B4-BE49-F238E27FC236}">
              <a16:creationId xmlns:a16="http://schemas.microsoft.com/office/drawing/2014/main" xmlns="" id="{00000000-0008-0000-0100-00000DB4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58" name="Text Box 2797">
          <a:extLst>
            <a:ext uri="{FF2B5EF4-FFF2-40B4-BE49-F238E27FC236}">
              <a16:creationId xmlns:a16="http://schemas.microsoft.com/office/drawing/2014/main" xmlns="" id="{00000000-0008-0000-0100-00000EB4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59" name="Text Box 2800">
          <a:extLst>
            <a:ext uri="{FF2B5EF4-FFF2-40B4-BE49-F238E27FC236}">
              <a16:creationId xmlns:a16="http://schemas.microsoft.com/office/drawing/2014/main" xmlns="" id="{00000000-0008-0000-0100-00000FB4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60" name="Text Box 2803">
          <a:extLst>
            <a:ext uri="{FF2B5EF4-FFF2-40B4-BE49-F238E27FC236}">
              <a16:creationId xmlns:a16="http://schemas.microsoft.com/office/drawing/2014/main" xmlns="" id="{00000000-0008-0000-0100-000010B4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61" name="Text Box 2806">
          <a:extLst>
            <a:ext uri="{FF2B5EF4-FFF2-40B4-BE49-F238E27FC236}">
              <a16:creationId xmlns:a16="http://schemas.microsoft.com/office/drawing/2014/main" xmlns="" id="{00000000-0008-0000-0100-000011B4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62" name="Text Box 2809">
          <a:extLst>
            <a:ext uri="{FF2B5EF4-FFF2-40B4-BE49-F238E27FC236}">
              <a16:creationId xmlns:a16="http://schemas.microsoft.com/office/drawing/2014/main" xmlns="" id="{00000000-0008-0000-0100-000012B4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63" name="Text Box 2812">
          <a:extLst>
            <a:ext uri="{FF2B5EF4-FFF2-40B4-BE49-F238E27FC236}">
              <a16:creationId xmlns:a16="http://schemas.microsoft.com/office/drawing/2014/main" xmlns="" id="{00000000-0008-0000-0100-000013B4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64" name="Text Box 2815">
          <a:extLst>
            <a:ext uri="{FF2B5EF4-FFF2-40B4-BE49-F238E27FC236}">
              <a16:creationId xmlns:a16="http://schemas.microsoft.com/office/drawing/2014/main" xmlns="" id="{00000000-0008-0000-0100-000014B4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65" name="Text Box 2818">
          <a:extLst>
            <a:ext uri="{FF2B5EF4-FFF2-40B4-BE49-F238E27FC236}">
              <a16:creationId xmlns:a16="http://schemas.microsoft.com/office/drawing/2014/main" xmlns="" id="{00000000-0008-0000-0100-000015B4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434</xdr:row>
      <xdr:rowOff>0</xdr:rowOff>
    </xdr:from>
    <xdr:to>
      <xdr:col>1</xdr:col>
      <xdr:colOff>76200</xdr:colOff>
      <xdr:row>435</xdr:row>
      <xdr:rowOff>38100</xdr:rowOff>
    </xdr:to>
    <xdr:sp macro="" textlink="">
      <xdr:nvSpPr>
        <xdr:cNvPr id="3866" name="Text Box 2821">
          <a:extLst>
            <a:ext uri="{FF2B5EF4-FFF2-40B4-BE49-F238E27FC236}">
              <a16:creationId xmlns:a16="http://schemas.microsoft.com/office/drawing/2014/main" xmlns="" id="{00000000-0008-0000-0100-000016B4AA00}"/>
            </a:ext>
          </a:extLst>
        </xdr:cNvPr>
        <xdr:cNvSpPr txBox="1">
          <a:spLocks noChangeArrowheads="1"/>
        </xdr:cNvSpPr>
      </xdr:nvSpPr>
      <xdr:spPr bwMode="auto">
        <a:xfrm>
          <a:off x="4857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434</xdr:row>
      <xdr:rowOff>0</xdr:rowOff>
    </xdr:from>
    <xdr:to>
      <xdr:col>1</xdr:col>
      <xdr:colOff>228600</xdr:colOff>
      <xdr:row>435</xdr:row>
      <xdr:rowOff>38100</xdr:rowOff>
    </xdr:to>
    <xdr:sp macro="" textlink="">
      <xdr:nvSpPr>
        <xdr:cNvPr id="3867" name="Text Box 2907">
          <a:extLst>
            <a:ext uri="{FF2B5EF4-FFF2-40B4-BE49-F238E27FC236}">
              <a16:creationId xmlns:a16="http://schemas.microsoft.com/office/drawing/2014/main" xmlns="" id="{00000000-0008-0000-0100-000017B4AA00}"/>
            </a:ext>
          </a:extLst>
        </xdr:cNvPr>
        <xdr:cNvSpPr txBox="1">
          <a:spLocks noChangeArrowheads="1"/>
        </xdr:cNvSpPr>
      </xdr:nvSpPr>
      <xdr:spPr bwMode="auto">
        <a:xfrm>
          <a:off x="6381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434</xdr:row>
      <xdr:rowOff>0</xdr:rowOff>
    </xdr:from>
    <xdr:to>
      <xdr:col>1</xdr:col>
      <xdr:colOff>228600</xdr:colOff>
      <xdr:row>435</xdr:row>
      <xdr:rowOff>38100</xdr:rowOff>
    </xdr:to>
    <xdr:sp macro="" textlink="">
      <xdr:nvSpPr>
        <xdr:cNvPr id="3868" name="Text Box 2908">
          <a:extLst>
            <a:ext uri="{FF2B5EF4-FFF2-40B4-BE49-F238E27FC236}">
              <a16:creationId xmlns:a16="http://schemas.microsoft.com/office/drawing/2014/main" xmlns="" id="{00000000-0008-0000-0100-000018B4AA00}"/>
            </a:ext>
          </a:extLst>
        </xdr:cNvPr>
        <xdr:cNvSpPr txBox="1">
          <a:spLocks noChangeArrowheads="1"/>
        </xdr:cNvSpPr>
      </xdr:nvSpPr>
      <xdr:spPr bwMode="auto">
        <a:xfrm>
          <a:off x="6381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434</xdr:row>
      <xdr:rowOff>0</xdr:rowOff>
    </xdr:from>
    <xdr:to>
      <xdr:col>1</xdr:col>
      <xdr:colOff>228600</xdr:colOff>
      <xdr:row>435</xdr:row>
      <xdr:rowOff>38100</xdr:rowOff>
    </xdr:to>
    <xdr:sp macro="" textlink="">
      <xdr:nvSpPr>
        <xdr:cNvPr id="3869" name="Text Box 2912">
          <a:extLst>
            <a:ext uri="{FF2B5EF4-FFF2-40B4-BE49-F238E27FC236}">
              <a16:creationId xmlns:a16="http://schemas.microsoft.com/office/drawing/2014/main" xmlns="" id="{00000000-0008-0000-0100-000019B4AA00}"/>
            </a:ext>
          </a:extLst>
        </xdr:cNvPr>
        <xdr:cNvSpPr txBox="1">
          <a:spLocks noChangeArrowheads="1"/>
        </xdr:cNvSpPr>
      </xdr:nvSpPr>
      <xdr:spPr bwMode="auto">
        <a:xfrm>
          <a:off x="638175" y="71894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459</xdr:row>
      <xdr:rowOff>0</xdr:rowOff>
    </xdr:from>
    <xdr:to>
      <xdr:col>1</xdr:col>
      <xdr:colOff>228600</xdr:colOff>
      <xdr:row>460</xdr:row>
      <xdr:rowOff>38100</xdr:rowOff>
    </xdr:to>
    <xdr:sp macro="" textlink="">
      <xdr:nvSpPr>
        <xdr:cNvPr id="3870" name="Text Box 8">
          <a:extLst>
            <a:ext uri="{FF2B5EF4-FFF2-40B4-BE49-F238E27FC236}">
              <a16:creationId xmlns:a16="http://schemas.microsoft.com/office/drawing/2014/main" xmlns="" id="{00000000-0008-0000-0100-00001AB4AA00}"/>
            </a:ext>
          </a:extLst>
        </xdr:cNvPr>
        <xdr:cNvSpPr txBox="1">
          <a:spLocks noChangeArrowheads="1"/>
        </xdr:cNvSpPr>
      </xdr:nvSpPr>
      <xdr:spPr bwMode="auto">
        <a:xfrm>
          <a:off x="6381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871" name="Text Box 13">
          <a:extLst>
            <a:ext uri="{FF2B5EF4-FFF2-40B4-BE49-F238E27FC236}">
              <a16:creationId xmlns:a16="http://schemas.microsoft.com/office/drawing/2014/main" xmlns="" id="{00000000-0008-0000-0100-00001B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872" name="Text Box 53">
          <a:extLst>
            <a:ext uri="{FF2B5EF4-FFF2-40B4-BE49-F238E27FC236}">
              <a16:creationId xmlns:a16="http://schemas.microsoft.com/office/drawing/2014/main" xmlns="" id="{00000000-0008-0000-0100-00001C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873" name="Text Box 145">
          <a:extLst>
            <a:ext uri="{FF2B5EF4-FFF2-40B4-BE49-F238E27FC236}">
              <a16:creationId xmlns:a16="http://schemas.microsoft.com/office/drawing/2014/main" xmlns="" id="{00000000-0008-0000-0100-00001D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874" name="Text Box 237">
          <a:extLst>
            <a:ext uri="{FF2B5EF4-FFF2-40B4-BE49-F238E27FC236}">
              <a16:creationId xmlns:a16="http://schemas.microsoft.com/office/drawing/2014/main" xmlns="" id="{00000000-0008-0000-0100-00001E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875" name="Text Box 329">
          <a:extLst>
            <a:ext uri="{FF2B5EF4-FFF2-40B4-BE49-F238E27FC236}">
              <a16:creationId xmlns:a16="http://schemas.microsoft.com/office/drawing/2014/main" xmlns="" id="{00000000-0008-0000-0100-00001F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876" name="Text Box 421">
          <a:extLst>
            <a:ext uri="{FF2B5EF4-FFF2-40B4-BE49-F238E27FC236}">
              <a16:creationId xmlns:a16="http://schemas.microsoft.com/office/drawing/2014/main" xmlns="" id="{00000000-0008-0000-0100-000020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877" name="Text Box 513">
          <a:extLst>
            <a:ext uri="{FF2B5EF4-FFF2-40B4-BE49-F238E27FC236}">
              <a16:creationId xmlns:a16="http://schemas.microsoft.com/office/drawing/2014/main" xmlns="" id="{00000000-0008-0000-0100-000021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878" name="Text Box 605">
          <a:extLst>
            <a:ext uri="{FF2B5EF4-FFF2-40B4-BE49-F238E27FC236}">
              <a16:creationId xmlns:a16="http://schemas.microsoft.com/office/drawing/2014/main" xmlns="" id="{00000000-0008-0000-0100-000022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879" name="Text Box 697">
          <a:extLst>
            <a:ext uri="{FF2B5EF4-FFF2-40B4-BE49-F238E27FC236}">
              <a16:creationId xmlns:a16="http://schemas.microsoft.com/office/drawing/2014/main" xmlns="" id="{00000000-0008-0000-0100-000023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880" name="Text Box 789">
          <a:extLst>
            <a:ext uri="{FF2B5EF4-FFF2-40B4-BE49-F238E27FC236}">
              <a16:creationId xmlns:a16="http://schemas.microsoft.com/office/drawing/2014/main" xmlns="" id="{00000000-0008-0000-0100-000024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881" name="Text Box 881">
          <a:extLst>
            <a:ext uri="{FF2B5EF4-FFF2-40B4-BE49-F238E27FC236}">
              <a16:creationId xmlns:a16="http://schemas.microsoft.com/office/drawing/2014/main" xmlns="" id="{00000000-0008-0000-0100-000025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882" name="Text Box 973">
          <a:extLst>
            <a:ext uri="{FF2B5EF4-FFF2-40B4-BE49-F238E27FC236}">
              <a16:creationId xmlns:a16="http://schemas.microsoft.com/office/drawing/2014/main" xmlns="" id="{00000000-0008-0000-0100-000026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883" name="Text Box 1065">
          <a:extLst>
            <a:ext uri="{FF2B5EF4-FFF2-40B4-BE49-F238E27FC236}">
              <a16:creationId xmlns:a16="http://schemas.microsoft.com/office/drawing/2014/main" xmlns="" id="{00000000-0008-0000-0100-000027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884" name="Text Box 1157">
          <a:extLst>
            <a:ext uri="{FF2B5EF4-FFF2-40B4-BE49-F238E27FC236}">
              <a16:creationId xmlns:a16="http://schemas.microsoft.com/office/drawing/2014/main" xmlns="" id="{00000000-0008-0000-0100-000028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885" name="Text Box 1249">
          <a:extLst>
            <a:ext uri="{FF2B5EF4-FFF2-40B4-BE49-F238E27FC236}">
              <a16:creationId xmlns:a16="http://schemas.microsoft.com/office/drawing/2014/main" xmlns="" id="{00000000-0008-0000-0100-000029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886" name="Text Box 1347">
          <a:extLst>
            <a:ext uri="{FF2B5EF4-FFF2-40B4-BE49-F238E27FC236}">
              <a16:creationId xmlns:a16="http://schemas.microsoft.com/office/drawing/2014/main" xmlns="" id="{00000000-0008-0000-0100-00002A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887" name="Text Box 1372">
          <a:extLst>
            <a:ext uri="{FF2B5EF4-FFF2-40B4-BE49-F238E27FC236}">
              <a16:creationId xmlns:a16="http://schemas.microsoft.com/office/drawing/2014/main" xmlns="" id="{00000000-0008-0000-0100-00002B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888" name="Text Box 1375">
          <a:extLst>
            <a:ext uri="{FF2B5EF4-FFF2-40B4-BE49-F238E27FC236}">
              <a16:creationId xmlns:a16="http://schemas.microsoft.com/office/drawing/2014/main" xmlns="" id="{00000000-0008-0000-0100-00002C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889" name="Text Box 1378">
          <a:extLst>
            <a:ext uri="{FF2B5EF4-FFF2-40B4-BE49-F238E27FC236}">
              <a16:creationId xmlns:a16="http://schemas.microsoft.com/office/drawing/2014/main" xmlns="" id="{00000000-0008-0000-0100-00002D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890" name="Text Box 1381">
          <a:extLst>
            <a:ext uri="{FF2B5EF4-FFF2-40B4-BE49-F238E27FC236}">
              <a16:creationId xmlns:a16="http://schemas.microsoft.com/office/drawing/2014/main" xmlns="" id="{00000000-0008-0000-0100-00002E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891" name="Text Box 1384">
          <a:extLst>
            <a:ext uri="{FF2B5EF4-FFF2-40B4-BE49-F238E27FC236}">
              <a16:creationId xmlns:a16="http://schemas.microsoft.com/office/drawing/2014/main" xmlns="" id="{00000000-0008-0000-0100-00002F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892" name="Text Box 1387">
          <a:extLst>
            <a:ext uri="{FF2B5EF4-FFF2-40B4-BE49-F238E27FC236}">
              <a16:creationId xmlns:a16="http://schemas.microsoft.com/office/drawing/2014/main" xmlns="" id="{00000000-0008-0000-0100-000030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893" name="Text Box 1390">
          <a:extLst>
            <a:ext uri="{FF2B5EF4-FFF2-40B4-BE49-F238E27FC236}">
              <a16:creationId xmlns:a16="http://schemas.microsoft.com/office/drawing/2014/main" xmlns="" id="{00000000-0008-0000-0100-000031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894" name="Text Box 1393">
          <a:extLst>
            <a:ext uri="{FF2B5EF4-FFF2-40B4-BE49-F238E27FC236}">
              <a16:creationId xmlns:a16="http://schemas.microsoft.com/office/drawing/2014/main" xmlns="" id="{00000000-0008-0000-0100-000032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895" name="Text Box 1396">
          <a:extLst>
            <a:ext uri="{FF2B5EF4-FFF2-40B4-BE49-F238E27FC236}">
              <a16:creationId xmlns:a16="http://schemas.microsoft.com/office/drawing/2014/main" xmlns="" id="{00000000-0008-0000-0100-000033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896" name="Text Box 1399">
          <a:extLst>
            <a:ext uri="{FF2B5EF4-FFF2-40B4-BE49-F238E27FC236}">
              <a16:creationId xmlns:a16="http://schemas.microsoft.com/office/drawing/2014/main" xmlns="" id="{00000000-0008-0000-0100-000034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897" name="Text Box 1402">
          <a:extLst>
            <a:ext uri="{FF2B5EF4-FFF2-40B4-BE49-F238E27FC236}">
              <a16:creationId xmlns:a16="http://schemas.microsoft.com/office/drawing/2014/main" xmlns="" id="{00000000-0008-0000-0100-000035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898" name="Text Box 1405">
          <a:extLst>
            <a:ext uri="{FF2B5EF4-FFF2-40B4-BE49-F238E27FC236}">
              <a16:creationId xmlns:a16="http://schemas.microsoft.com/office/drawing/2014/main" xmlns="" id="{00000000-0008-0000-0100-000036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899" name="Text Box 1408">
          <a:extLst>
            <a:ext uri="{FF2B5EF4-FFF2-40B4-BE49-F238E27FC236}">
              <a16:creationId xmlns:a16="http://schemas.microsoft.com/office/drawing/2014/main" xmlns="" id="{00000000-0008-0000-0100-000037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00" name="Text Box 1411">
          <a:extLst>
            <a:ext uri="{FF2B5EF4-FFF2-40B4-BE49-F238E27FC236}">
              <a16:creationId xmlns:a16="http://schemas.microsoft.com/office/drawing/2014/main" xmlns="" id="{00000000-0008-0000-0100-000038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01" name="Text Box 1414">
          <a:extLst>
            <a:ext uri="{FF2B5EF4-FFF2-40B4-BE49-F238E27FC236}">
              <a16:creationId xmlns:a16="http://schemas.microsoft.com/office/drawing/2014/main" xmlns="" id="{00000000-0008-0000-0100-000039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02" name="Text Box 1439">
          <a:extLst>
            <a:ext uri="{FF2B5EF4-FFF2-40B4-BE49-F238E27FC236}">
              <a16:creationId xmlns:a16="http://schemas.microsoft.com/office/drawing/2014/main" xmlns="" id="{00000000-0008-0000-0100-00003A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03" name="Text Box 1442">
          <a:extLst>
            <a:ext uri="{FF2B5EF4-FFF2-40B4-BE49-F238E27FC236}">
              <a16:creationId xmlns:a16="http://schemas.microsoft.com/office/drawing/2014/main" xmlns="" id="{00000000-0008-0000-0100-00003B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04" name="Text Box 1445">
          <a:extLst>
            <a:ext uri="{FF2B5EF4-FFF2-40B4-BE49-F238E27FC236}">
              <a16:creationId xmlns:a16="http://schemas.microsoft.com/office/drawing/2014/main" xmlns="" id="{00000000-0008-0000-0100-00003C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05" name="Text Box 1448">
          <a:extLst>
            <a:ext uri="{FF2B5EF4-FFF2-40B4-BE49-F238E27FC236}">
              <a16:creationId xmlns:a16="http://schemas.microsoft.com/office/drawing/2014/main" xmlns="" id="{00000000-0008-0000-0100-00003D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06" name="Text Box 1451">
          <a:extLst>
            <a:ext uri="{FF2B5EF4-FFF2-40B4-BE49-F238E27FC236}">
              <a16:creationId xmlns:a16="http://schemas.microsoft.com/office/drawing/2014/main" xmlns="" id="{00000000-0008-0000-0100-00003E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07" name="Text Box 1454">
          <a:extLst>
            <a:ext uri="{FF2B5EF4-FFF2-40B4-BE49-F238E27FC236}">
              <a16:creationId xmlns:a16="http://schemas.microsoft.com/office/drawing/2014/main" xmlns="" id="{00000000-0008-0000-0100-00003F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08" name="Text Box 1457">
          <a:extLst>
            <a:ext uri="{FF2B5EF4-FFF2-40B4-BE49-F238E27FC236}">
              <a16:creationId xmlns:a16="http://schemas.microsoft.com/office/drawing/2014/main" xmlns="" id="{00000000-0008-0000-0100-000040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09" name="Text Box 1460">
          <a:extLst>
            <a:ext uri="{FF2B5EF4-FFF2-40B4-BE49-F238E27FC236}">
              <a16:creationId xmlns:a16="http://schemas.microsoft.com/office/drawing/2014/main" xmlns="" id="{00000000-0008-0000-0100-000041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10" name="Text Box 1463">
          <a:extLst>
            <a:ext uri="{FF2B5EF4-FFF2-40B4-BE49-F238E27FC236}">
              <a16:creationId xmlns:a16="http://schemas.microsoft.com/office/drawing/2014/main" xmlns="" id="{00000000-0008-0000-0100-000042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11" name="Text Box 1466">
          <a:extLst>
            <a:ext uri="{FF2B5EF4-FFF2-40B4-BE49-F238E27FC236}">
              <a16:creationId xmlns:a16="http://schemas.microsoft.com/office/drawing/2014/main" xmlns="" id="{00000000-0008-0000-0100-000043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12" name="Text Box 1469">
          <a:extLst>
            <a:ext uri="{FF2B5EF4-FFF2-40B4-BE49-F238E27FC236}">
              <a16:creationId xmlns:a16="http://schemas.microsoft.com/office/drawing/2014/main" xmlns="" id="{00000000-0008-0000-0100-000044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13" name="Text Box 1472">
          <a:extLst>
            <a:ext uri="{FF2B5EF4-FFF2-40B4-BE49-F238E27FC236}">
              <a16:creationId xmlns:a16="http://schemas.microsoft.com/office/drawing/2014/main" xmlns="" id="{00000000-0008-0000-0100-000045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14" name="Text Box 1475">
          <a:extLst>
            <a:ext uri="{FF2B5EF4-FFF2-40B4-BE49-F238E27FC236}">
              <a16:creationId xmlns:a16="http://schemas.microsoft.com/office/drawing/2014/main" xmlns="" id="{00000000-0008-0000-0100-000046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15" name="Text Box 1478">
          <a:extLst>
            <a:ext uri="{FF2B5EF4-FFF2-40B4-BE49-F238E27FC236}">
              <a16:creationId xmlns:a16="http://schemas.microsoft.com/office/drawing/2014/main" xmlns="" id="{00000000-0008-0000-0100-000047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16" name="Text Box 1481">
          <a:extLst>
            <a:ext uri="{FF2B5EF4-FFF2-40B4-BE49-F238E27FC236}">
              <a16:creationId xmlns:a16="http://schemas.microsoft.com/office/drawing/2014/main" xmlns="" id="{00000000-0008-0000-0100-000048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17" name="Text Box 1506">
          <a:extLst>
            <a:ext uri="{FF2B5EF4-FFF2-40B4-BE49-F238E27FC236}">
              <a16:creationId xmlns:a16="http://schemas.microsoft.com/office/drawing/2014/main" xmlns="" id="{00000000-0008-0000-0100-000049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18" name="Text Box 1509">
          <a:extLst>
            <a:ext uri="{FF2B5EF4-FFF2-40B4-BE49-F238E27FC236}">
              <a16:creationId xmlns:a16="http://schemas.microsoft.com/office/drawing/2014/main" xmlns="" id="{00000000-0008-0000-0100-00004A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19" name="Text Box 1512">
          <a:extLst>
            <a:ext uri="{FF2B5EF4-FFF2-40B4-BE49-F238E27FC236}">
              <a16:creationId xmlns:a16="http://schemas.microsoft.com/office/drawing/2014/main" xmlns="" id="{00000000-0008-0000-0100-00004B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20" name="Text Box 1515">
          <a:extLst>
            <a:ext uri="{FF2B5EF4-FFF2-40B4-BE49-F238E27FC236}">
              <a16:creationId xmlns:a16="http://schemas.microsoft.com/office/drawing/2014/main" xmlns="" id="{00000000-0008-0000-0100-00004C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21" name="Text Box 1518">
          <a:extLst>
            <a:ext uri="{FF2B5EF4-FFF2-40B4-BE49-F238E27FC236}">
              <a16:creationId xmlns:a16="http://schemas.microsoft.com/office/drawing/2014/main" xmlns="" id="{00000000-0008-0000-0100-00004D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22" name="Text Box 1521">
          <a:extLst>
            <a:ext uri="{FF2B5EF4-FFF2-40B4-BE49-F238E27FC236}">
              <a16:creationId xmlns:a16="http://schemas.microsoft.com/office/drawing/2014/main" xmlns="" id="{00000000-0008-0000-0100-00004E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23" name="Text Box 1524">
          <a:extLst>
            <a:ext uri="{FF2B5EF4-FFF2-40B4-BE49-F238E27FC236}">
              <a16:creationId xmlns:a16="http://schemas.microsoft.com/office/drawing/2014/main" xmlns="" id="{00000000-0008-0000-0100-00004F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24" name="Text Box 1527">
          <a:extLst>
            <a:ext uri="{FF2B5EF4-FFF2-40B4-BE49-F238E27FC236}">
              <a16:creationId xmlns:a16="http://schemas.microsoft.com/office/drawing/2014/main" xmlns="" id="{00000000-0008-0000-0100-000050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25" name="Text Box 1530">
          <a:extLst>
            <a:ext uri="{FF2B5EF4-FFF2-40B4-BE49-F238E27FC236}">
              <a16:creationId xmlns:a16="http://schemas.microsoft.com/office/drawing/2014/main" xmlns="" id="{00000000-0008-0000-0100-000051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26" name="Text Box 1533">
          <a:extLst>
            <a:ext uri="{FF2B5EF4-FFF2-40B4-BE49-F238E27FC236}">
              <a16:creationId xmlns:a16="http://schemas.microsoft.com/office/drawing/2014/main" xmlns="" id="{00000000-0008-0000-0100-000052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27" name="Text Box 1536">
          <a:extLst>
            <a:ext uri="{FF2B5EF4-FFF2-40B4-BE49-F238E27FC236}">
              <a16:creationId xmlns:a16="http://schemas.microsoft.com/office/drawing/2014/main" xmlns="" id="{00000000-0008-0000-0100-000053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28" name="Text Box 1539">
          <a:extLst>
            <a:ext uri="{FF2B5EF4-FFF2-40B4-BE49-F238E27FC236}">
              <a16:creationId xmlns:a16="http://schemas.microsoft.com/office/drawing/2014/main" xmlns="" id="{00000000-0008-0000-0100-000054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29" name="Text Box 1542">
          <a:extLst>
            <a:ext uri="{FF2B5EF4-FFF2-40B4-BE49-F238E27FC236}">
              <a16:creationId xmlns:a16="http://schemas.microsoft.com/office/drawing/2014/main" xmlns="" id="{00000000-0008-0000-0100-000055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30" name="Text Box 1545">
          <a:extLst>
            <a:ext uri="{FF2B5EF4-FFF2-40B4-BE49-F238E27FC236}">
              <a16:creationId xmlns:a16="http://schemas.microsoft.com/office/drawing/2014/main" xmlns="" id="{00000000-0008-0000-0100-000056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31" name="Text Box 1548">
          <a:extLst>
            <a:ext uri="{FF2B5EF4-FFF2-40B4-BE49-F238E27FC236}">
              <a16:creationId xmlns:a16="http://schemas.microsoft.com/office/drawing/2014/main" xmlns="" id="{00000000-0008-0000-0100-000057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32" name="Text Box 1573">
          <a:extLst>
            <a:ext uri="{FF2B5EF4-FFF2-40B4-BE49-F238E27FC236}">
              <a16:creationId xmlns:a16="http://schemas.microsoft.com/office/drawing/2014/main" xmlns="" id="{00000000-0008-0000-0100-000058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33" name="Text Box 1576">
          <a:extLst>
            <a:ext uri="{FF2B5EF4-FFF2-40B4-BE49-F238E27FC236}">
              <a16:creationId xmlns:a16="http://schemas.microsoft.com/office/drawing/2014/main" xmlns="" id="{00000000-0008-0000-0100-000059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34" name="Text Box 1579">
          <a:extLst>
            <a:ext uri="{FF2B5EF4-FFF2-40B4-BE49-F238E27FC236}">
              <a16:creationId xmlns:a16="http://schemas.microsoft.com/office/drawing/2014/main" xmlns="" id="{00000000-0008-0000-0100-00005A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35" name="Text Box 1582">
          <a:extLst>
            <a:ext uri="{FF2B5EF4-FFF2-40B4-BE49-F238E27FC236}">
              <a16:creationId xmlns:a16="http://schemas.microsoft.com/office/drawing/2014/main" xmlns="" id="{00000000-0008-0000-0100-00005B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36" name="Text Box 1585">
          <a:extLst>
            <a:ext uri="{FF2B5EF4-FFF2-40B4-BE49-F238E27FC236}">
              <a16:creationId xmlns:a16="http://schemas.microsoft.com/office/drawing/2014/main" xmlns="" id="{00000000-0008-0000-0100-00005C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37" name="Text Box 1588">
          <a:extLst>
            <a:ext uri="{FF2B5EF4-FFF2-40B4-BE49-F238E27FC236}">
              <a16:creationId xmlns:a16="http://schemas.microsoft.com/office/drawing/2014/main" xmlns="" id="{00000000-0008-0000-0100-00005D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38" name="Text Box 1591">
          <a:extLst>
            <a:ext uri="{FF2B5EF4-FFF2-40B4-BE49-F238E27FC236}">
              <a16:creationId xmlns:a16="http://schemas.microsoft.com/office/drawing/2014/main" xmlns="" id="{00000000-0008-0000-0100-00005E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39" name="Text Box 1594">
          <a:extLst>
            <a:ext uri="{FF2B5EF4-FFF2-40B4-BE49-F238E27FC236}">
              <a16:creationId xmlns:a16="http://schemas.microsoft.com/office/drawing/2014/main" xmlns="" id="{00000000-0008-0000-0100-00005F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40" name="Text Box 1597">
          <a:extLst>
            <a:ext uri="{FF2B5EF4-FFF2-40B4-BE49-F238E27FC236}">
              <a16:creationId xmlns:a16="http://schemas.microsoft.com/office/drawing/2014/main" xmlns="" id="{00000000-0008-0000-0100-000060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41" name="Text Box 1600">
          <a:extLst>
            <a:ext uri="{FF2B5EF4-FFF2-40B4-BE49-F238E27FC236}">
              <a16:creationId xmlns:a16="http://schemas.microsoft.com/office/drawing/2014/main" xmlns="" id="{00000000-0008-0000-0100-000061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42" name="Text Box 1603">
          <a:extLst>
            <a:ext uri="{FF2B5EF4-FFF2-40B4-BE49-F238E27FC236}">
              <a16:creationId xmlns:a16="http://schemas.microsoft.com/office/drawing/2014/main" xmlns="" id="{00000000-0008-0000-0100-000062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43" name="Text Box 1606">
          <a:extLst>
            <a:ext uri="{FF2B5EF4-FFF2-40B4-BE49-F238E27FC236}">
              <a16:creationId xmlns:a16="http://schemas.microsoft.com/office/drawing/2014/main" xmlns="" id="{00000000-0008-0000-0100-000063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44" name="Text Box 1609">
          <a:extLst>
            <a:ext uri="{FF2B5EF4-FFF2-40B4-BE49-F238E27FC236}">
              <a16:creationId xmlns:a16="http://schemas.microsoft.com/office/drawing/2014/main" xmlns="" id="{00000000-0008-0000-0100-000064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45" name="Text Box 1612">
          <a:extLst>
            <a:ext uri="{FF2B5EF4-FFF2-40B4-BE49-F238E27FC236}">
              <a16:creationId xmlns:a16="http://schemas.microsoft.com/office/drawing/2014/main" xmlns="" id="{00000000-0008-0000-0100-000065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46" name="Text Box 1615">
          <a:extLst>
            <a:ext uri="{FF2B5EF4-FFF2-40B4-BE49-F238E27FC236}">
              <a16:creationId xmlns:a16="http://schemas.microsoft.com/office/drawing/2014/main" xmlns="" id="{00000000-0008-0000-0100-000066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47" name="Text Box 1640">
          <a:extLst>
            <a:ext uri="{FF2B5EF4-FFF2-40B4-BE49-F238E27FC236}">
              <a16:creationId xmlns:a16="http://schemas.microsoft.com/office/drawing/2014/main" xmlns="" id="{00000000-0008-0000-0100-000067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48" name="Text Box 1643">
          <a:extLst>
            <a:ext uri="{FF2B5EF4-FFF2-40B4-BE49-F238E27FC236}">
              <a16:creationId xmlns:a16="http://schemas.microsoft.com/office/drawing/2014/main" xmlns="" id="{00000000-0008-0000-0100-000068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49" name="Text Box 1646">
          <a:extLst>
            <a:ext uri="{FF2B5EF4-FFF2-40B4-BE49-F238E27FC236}">
              <a16:creationId xmlns:a16="http://schemas.microsoft.com/office/drawing/2014/main" xmlns="" id="{00000000-0008-0000-0100-000069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50" name="Text Box 1649">
          <a:extLst>
            <a:ext uri="{FF2B5EF4-FFF2-40B4-BE49-F238E27FC236}">
              <a16:creationId xmlns:a16="http://schemas.microsoft.com/office/drawing/2014/main" xmlns="" id="{00000000-0008-0000-0100-00006A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51" name="Text Box 1652">
          <a:extLst>
            <a:ext uri="{FF2B5EF4-FFF2-40B4-BE49-F238E27FC236}">
              <a16:creationId xmlns:a16="http://schemas.microsoft.com/office/drawing/2014/main" xmlns="" id="{00000000-0008-0000-0100-00006B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52" name="Text Box 1655">
          <a:extLst>
            <a:ext uri="{FF2B5EF4-FFF2-40B4-BE49-F238E27FC236}">
              <a16:creationId xmlns:a16="http://schemas.microsoft.com/office/drawing/2014/main" xmlns="" id="{00000000-0008-0000-0100-00006C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53" name="Text Box 1658">
          <a:extLst>
            <a:ext uri="{FF2B5EF4-FFF2-40B4-BE49-F238E27FC236}">
              <a16:creationId xmlns:a16="http://schemas.microsoft.com/office/drawing/2014/main" xmlns="" id="{00000000-0008-0000-0100-00006D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54" name="Text Box 1661">
          <a:extLst>
            <a:ext uri="{FF2B5EF4-FFF2-40B4-BE49-F238E27FC236}">
              <a16:creationId xmlns:a16="http://schemas.microsoft.com/office/drawing/2014/main" xmlns="" id="{00000000-0008-0000-0100-00006E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55" name="Text Box 1664">
          <a:extLst>
            <a:ext uri="{FF2B5EF4-FFF2-40B4-BE49-F238E27FC236}">
              <a16:creationId xmlns:a16="http://schemas.microsoft.com/office/drawing/2014/main" xmlns="" id="{00000000-0008-0000-0100-00006F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56" name="Text Box 1667">
          <a:extLst>
            <a:ext uri="{FF2B5EF4-FFF2-40B4-BE49-F238E27FC236}">
              <a16:creationId xmlns:a16="http://schemas.microsoft.com/office/drawing/2014/main" xmlns="" id="{00000000-0008-0000-0100-000070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57" name="Text Box 1670">
          <a:extLst>
            <a:ext uri="{FF2B5EF4-FFF2-40B4-BE49-F238E27FC236}">
              <a16:creationId xmlns:a16="http://schemas.microsoft.com/office/drawing/2014/main" xmlns="" id="{00000000-0008-0000-0100-000071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58" name="Text Box 1673">
          <a:extLst>
            <a:ext uri="{FF2B5EF4-FFF2-40B4-BE49-F238E27FC236}">
              <a16:creationId xmlns:a16="http://schemas.microsoft.com/office/drawing/2014/main" xmlns="" id="{00000000-0008-0000-0100-000072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59" name="Text Box 1676">
          <a:extLst>
            <a:ext uri="{FF2B5EF4-FFF2-40B4-BE49-F238E27FC236}">
              <a16:creationId xmlns:a16="http://schemas.microsoft.com/office/drawing/2014/main" xmlns="" id="{00000000-0008-0000-0100-000073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60" name="Text Box 1679">
          <a:extLst>
            <a:ext uri="{FF2B5EF4-FFF2-40B4-BE49-F238E27FC236}">
              <a16:creationId xmlns:a16="http://schemas.microsoft.com/office/drawing/2014/main" xmlns="" id="{00000000-0008-0000-0100-000074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61" name="Text Box 1682">
          <a:extLst>
            <a:ext uri="{FF2B5EF4-FFF2-40B4-BE49-F238E27FC236}">
              <a16:creationId xmlns:a16="http://schemas.microsoft.com/office/drawing/2014/main" xmlns="" id="{00000000-0008-0000-0100-000075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62" name="Text Box 1707">
          <a:extLst>
            <a:ext uri="{FF2B5EF4-FFF2-40B4-BE49-F238E27FC236}">
              <a16:creationId xmlns:a16="http://schemas.microsoft.com/office/drawing/2014/main" xmlns="" id="{00000000-0008-0000-0100-000076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63" name="Text Box 1710">
          <a:extLst>
            <a:ext uri="{FF2B5EF4-FFF2-40B4-BE49-F238E27FC236}">
              <a16:creationId xmlns:a16="http://schemas.microsoft.com/office/drawing/2014/main" xmlns="" id="{00000000-0008-0000-0100-000077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64" name="Text Box 1713">
          <a:extLst>
            <a:ext uri="{FF2B5EF4-FFF2-40B4-BE49-F238E27FC236}">
              <a16:creationId xmlns:a16="http://schemas.microsoft.com/office/drawing/2014/main" xmlns="" id="{00000000-0008-0000-0100-000078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65" name="Text Box 1716">
          <a:extLst>
            <a:ext uri="{FF2B5EF4-FFF2-40B4-BE49-F238E27FC236}">
              <a16:creationId xmlns:a16="http://schemas.microsoft.com/office/drawing/2014/main" xmlns="" id="{00000000-0008-0000-0100-000079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66" name="Text Box 1719">
          <a:extLst>
            <a:ext uri="{FF2B5EF4-FFF2-40B4-BE49-F238E27FC236}">
              <a16:creationId xmlns:a16="http://schemas.microsoft.com/office/drawing/2014/main" xmlns="" id="{00000000-0008-0000-0100-00007A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67" name="Text Box 1722">
          <a:extLst>
            <a:ext uri="{FF2B5EF4-FFF2-40B4-BE49-F238E27FC236}">
              <a16:creationId xmlns:a16="http://schemas.microsoft.com/office/drawing/2014/main" xmlns="" id="{00000000-0008-0000-0100-00007B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68" name="Text Box 1725">
          <a:extLst>
            <a:ext uri="{FF2B5EF4-FFF2-40B4-BE49-F238E27FC236}">
              <a16:creationId xmlns:a16="http://schemas.microsoft.com/office/drawing/2014/main" xmlns="" id="{00000000-0008-0000-0100-00007C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69" name="Text Box 1728">
          <a:extLst>
            <a:ext uri="{FF2B5EF4-FFF2-40B4-BE49-F238E27FC236}">
              <a16:creationId xmlns:a16="http://schemas.microsoft.com/office/drawing/2014/main" xmlns="" id="{00000000-0008-0000-0100-00007D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70" name="Text Box 1731">
          <a:extLst>
            <a:ext uri="{FF2B5EF4-FFF2-40B4-BE49-F238E27FC236}">
              <a16:creationId xmlns:a16="http://schemas.microsoft.com/office/drawing/2014/main" xmlns="" id="{00000000-0008-0000-0100-00007E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71" name="Text Box 1734">
          <a:extLst>
            <a:ext uri="{FF2B5EF4-FFF2-40B4-BE49-F238E27FC236}">
              <a16:creationId xmlns:a16="http://schemas.microsoft.com/office/drawing/2014/main" xmlns="" id="{00000000-0008-0000-0100-00007F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72" name="Text Box 1737">
          <a:extLst>
            <a:ext uri="{FF2B5EF4-FFF2-40B4-BE49-F238E27FC236}">
              <a16:creationId xmlns:a16="http://schemas.microsoft.com/office/drawing/2014/main" xmlns="" id="{00000000-0008-0000-0100-000080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73" name="Text Box 1740">
          <a:extLst>
            <a:ext uri="{FF2B5EF4-FFF2-40B4-BE49-F238E27FC236}">
              <a16:creationId xmlns:a16="http://schemas.microsoft.com/office/drawing/2014/main" xmlns="" id="{00000000-0008-0000-0100-000081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74" name="Text Box 1743">
          <a:extLst>
            <a:ext uri="{FF2B5EF4-FFF2-40B4-BE49-F238E27FC236}">
              <a16:creationId xmlns:a16="http://schemas.microsoft.com/office/drawing/2014/main" xmlns="" id="{00000000-0008-0000-0100-000082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75" name="Text Box 1746">
          <a:extLst>
            <a:ext uri="{FF2B5EF4-FFF2-40B4-BE49-F238E27FC236}">
              <a16:creationId xmlns:a16="http://schemas.microsoft.com/office/drawing/2014/main" xmlns="" id="{00000000-0008-0000-0100-000083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76" name="Text Box 1749">
          <a:extLst>
            <a:ext uri="{FF2B5EF4-FFF2-40B4-BE49-F238E27FC236}">
              <a16:creationId xmlns:a16="http://schemas.microsoft.com/office/drawing/2014/main" xmlns="" id="{00000000-0008-0000-0100-000084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77" name="Text Box 1774">
          <a:extLst>
            <a:ext uri="{FF2B5EF4-FFF2-40B4-BE49-F238E27FC236}">
              <a16:creationId xmlns:a16="http://schemas.microsoft.com/office/drawing/2014/main" xmlns="" id="{00000000-0008-0000-0100-000085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78" name="Text Box 1777">
          <a:extLst>
            <a:ext uri="{FF2B5EF4-FFF2-40B4-BE49-F238E27FC236}">
              <a16:creationId xmlns:a16="http://schemas.microsoft.com/office/drawing/2014/main" xmlns="" id="{00000000-0008-0000-0100-000086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79" name="Text Box 1780">
          <a:extLst>
            <a:ext uri="{FF2B5EF4-FFF2-40B4-BE49-F238E27FC236}">
              <a16:creationId xmlns:a16="http://schemas.microsoft.com/office/drawing/2014/main" xmlns="" id="{00000000-0008-0000-0100-000087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80" name="Text Box 1783">
          <a:extLst>
            <a:ext uri="{FF2B5EF4-FFF2-40B4-BE49-F238E27FC236}">
              <a16:creationId xmlns:a16="http://schemas.microsoft.com/office/drawing/2014/main" xmlns="" id="{00000000-0008-0000-0100-000088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81" name="Text Box 1786">
          <a:extLst>
            <a:ext uri="{FF2B5EF4-FFF2-40B4-BE49-F238E27FC236}">
              <a16:creationId xmlns:a16="http://schemas.microsoft.com/office/drawing/2014/main" xmlns="" id="{00000000-0008-0000-0100-000089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82" name="Text Box 1789">
          <a:extLst>
            <a:ext uri="{FF2B5EF4-FFF2-40B4-BE49-F238E27FC236}">
              <a16:creationId xmlns:a16="http://schemas.microsoft.com/office/drawing/2014/main" xmlns="" id="{00000000-0008-0000-0100-00008A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83" name="Text Box 1792">
          <a:extLst>
            <a:ext uri="{FF2B5EF4-FFF2-40B4-BE49-F238E27FC236}">
              <a16:creationId xmlns:a16="http://schemas.microsoft.com/office/drawing/2014/main" xmlns="" id="{00000000-0008-0000-0100-00008B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84" name="Text Box 1795">
          <a:extLst>
            <a:ext uri="{FF2B5EF4-FFF2-40B4-BE49-F238E27FC236}">
              <a16:creationId xmlns:a16="http://schemas.microsoft.com/office/drawing/2014/main" xmlns="" id="{00000000-0008-0000-0100-00008C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85" name="Text Box 1798">
          <a:extLst>
            <a:ext uri="{FF2B5EF4-FFF2-40B4-BE49-F238E27FC236}">
              <a16:creationId xmlns:a16="http://schemas.microsoft.com/office/drawing/2014/main" xmlns="" id="{00000000-0008-0000-0100-00008D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86" name="Text Box 1801">
          <a:extLst>
            <a:ext uri="{FF2B5EF4-FFF2-40B4-BE49-F238E27FC236}">
              <a16:creationId xmlns:a16="http://schemas.microsoft.com/office/drawing/2014/main" xmlns="" id="{00000000-0008-0000-0100-00008E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87" name="Text Box 1804">
          <a:extLst>
            <a:ext uri="{FF2B5EF4-FFF2-40B4-BE49-F238E27FC236}">
              <a16:creationId xmlns:a16="http://schemas.microsoft.com/office/drawing/2014/main" xmlns="" id="{00000000-0008-0000-0100-00008F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88" name="Text Box 1807">
          <a:extLst>
            <a:ext uri="{FF2B5EF4-FFF2-40B4-BE49-F238E27FC236}">
              <a16:creationId xmlns:a16="http://schemas.microsoft.com/office/drawing/2014/main" xmlns="" id="{00000000-0008-0000-0100-000090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89" name="Text Box 1810">
          <a:extLst>
            <a:ext uri="{FF2B5EF4-FFF2-40B4-BE49-F238E27FC236}">
              <a16:creationId xmlns:a16="http://schemas.microsoft.com/office/drawing/2014/main" xmlns="" id="{00000000-0008-0000-0100-000091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90" name="Text Box 1813">
          <a:extLst>
            <a:ext uri="{FF2B5EF4-FFF2-40B4-BE49-F238E27FC236}">
              <a16:creationId xmlns:a16="http://schemas.microsoft.com/office/drawing/2014/main" xmlns="" id="{00000000-0008-0000-0100-000092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91" name="Text Box 1816">
          <a:extLst>
            <a:ext uri="{FF2B5EF4-FFF2-40B4-BE49-F238E27FC236}">
              <a16:creationId xmlns:a16="http://schemas.microsoft.com/office/drawing/2014/main" xmlns="" id="{00000000-0008-0000-0100-000093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92" name="Text Box 1841">
          <a:extLst>
            <a:ext uri="{FF2B5EF4-FFF2-40B4-BE49-F238E27FC236}">
              <a16:creationId xmlns:a16="http://schemas.microsoft.com/office/drawing/2014/main" xmlns="" id="{00000000-0008-0000-0100-000094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93" name="Text Box 1844">
          <a:extLst>
            <a:ext uri="{FF2B5EF4-FFF2-40B4-BE49-F238E27FC236}">
              <a16:creationId xmlns:a16="http://schemas.microsoft.com/office/drawing/2014/main" xmlns="" id="{00000000-0008-0000-0100-000095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94" name="Text Box 1847">
          <a:extLst>
            <a:ext uri="{FF2B5EF4-FFF2-40B4-BE49-F238E27FC236}">
              <a16:creationId xmlns:a16="http://schemas.microsoft.com/office/drawing/2014/main" xmlns="" id="{00000000-0008-0000-0100-000096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95" name="Text Box 1850">
          <a:extLst>
            <a:ext uri="{FF2B5EF4-FFF2-40B4-BE49-F238E27FC236}">
              <a16:creationId xmlns:a16="http://schemas.microsoft.com/office/drawing/2014/main" xmlns="" id="{00000000-0008-0000-0100-000097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96" name="Text Box 1853">
          <a:extLst>
            <a:ext uri="{FF2B5EF4-FFF2-40B4-BE49-F238E27FC236}">
              <a16:creationId xmlns:a16="http://schemas.microsoft.com/office/drawing/2014/main" xmlns="" id="{00000000-0008-0000-0100-000098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97" name="Text Box 1856">
          <a:extLst>
            <a:ext uri="{FF2B5EF4-FFF2-40B4-BE49-F238E27FC236}">
              <a16:creationId xmlns:a16="http://schemas.microsoft.com/office/drawing/2014/main" xmlns="" id="{00000000-0008-0000-0100-000099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98" name="Text Box 1859">
          <a:extLst>
            <a:ext uri="{FF2B5EF4-FFF2-40B4-BE49-F238E27FC236}">
              <a16:creationId xmlns:a16="http://schemas.microsoft.com/office/drawing/2014/main" xmlns="" id="{00000000-0008-0000-0100-00009A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3999" name="Text Box 1862">
          <a:extLst>
            <a:ext uri="{FF2B5EF4-FFF2-40B4-BE49-F238E27FC236}">
              <a16:creationId xmlns:a16="http://schemas.microsoft.com/office/drawing/2014/main" xmlns="" id="{00000000-0008-0000-0100-00009B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00" name="Text Box 1865">
          <a:extLst>
            <a:ext uri="{FF2B5EF4-FFF2-40B4-BE49-F238E27FC236}">
              <a16:creationId xmlns:a16="http://schemas.microsoft.com/office/drawing/2014/main" xmlns="" id="{00000000-0008-0000-0100-00009C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01" name="Text Box 1868">
          <a:extLst>
            <a:ext uri="{FF2B5EF4-FFF2-40B4-BE49-F238E27FC236}">
              <a16:creationId xmlns:a16="http://schemas.microsoft.com/office/drawing/2014/main" xmlns="" id="{00000000-0008-0000-0100-00009D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02" name="Text Box 1871">
          <a:extLst>
            <a:ext uri="{FF2B5EF4-FFF2-40B4-BE49-F238E27FC236}">
              <a16:creationId xmlns:a16="http://schemas.microsoft.com/office/drawing/2014/main" xmlns="" id="{00000000-0008-0000-0100-00009E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03" name="Text Box 1874">
          <a:extLst>
            <a:ext uri="{FF2B5EF4-FFF2-40B4-BE49-F238E27FC236}">
              <a16:creationId xmlns:a16="http://schemas.microsoft.com/office/drawing/2014/main" xmlns="" id="{00000000-0008-0000-0100-00009F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04" name="Text Box 1877">
          <a:extLst>
            <a:ext uri="{FF2B5EF4-FFF2-40B4-BE49-F238E27FC236}">
              <a16:creationId xmlns:a16="http://schemas.microsoft.com/office/drawing/2014/main" xmlns="" id="{00000000-0008-0000-0100-0000A0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05" name="Text Box 1880">
          <a:extLst>
            <a:ext uri="{FF2B5EF4-FFF2-40B4-BE49-F238E27FC236}">
              <a16:creationId xmlns:a16="http://schemas.microsoft.com/office/drawing/2014/main" xmlns="" id="{00000000-0008-0000-0100-0000A1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06" name="Text Box 1883">
          <a:extLst>
            <a:ext uri="{FF2B5EF4-FFF2-40B4-BE49-F238E27FC236}">
              <a16:creationId xmlns:a16="http://schemas.microsoft.com/office/drawing/2014/main" xmlns="" id="{00000000-0008-0000-0100-0000A2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07" name="Text Box 1908">
          <a:extLst>
            <a:ext uri="{FF2B5EF4-FFF2-40B4-BE49-F238E27FC236}">
              <a16:creationId xmlns:a16="http://schemas.microsoft.com/office/drawing/2014/main" xmlns="" id="{00000000-0008-0000-0100-0000A3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08" name="Text Box 1911">
          <a:extLst>
            <a:ext uri="{FF2B5EF4-FFF2-40B4-BE49-F238E27FC236}">
              <a16:creationId xmlns:a16="http://schemas.microsoft.com/office/drawing/2014/main" xmlns="" id="{00000000-0008-0000-0100-0000A4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09" name="Text Box 1914">
          <a:extLst>
            <a:ext uri="{FF2B5EF4-FFF2-40B4-BE49-F238E27FC236}">
              <a16:creationId xmlns:a16="http://schemas.microsoft.com/office/drawing/2014/main" xmlns="" id="{00000000-0008-0000-0100-0000A5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10" name="Text Box 1917">
          <a:extLst>
            <a:ext uri="{FF2B5EF4-FFF2-40B4-BE49-F238E27FC236}">
              <a16:creationId xmlns:a16="http://schemas.microsoft.com/office/drawing/2014/main" xmlns="" id="{00000000-0008-0000-0100-0000A6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11" name="Text Box 1920">
          <a:extLst>
            <a:ext uri="{FF2B5EF4-FFF2-40B4-BE49-F238E27FC236}">
              <a16:creationId xmlns:a16="http://schemas.microsoft.com/office/drawing/2014/main" xmlns="" id="{00000000-0008-0000-0100-0000A7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12" name="Text Box 1923">
          <a:extLst>
            <a:ext uri="{FF2B5EF4-FFF2-40B4-BE49-F238E27FC236}">
              <a16:creationId xmlns:a16="http://schemas.microsoft.com/office/drawing/2014/main" xmlns="" id="{00000000-0008-0000-0100-0000A8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13" name="Text Box 1926">
          <a:extLst>
            <a:ext uri="{FF2B5EF4-FFF2-40B4-BE49-F238E27FC236}">
              <a16:creationId xmlns:a16="http://schemas.microsoft.com/office/drawing/2014/main" xmlns="" id="{00000000-0008-0000-0100-0000A9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14" name="Text Box 1929">
          <a:extLst>
            <a:ext uri="{FF2B5EF4-FFF2-40B4-BE49-F238E27FC236}">
              <a16:creationId xmlns:a16="http://schemas.microsoft.com/office/drawing/2014/main" xmlns="" id="{00000000-0008-0000-0100-0000AA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15" name="Text Box 1932">
          <a:extLst>
            <a:ext uri="{FF2B5EF4-FFF2-40B4-BE49-F238E27FC236}">
              <a16:creationId xmlns:a16="http://schemas.microsoft.com/office/drawing/2014/main" xmlns="" id="{00000000-0008-0000-0100-0000AB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16" name="Text Box 1935">
          <a:extLst>
            <a:ext uri="{FF2B5EF4-FFF2-40B4-BE49-F238E27FC236}">
              <a16:creationId xmlns:a16="http://schemas.microsoft.com/office/drawing/2014/main" xmlns="" id="{00000000-0008-0000-0100-0000AC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17" name="Text Box 1938">
          <a:extLst>
            <a:ext uri="{FF2B5EF4-FFF2-40B4-BE49-F238E27FC236}">
              <a16:creationId xmlns:a16="http://schemas.microsoft.com/office/drawing/2014/main" xmlns="" id="{00000000-0008-0000-0100-0000AD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18" name="Text Box 1941">
          <a:extLst>
            <a:ext uri="{FF2B5EF4-FFF2-40B4-BE49-F238E27FC236}">
              <a16:creationId xmlns:a16="http://schemas.microsoft.com/office/drawing/2014/main" xmlns="" id="{00000000-0008-0000-0100-0000AE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19" name="Text Box 1944">
          <a:extLst>
            <a:ext uri="{FF2B5EF4-FFF2-40B4-BE49-F238E27FC236}">
              <a16:creationId xmlns:a16="http://schemas.microsoft.com/office/drawing/2014/main" xmlns="" id="{00000000-0008-0000-0100-0000AF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20" name="Text Box 1947">
          <a:extLst>
            <a:ext uri="{FF2B5EF4-FFF2-40B4-BE49-F238E27FC236}">
              <a16:creationId xmlns:a16="http://schemas.microsoft.com/office/drawing/2014/main" xmlns="" id="{00000000-0008-0000-0100-0000B0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21" name="Text Box 1950">
          <a:extLst>
            <a:ext uri="{FF2B5EF4-FFF2-40B4-BE49-F238E27FC236}">
              <a16:creationId xmlns:a16="http://schemas.microsoft.com/office/drawing/2014/main" xmlns="" id="{00000000-0008-0000-0100-0000B1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22" name="Text Box 1975">
          <a:extLst>
            <a:ext uri="{FF2B5EF4-FFF2-40B4-BE49-F238E27FC236}">
              <a16:creationId xmlns:a16="http://schemas.microsoft.com/office/drawing/2014/main" xmlns="" id="{00000000-0008-0000-0100-0000B2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23" name="Text Box 1978">
          <a:extLst>
            <a:ext uri="{FF2B5EF4-FFF2-40B4-BE49-F238E27FC236}">
              <a16:creationId xmlns:a16="http://schemas.microsoft.com/office/drawing/2014/main" xmlns="" id="{00000000-0008-0000-0100-0000B3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24" name="Text Box 1981">
          <a:extLst>
            <a:ext uri="{FF2B5EF4-FFF2-40B4-BE49-F238E27FC236}">
              <a16:creationId xmlns:a16="http://schemas.microsoft.com/office/drawing/2014/main" xmlns="" id="{00000000-0008-0000-0100-0000B4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25" name="Text Box 1984">
          <a:extLst>
            <a:ext uri="{FF2B5EF4-FFF2-40B4-BE49-F238E27FC236}">
              <a16:creationId xmlns:a16="http://schemas.microsoft.com/office/drawing/2014/main" xmlns="" id="{00000000-0008-0000-0100-0000B5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26" name="Text Box 1987">
          <a:extLst>
            <a:ext uri="{FF2B5EF4-FFF2-40B4-BE49-F238E27FC236}">
              <a16:creationId xmlns:a16="http://schemas.microsoft.com/office/drawing/2014/main" xmlns="" id="{00000000-0008-0000-0100-0000B6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27" name="Text Box 1990">
          <a:extLst>
            <a:ext uri="{FF2B5EF4-FFF2-40B4-BE49-F238E27FC236}">
              <a16:creationId xmlns:a16="http://schemas.microsoft.com/office/drawing/2014/main" xmlns="" id="{00000000-0008-0000-0100-0000B7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28" name="Text Box 1993">
          <a:extLst>
            <a:ext uri="{FF2B5EF4-FFF2-40B4-BE49-F238E27FC236}">
              <a16:creationId xmlns:a16="http://schemas.microsoft.com/office/drawing/2014/main" xmlns="" id="{00000000-0008-0000-0100-0000B8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29" name="Text Box 1996">
          <a:extLst>
            <a:ext uri="{FF2B5EF4-FFF2-40B4-BE49-F238E27FC236}">
              <a16:creationId xmlns:a16="http://schemas.microsoft.com/office/drawing/2014/main" xmlns="" id="{00000000-0008-0000-0100-0000B9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30" name="Text Box 1999">
          <a:extLst>
            <a:ext uri="{FF2B5EF4-FFF2-40B4-BE49-F238E27FC236}">
              <a16:creationId xmlns:a16="http://schemas.microsoft.com/office/drawing/2014/main" xmlns="" id="{00000000-0008-0000-0100-0000BA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31" name="Text Box 2002">
          <a:extLst>
            <a:ext uri="{FF2B5EF4-FFF2-40B4-BE49-F238E27FC236}">
              <a16:creationId xmlns:a16="http://schemas.microsoft.com/office/drawing/2014/main" xmlns="" id="{00000000-0008-0000-0100-0000BB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32" name="Text Box 2005">
          <a:extLst>
            <a:ext uri="{FF2B5EF4-FFF2-40B4-BE49-F238E27FC236}">
              <a16:creationId xmlns:a16="http://schemas.microsoft.com/office/drawing/2014/main" xmlns="" id="{00000000-0008-0000-0100-0000BC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33" name="Text Box 2008">
          <a:extLst>
            <a:ext uri="{FF2B5EF4-FFF2-40B4-BE49-F238E27FC236}">
              <a16:creationId xmlns:a16="http://schemas.microsoft.com/office/drawing/2014/main" xmlns="" id="{00000000-0008-0000-0100-0000BD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34" name="Text Box 2011">
          <a:extLst>
            <a:ext uri="{FF2B5EF4-FFF2-40B4-BE49-F238E27FC236}">
              <a16:creationId xmlns:a16="http://schemas.microsoft.com/office/drawing/2014/main" xmlns="" id="{00000000-0008-0000-0100-0000BE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35" name="Text Box 2014">
          <a:extLst>
            <a:ext uri="{FF2B5EF4-FFF2-40B4-BE49-F238E27FC236}">
              <a16:creationId xmlns:a16="http://schemas.microsoft.com/office/drawing/2014/main" xmlns="" id="{00000000-0008-0000-0100-0000BF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36" name="Text Box 2017">
          <a:extLst>
            <a:ext uri="{FF2B5EF4-FFF2-40B4-BE49-F238E27FC236}">
              <a16:creationId xmlns:a16="http://schemas.microsoft.com/office/drawing/2014/main" xmlns="" id="{00000000-0008-0000-0100-0000C0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37" name="Text Box 2042">
          <a:extLst>
            <a:ext uri="{FF2B5EF4-FFF2-40B4-BE49-F238E27FC236}">
              <a16:creationId xmlns:a16="http://schemas.microsoft.com/office/drawing/2014/main" xmlns="" id="{00000000-0008-0000-0100-0000C1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38" name="Text Box 2045">
          <a:extLst>
            <a:ext uri="{FF2B5EF4-FFF2-40B4-BE49-F238E27FC236}">
              <a16:creationId xmlns:a16="http://schemas.microsoft.com/office/drawing/2014/main" xmlns="" id="{00000000-0008-0000-0100-0000C2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39" name="Text Box 2048">
          <a:extLst>
            <a:ext uri="{FF2B5EF4-FFF2-40B4-BE49-F238E27FC236}">
              <a16:creationId xmlns:a16="http://schemas.microsoft.com/office/drawing/2014/main" xmlns="" id="{00000000-0008-0000-0100-0000C3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40" name="Text Box 2051">
          <a:extLst>
            <a:ext uri="{FF2B5EF4-FFF2-40B4-BE49-F238E27FC236}">
              <a16:creationId xmlns:a16="http://schemas.microsoft.com/office/drawing/2014/main" xmlns="" id="{00000000-0008-0000-0100-0000C4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41" name="Text Box 2054">
          <a:extLst>
            <a:ext uri="{FF2B5EF4-FFF2-40B4-BE49-F238E27FC236}">
              <a16:creationId xmlns:a16="http://schemas.microsoft.com/office/drawing/2014/main" xmlns="" id="{00000000-0008-0000-0100-0000C5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42" name="Text Box 2057">
          <a:extLst>
            <a:ext uri="{FF2B5EF4-FFF2-40B4-BE49-F238E27FC236}">
              <a16:creationId xmlns:a16="http://schemas.microsoft.com/office/drawing/2014/main" xmlns="" id="{00000000-0008-0000-0100-0000C6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43" name="Text Box 2060">
          <a:extLst>
            <a:ext uri="{FF2B5EF4-FFF2-40B4-BE49-F238E27FC236}">
              <a16:creationId xmlns:a16="http://schemas.microsoft.com/office/drawing/2014/main" xmlns="" id="{00000000-0008-0000-0100-0000C7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44" name="Text Box 2063">
          <a:extLst>
            <a:ext uri="{FF2B5EF4-FFF2-40B4-BE49-F238E27FC236}">
              <a16:creationId xmlns:a16="http://schemas.microsoft.com/office/drawing/2014/main" xmlns="" id="{00000000-0008-0000-0100-0000C8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45" name="Text Box 2066">
          <a:extLst>
            <a:ext uri="{FF2B5EF4-FFF2-40B4-BE49-F238E27FC236}">
              <a16:creationId xmlns:a16="http://schemas.microsoft.com/office/drawing/2014/main" xmlns="" id="{00000000-0008-0000-0100-0000C9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46" name="Text Box 2069">
          <a:extLst>
            <a:ext uri="{FF2B5EF4-FFF2-40B4-BE49-F238E27FC236}">
              <a16:creationId xmlns:a16="http://schemas.microsoft.com/office/drawing/2014/main" xmlns="" id="{00000000-0008-0000-0100-0000CA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47" name="Text Box 2072">
          <a:extLst>
            <a:ext uri="{FF2B5EF4-FFF2-40B4-BE49-F238E27FC236}">
              <a16:creationId xmlns:a16="http://schemas.microsoft.com/office/drawing/2014/main" xmlns="" id="{00000000-0008-0000-0100-0000CB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48" name="Text Box 2075">
          <a:extLst>
            <a:ext uri="{FF2B5EF4-FFF2-40B4-BE49-F238E27FC236}">
              <a16:creationId xmlns:a16="http://schemas.microsoft.com/office/drawing/2014/main" xmlns="" id="{00000000-0008-0000-0100-0000CC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49" name="Text Box 2078">
          <a:extLst>
            <a:ext uri="{FF2B5EF4-FFF2-40B4-BE49-F238E27FC236}">
              <a16:creationId xmlns:a16="http://schemas.microsoft.com/office/drawing/2014/main" xmlns="" id="{00000000-0008-0000-0100-0000CD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50" name="Text Box 2081">
          <a:extLst>
            <a:ext uri="{FF2B5EF4-FFF2-40B4-BE49-F238E27FC236}">
              <a16:creationId xmlns:a16="http://schemas.microsoft.com/office/drawing/2014/main" xmlns="" id="{00000000-0008-0000-0100-0000CE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51" name="Text Box 2084">
          <a:extLst>
            <a:ext uri="{FF2B5EF4-FFF2-40B4-BE49-F238E27FC236}">
              <a16:creationId xmlns:a16="http://schemas.microsoft.com/office/drawing/2014/main" xmlns="" id="{00000000-0008-0000-0100-0000CF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52" name="Text Box 2109">
          <a:extLst>
            <a:ext uri="{FF2B5EF4-FFF2-40B4-BE49-F238E27FC236}">
              <a16:creationId xmlns:a16="http://schemas.microsoft.com/office/drawing/2014/main" xmlns="" id="{00000000-0008-0000-0100-0000D0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53" name="Text Box 2112">
          <a:extLst>
            <a:ext uri="{FF2B5EF4-FFF2-40B4-BE49-F238E27FC236}">
              <a16:creationId xmlns:a16="http://schemas.microsoft.com/office/drawing/2014/main" xmlns="" id="{00000000-0008-0000-0100-0000D1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54" name="Text Box 2115">
          <a:extLst>
            <a:ext uri="{FF2B5EF4-FFF2-40B4-BE49-F238E27FC236}">
              <a16:creationId xmlns:a16="http://schemas.microsoft.com/office/drawing/2014/main" xmlns="" id="{00000000-0008-0000-0100-0000D2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55" name="Text Box 2118">
          <a:extLst>
            <a:ext uri="{FF2B5EF4-FFF2-40B4-BE49-F238E27FC236}">
              <a16:creationId xmlns:a16="http://schemas.microsoft.com/office/drawing/2014/main" xmlns="" id="{00000000-0008-0000-0100-0000D3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56" name="Text Box 2121">
          <a:extLst>
            <a:ext uri="{FF2B5EF4-FFF2-40B4-BE49-F238E27FC236}">
              <a16:creationId xmlns:a16="http://schemas.microsoft.com/office/drawing/2014/main" xmlns="" id="{00000000-0008-0000-0100-0000D4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57" name="Text Box 2124">
          <a:extLst>
            <a:ext uri="{FF2B5EF4-FFF2-40B4-BE49-F238E27FC236}">
              <a16:creationId xmlns:a16="http://schemas.microsoft.com/office/drawing/2014/main" xmlns="" id="{00000000-0008-0000-0100-0000D5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58" name="Text Box 2127">
          <a:extLst>
            <a:ext uri="{FF2B5EF4-FFF2-40B4-BE49-F238E27FC236}">
              <a16:creationId xmlns:a16="http://schemas.microsoft.com/office/drawing/2014/main" xmlns="" id="{00000000-0008-0000-0100-0000D6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59" name="Text Box 2130">
          <a:extLst>
            <a:ext uri="{FF2B5EF4-FFF2-40B4-BE49-F238E27FC236}">
              <a16:creationId xmlns:a16="http://schemas.microsoft.com/office/drawing/2014/main" xmlns="" id="{00000000-0008-0000-0100-0000D7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60" name="Text Box 2133">
          <a:extLst>
            <a:ext uri="{FF2B5EF4-FFF2-40B4-BE49-F238E27FC236}">
              <a16:creationId xmlns:a16="http://schemas.microsoft.com/office/drawing/2014/main" xmlns="" id="{00000000-0008-0000-0100-0000D8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61" name="Text Box 2136">
          <a:extLst>
            <a:ext uri="{FF2B5EF4-FFF2-40B4-BE49-F238E27FC236}">
              <a16:creationId xmlns:a16="http://schemas.microsoft.com/office/drawing/2014/main" xmlns="" id="{00000000-0008-0000-0100-0000D9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62" name="Text Box 2139">
          <a:extLst>
            <a:ext uri="{FF2B5EF4-FFF2-40B4-BE49-F238E27FC236}">
              <a16:creationId xmlns:a16="http://schemas.microsoft.com/office/drawing/2014/main" xmlns="" id="{00000000-0008-0000-0100-0000DA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63" name="Text Box 2142">
          <a:extLst>
            <a:ext uri="{FF2B5EF4-FFF2-40B4-BE49-F238E27FC236}">
              <a16:creationId xmlns:a16="http://schemas.microsoft.com/office/drawing/2014/main" xmlns="" id="{00000000-0008-0000-0100-0000DB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64" name="Text Box 2145">
          <a:extLst>
            <a:ext uri="{FF2B5EF4-FFF2-40B4-BE49-F238E27FC236}">
              <a16:creationId xmlns:a16="http://schemas.microsoft.com/office/drawing/2014/main" xmlns="" id="{00000000-0008-0000-0100-0000DC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65" name="Text Box 2148">
          <a:extLst>
            <a:ext uri="{FF2B5EF4-FFF2-40B4-BE49-F238E27FC236}">
              <a16:creationId xmlns:a16="http://schemas.microsoft.com/office/drawing/2014/main" xmlns="" id="{00000000-0008-0000-0100-0000DD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66" name="Text Box 2151">
          <a:extLst>
            <a:ext uri="{FF2B5EF4-FFF2-40B4-BE49-F238E27FC236}">
              <a16:creationId xmlns:a16="http://schemas.microsoft.com/office/drawing/2014/main" xmlns="" id="{00000000-0008-0000-0100-0000DE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67" name="Text Box 2176">
          <a:extLst>
            <a:ext uri="{FF2B5EF4-FFF2-40B4-BE49-F238E27FC236}">
              <a16:creationId xmlns:a16="http://schemas.microsoft.com/office/drawing/2014/main" xmlns="" id="{00000000-0008-0000-0100-0000DF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68" name="Text Box 2179">
          <a:extLst>
            <a:ext uri="{FF2B5EF4-FFF2-40B4-BE49-F238E27FC236}">
              <a16:creationId xmlns:a16="http://schemas.microsoft.com/office/drawing/2014/main" xmlns="" id="{00000000-0008-0000-0100-0000E0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69" name="Text Box 2182">
          <a:extLst>
            <a:ext uri="{FF2B5EF4-FFF2-40B4-BE49-F238E27FC236}">
              <a16:creationId xmlns:a16="http://schemas.microsoft.com/office/drawing/2014/main" xmlns="" id="{00000000-0008-0000-0100-0000E1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70" name="Text Box 2185">
          <a:extLst>
            <a:ext uri="{FF2B5EF4-FFF2-40B4-BE49-F238E27FC236}">
              <a16:creationId xmlns:a16="http://schemas.microsoft.com/office/drawing/2014/main" xmlns="" id="{00000000-0008-0000-0100-0000E2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71" name="Text Box 2188">
          <a:extLst>
            <a:ext uri="{FF2B5EF4-FFF2-40B4-BE49-F238E27FC236}">
              <a16:creationId xmlns:a16="http://schemas.microsoft.com/office/drawing/2014/main" xmlns="" id="{00000000-0008-0000-0100-0000E3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72" name="Text Box 2191">
          <a:extLst>
            <a:ext uri="{FF2B5EF4-FFF2-40B4-BE49-F238E27FC236}">
              <a16:creationId xmlns:a16="http://schemas.microsoft.com/office/drawing/2014/main" xmlns="" id="{00000000-0008-0000-0100-0000E4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73" name="Text Box 2194">
          <a:extLst>
            <a:ext uri="{FF2B5EF4-FFF2-40B4-BE49-F238E27FC236}">
              <a16:creationId xmlns:a16="http://schemas.microsoft.com/office/drawing/2014/main" xmlns="" id="{00000000-0008-0000-0100-0000E5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74" name="Text Box 2197">
          <a:extLst>
            <a:ext uri="{FF2B5EF4-FFF2-40B4-BE49-F238E27FC236}">
              <a16:creationId xmlns:a16="http://schemas.microsoft.com/office/drawing/2014/main" xmlns="" id="{00000000-0008-0000-0100-0000E6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75" name="Text Box 2200">
          <a:extLst>
            <a:ext uri="{FF2B5EF4-FFF2-40B4-BE49-F238E27FC236}">
              <a16:creationId xmlns:a16="http://schemas.microsoft.com/office/drawing/2014/main" xmlns="" id="{00000000-0008-0000-0100-0000E7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76" name="Text Box 2203">
          <a:extLst>
            <a:ext uri="{FF2B5EF4-FFF2-40B4-BE49-F238E27FC236}">
              <a16:creationId xmlns:a16="http://schemas.microsoft.com/office/drawing/2014/main" xmlns="" id="{00000000-0008-0000-0100-0000E8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77" name="Text Box 2206">
          <a:extLst>
            <a:ext uri="{FF2B5EF4-FFF2-40B4-BE49-F238E27FC236}">
              <a16:creationId xmlns:a16="http://schemas.microsoft.com/office/drawing/2014/main" xmlns="" id="{00000000-0008-0000-0100-0000E9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78" name="Text Box 2209">
          <a:extLst>
            <a:ext uri="{FF2B5EF4-FFF2-40B4-BE49-F238E27FC236}">
              <a16:creationId xmlns:a16="http://schemas.microsoft.com/office/drawing/2014/main" xmlns="" id="{00000000-0008-0000-0100-0000EA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79" name="Text Box 2212">
          <a:extLst>
            <a:ext uri="{FF2B5EF4-FFF2-40B4-BE49-F238E27FC236}">
              <a16:creationId xmlns:a16="http://schemas.microsoft.com/office/drawing/2014/main" xmlns="" id="{00000000-0008-0000-0100-0000EB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80" name="Text Box 2215">
          <a:extLst>
            <a:ext uri="{FF2B5EF4-FFF2-40B4-BE49-F238E27FC236}">
              <a16:creationId xmlns:a16="http://schemas.microsoft.com/office/drawing/2014/main" xmlns="" id="{00000000-0008-0000-0100-0000EC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81" name="Text Box 2218">
          <a:extLst>
            <a:ext uri="{FF2B5EF4-FFF2-40B4-BE49-F238E27FC236}">
              <a16:creationId xmlns:a16="http://schemas.microsoft.com/office/drawing/2014/main" xmlns="" id="{00000000-0008-0000-0100-0000ED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82" name="Text Box 2243">
          <a:extLst>
            <a:ext uri="{FF2B5EF4-FFF2-40B4-BE49-F238E27FC236}">
              <a16:creationId xmlns:a16="http://schemas.microsoft.com/office/drawing/2014/main" xmlns="" id="{00000000-0008-0000-0100-0000EE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83" name="Text Box 2246">
          <a:extLst>
            <a:ext uri="{FF2B5EF4-FFF2-40B4-BE49-F238E27FC236}">
              <a16:creationId xmlns:a16="http://schemas.microsoft.com/office/drawing/2014/main" xmlns="" id="{00000000-0008-0000-0100-0000EF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84" name="Text Box 2249">
          <a:extLst>
            <a:ext uri="{FF2B5EF4-FFF2-40B4-BE49-F238E27FC236}">
              <a16:creationId xmlns:a16="http://schemas.microsoft.com/office/drawing/2014/main" xmlns="" id="{00000000-0008-0000-0100-0000F0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85" name="Text Box 2252">
          <a:extLst>
            <a:ext uri="{FF2B5EF4-FFF2-40B4-BE49-F238E27FC236}">
              <a16:creationId xmlns:a16="http://schemas.microsoft.com/office/drawing/2014/main" xmlns="" id="{00000000-0008-0000-0100-0000F1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86" name="Text Box 2255">
          <a:extLst>
            <a:ext uri="{FF2B5EF4-FFF2-40B4-BE49-F238E27FC236}">
              <a16:creationId xmlns:a16="http://schemas.microsoft.com/office/drawing/2014/main" xmlns="" id="{00000000-0008-0000-0100-0000F2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87" name="Text Box 2258">
          <a:extLst>
            <a:ext uri="{FF2B5EF4-FFF2-40B4-BE49-F238E27FC236}">
              <a16:creationId xmlns:a16="http://schemas.microsoft.com/office/drawing/2014/main" xmlns="" id="{00000000-0008-0000-0100-0000F3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88" name="Text Box 2261">
          <a:extLst>
            <a:ext uri="{FF2B5EF4-FFF2-40B4-BE49-F238E27FC236}">
              <a16:creationId xmlns:a16="http://schemas.microsoft.com/office/drawing/2014/main" xmlns="" id="{00000000-0008-0000-0100-0000F4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89" name="Text Box 2264">
          <a:extLst>
            <a:ext uri="{FF2B5EF4-FFF2-40B4-BE49-F238E27FC236}">
              <a16:creationId xmlns:a16="http://schemas.microsoft.com/office/drawing/2014/main" xmlns="" id="{00000000-0008-0000-0100-0000F5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90" name="Text Box 2267">
          <a:extLst>
            <a:ext uri="{FF2B5EF4-FFF2-40B4-BE49-F238E27FC236}">
              <a16:creationId xmlns:a16="http://schemas.microsoft.com/office/drawing/2014/main" xmlns="" id="{00000000-0008-0000-0100-0000F6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91" name="Text Box 2270">
          <a:extLst>
            <a:ext uri="{FF2B5EF4-FFF2-40B4-BE49-F238E27FC236}">
              <a16:creationId xmlns:a16="http://schemas.microsoft.com/office/drawing/2014/main" xmlns="" id="{00000000-0008-0000-0100-0000F7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92" name="Text Box 2273">
          <a:extLst>
            <a:ext uri="{FF2B5EF4-FFF2-40B4-BE49-F238E27FC236}">
              <a16:creationId xmlns:a16="http://schemas.microsoft.com/office/drawing/2014/main" xmlns="" id="{00000000-0008-0000-0100-0000F8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93" name="Text Box 2276">
          <a:extLst>
            <a:ext uri="{FF2B5EF4-FFF2-40B4-BE49-F238E27FC236}">
              <a16:creationId xmlns:a16="http://schemas.microsoft.com/office/drawing/2014/main" xmlns="" id="{00000000-0008-0000-0100-0000F9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94" name="Text Box 2279">
          <a:extLst>
            <a:ext uri="{FF2B5EF4-FFF2-40B4-BE49-F238E27FC236}">
              <a16:creationId xmlns:a16="http://schemas.microsoft.com/office/drawing/2014/main" xmlns="" id="{00000000-0008-0000-0100-0000FA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95" name="Text Box 2282">
          <a:extLst>
            <a:ext uri="{FF2B5EF4-FFF2-40B4-BE49-F238E27FC236}">
              <a16:creationId xmlns:a16="http://schemas.microsoft.com/office/drawing/2014/main" xmlns="" id="{00000000-0008-0000-0100-0000FB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96" name="Text Box 2285">
          <a:extLst>
            <a:ext uri="{FF2B5EF4-FFF2-40B4-BE49-F238E27FC236}">
              <a16:creationId xmlns:a16="http://schemas.microsoft.com/office/drawing/2014/main" xmlns="" id="{00000000-0008-0000-0100-0000FC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97" name="Text Box 2310">
          <a:extLst>
            <a:ext uri="{FF2B5EF4-FFF2-40B4-BE49-F238E27FC236}">
              <a16:creationId xmlns:a16="http://schemas.microsoft.com/office/drawing/2014/main" xmlns="" id="{00000000-0008-0000-0100-0000FD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98" name="Text Box 2313">
          <a:extLst>
            <a:ext uri="{FF2B5EF4-FFF2-40B4-BE49-F238E27FC236}">
              <a16:creationId xmlns:a16="http://schemas.microsoft.com/office/drawing/2014/main" xmlns="" id="{00000000-0008-0000-0100-0000FE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099" name="Text Box 2316">
          <a:extLst>
            <a:ext uri="{FF2B5EF4-FFF2-40B4-BE49-F238E27FC236}">
              <a16:creationId xmlns:a16="http://schemas.microsoft.com/office/drawing/2014/main" xmlns="" id="{00000000-0008-0000-0100-0000FFB4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00" name="Text Box 2319">
          <a:extLst>
            <a:ext uri="{FF2B5EF4-FFF2-40B4-BE49-F238E27FC236}">
              <a16:creationId xmlns:a16="http://schemas.microsoft.com/office/drawing/2014/main" xmlns="" id="{00000000-0008-0000-0100-000000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01" name="Text Box 2322">
          <a:extLst>
            <a:ext uri="{FF2B5EF4-FFF2-40B4-BE49-F238E27FC236}">
              <a16:creationId xmlns:a16="http://schemas.microsoft.com/office/drawing/2014/main" xmlns="" id="{00000000-0008-0000-0100-000001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02" name="Text Box 2325">
          <a:extLst>
            <a:ext uri="{FF2B5EF4-FFF2-40B4-BE49-F238E27FC236}">
              <a16:creationId xmlns:a16="http://schemas.microsoft.com/office/drawing/2014/main" xmlns="" id="{00000000-0008-0000-0100-000002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03" name="Text Box 2328">
          <a:extLst>
            <a:ext uri="{FF2B5EF4-FFF2-40B4-BE49-F238E27FC236}">
              <a16:creationId xmlns:a16="http://schemas.microsoft.com/office/drawing/2014/main" xmlns="" id="{00000000-0008-0000-0100-000003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04" name="Text Box 2331">
          <a:extLst>
            <a:ext uri="{FF2B5EF4-FFF2-40B4-BE49-F238E27FC236}">
              <a16:creationId xmlns:a16="http://schemas.microsoft.com/office/drawing/2014/main" xmlns="" id="{00000000-0008-0000-0100-000004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05" name="Text Box 2334">
          <a:extLst>
            <a:ext uri="{FF2B5EF4-FFF2-40B4-BE49-F238E27FC236}">
              <a16:creationId xmlns:a16="http://schemas.microsoft.com/office/drawing/2014/main" xmlns="" id="{00000000-0008-0000-0100-000005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06" name="Text Box 2337">
          <a:extLst>
            <a:ext uri="{FF2B5EF4-FFF2-40B4-BE49-F238E27FC236}">
              <a16:creationId xmlns:a16="http://schemas.microsoft.com/office/drawing/2014/main" xmlns="" id="{00000000-0008-0000-0100-000006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07" name="Text Box 2340">
          <a:extLst>
            <a:ext uri="{FF2B5EF4-FFF2-40B4-BE49-F238E27FC236}">
              <a16:creationId xmlns:a16="http://schemas.microsoft.com/office/drawing/2014/main" xmlns="" id="{00000000-0008-0000-0100-000007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08" name="Text Box 2343">
          <a:extLst>
            <a:ext uri="{FF2B5EF4-FFF2-40B4-BE49-F238E27FC236}">
              <a16:creationId xmlns:a16="http://schemas.microsoft.com/office/drawing/2014/main" xmlns="" id="{00000000-0008-0000-0100-000008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09" name="Text Box 2346">
          <a:extLst>
            <a:ext uri="{FF2B5EF4-FFF2-40B4-BE49-F238E27FC236}">
              <a16:creationId xmlns:a16="http://schemas.microsoft.com/office/drawing/2014/main" xmlns="" id="{00000000-0008-0000-0100-000009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10" name="Text Box 2349">
          <a:extLst>
            <a:ext uri="{FF2B5EF4-FFF2-40B4-BE49-F238E27FC236}">
              <a16:creationId xmlns:a16="http://schemas.microsoft.com/office/drawing/2014/main" xmlns="" id="{00000000-0008-0000-0100-00000A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11" name="Text Box 2352">
          <a:extLst>
            <a:ext uri="{FF2B5EF4-FFF2-40B4-BE49-F238E27FC236}">
              <a16:creationId xmlns:a16="http://schemas.microsoft.com/office/drawing/2014/main" xmlns="" id="{00000000-0008-0000-0100-00000B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12" name="Text Box 2377">
          <a:extLst>
            <a:ext uri="{FF2B5EF4-FFF2-40B4-BE49-F238E27FC236}">
              <a16:creationId xmlns:a16="http://schemas.microsoft.com/office/drawing/2014/main" xmlns="" id="{00000000-0008-0000-0100-00000C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13" name="Text Box 2380">
          <a:extLst>
            <a:ext uri="{FF2B5EF4-FFF2-40B4-BE49-F238E27FC236}">
              <a16:creationId xmlns:a16="http://schemas.microsoft.com/office/drawing/2014/main" xmlns="" id="{00000000-0008-0000-0100-00000D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14" name="Text Box 2383">
          <a:extLst>
            <a:ext uri="{FF2B5EF4-FFF2-40B4-BE49-F238E27FC236}">
              <a16:creationId xmlns:a16="http://schemas.microsoft.com/office/drawing/2014/main" xmlns="" id="{00000000-0008-0000-0100-00000E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15" name="Text Box 2386">
          <a:extLst>
            <a:ext uri="{FF2B5EF4-FFF2-40B4-BE49-F238E27FC236}">
              <a16:creationId xmlns:a16="http://schemas.microsoft.com/office/drawing/2014/main" xmlns="" id="{00000000-0008-0000-0100-00000F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16" name="Text Box 2389">
          <a:extLst>
            <a:ext uri="{FF2B5EF4-FFF2-40B4-BE49-F238E27FC236}">
              <a16:creationId xmlns:a16="http://schemas.microsoft.com/office/drawing/2014/main" xmlns="" id="{00000000-0008-0000-0100-000010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17" name="Text Box 2392">
          <a:extLst>
            <a:ext uri="{FF2B5EF4-FFF2-40B4-BE49-F238E27FC236}">
              <a16:creationId xmlns:a16="http://schemas.microsoft.com/office/drawing/2014/main" xmlns="" id="{00000000-0008-0000-0100-000011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18" name="Text Box 2395">
          <a:extLst>
            <a:ext uri="{FF2B5EF4-FFF2-40B4-BE49-F238E27FC236}">
              <a16:creationId xmlns:a16="http://schemas.microsoft.com/office/drawing/2014/main" xmlns="" id="{00000000-0008-0000-0100-000012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19" name="Text Box 2398">
          <a:extLst>
            <a:ext uri="{FF2B5EF4-FFF2-40B4-BE49-F238E27FC236}">
              <a16:creationId xmlns:a16="http://schemas.microsoft.com/office/drawing/2014/main" xmlns="" id="{00000000-0008-0000-0100-000013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20" name="Text Box 2401">
          <a:extLst>
            <a:ext uri="{FF2B5EF4-FFF2-40B4-BE49-F238E27FC236}">
              <a16:creationId xmlns:a16="http://schemas.microsoft.com/office/drawing/2014/main" xmlns="" id="{00000000-0008-0000-0100-000014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21" name="Text Box 2404">
          <a:extLst>
            <a:ext uri="{FF2B5EF4-FFF2-40B4-BE49-F238E27FC236}">
              <a16:creationId xmlns:a16="http://schemas.microsoft.com/office/drawing/2014/main" xmlns="" id="{00000000-0008-0000-0100-000015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22" name="Text Box 2407">
          <a:extLst>
            <a:ext uri="{FF2B5EF4-FFF2-40B4-BE49-F238E27FC236}">
              <a16:creationId xmlns:a16="http://schemas.microsoft.com/office/drawing/2014/main" xmlns="" id="{00000000-0008-0000-0100-000016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23" name="Text Box 2410">
          <a:extLst>
            <a:ext uri="{FF2B5EF4-FFF2-40B4-BE49-F238E27FC236}">
              <a16:creationId xmlns:a16="http://schemas.microsoft.com/office/drawing/2014/main" xmlns="" id="{00000000-0008-0000-0100-000017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24" name="Text Box 2413">
          <a:extLst>
            <a:ext uri="{FF2B5EF4-FFF2-40B4-BE49-F238E27FC236}">
              <a16:creationId xmlns:a16="http://schemas.microsoft.com/office/drawing/2014/main" xmlns="" id="{00000000-0008-0000-0100-000018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25" name="Text Box 2416">
          <a:extLst>
            <a:ext uri="{FF2B5EF4-FFF2-40B4-BE49-F238E27FC236}">
              <a16:creationId xmlns:a16="http://schemas.microsoft.com/office/drawing/2014/main" xmlns="" id="{00000000-0008-0000-0100-000019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26" name="Text Box 2419">
          <a:extLst>
            <a:ext uri="{FF2B5EF4-FFF2-40B4-BE49-F238E27FC236}">
              <a16:creationId xmlns:a16="http://schemas.microsoft.com/office/drawing/2014/main" xmlns="" id="{00000000-0008-0000-0100-00001A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27" name="Text Box 2444">
          <a:extLst>
            <a:ext uri="{FF2B5EF4-FFF2-40B4-BE49-F238E27FC236}">
              <a16:creationId xmlns:a16="http://schemas.microsoft.com/office/drawing/2014/main" xmlns="" id="{00000000-0008-0000-0100-00001B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28" name="Text Box 2447">
          <a:extLst>
            <a:ext uri="{FF2B5EF4-FFF2-40B4-BE49-F238E27FC236}">
              <a16:creationId xmlns:a16="http://schemas.microsoft.com/office/drawing/2014/main" xmlns="" id="{00000000-0008-0000-0100-00001C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29" name="Text Box 2450">
          <a:extLst>
            <a:ext uri="{FF2B5EF4-FFF2-40B4-BE49-F238E27FC236}">
              <a16:creationId xmlns:a16="http://schemas.microsoft.com/office/drawing/2014/main" xmlns="" id="{00000000-0008-0000-0100-00001D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30" name="Text Box 2453">
          <a:extLst>
            <a:ext uri="{FF2B5EF4-FFF2-40B4-BE49-F238E27FC236}">
              <a16:creationId xmlns:a16="http://schemas.microsoft.com/office/drawing/2014/main" xmlns="" id="{00000000-0008-0000-0100-00001E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31" name="Text Box 2456">
          <a:extLst>
            <a:ext uri="{FF2B5EF4-FFF2-40B4-BE49-F238E27FC236}">
              <a16:creationId xmlns:a16="http://schemas.microsoft.com/office/drawing/2014/main" xmlns="" id="{00000000-0008-0000-0100-00001F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32" name="Text Box 2459">
          <a:extLst>
            <a:ext uri="{FF2B5EF4-FFF2-40B4-BE49-F238E27FC236}">
              <a16:creationId xmlns:a16="http://schemas.microsoft.com/office/drawing/2014/main" xmlns="" id="{00000000-0008-0000-0100-000020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33" name="Text Box 2462">
          <a:extLst>
            <a:ext uri="{FF2B5EF4-FFF2-40B4-BE49-F238E27FC236}">
              <a16:creationId xmlns:a16="http://schemas.microsoft.com/office/drawing/2014/main" xmlns="" id="{00000000-0008-0000-0100-000021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34" name="Text Box 2465">
          <a:extLst>
            <a:ext uri="{FF2B5EF4-FFF2-40B4-BE49-F238E27FC236}">
              <a16:creationId xmlns:a16="http://schemas.microsoft.com/office/drawing/2014/main" xmlns="" id="{00000000-0008-0000-0100-000022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35" name="Text Box 2468">
          <a:extLst>
            <a:ext uri="{FF2B5EF4-FFF2-40B4-BE49-F238E27FC236}">
              <a16:creationId xmlns:a16="http://schemas.microsoft.com/office/drawing/2014/main" xmlns="" id="{00000000-0008-0000-0100-000023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36" name="Text Box 2471">
          <a:extLst>
            <a:ext uri="{FF2B5EF4-FFF2-40B4-BE49-F238E27FC236}">
              <a16:creationId xmlns:a16="http://schemas.microsoft.com/office/drawing/2014/main" xmlns="" id="{00000000-0008-0000-0100-000024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37" name="Text Box 2474">
          <a:extLst>
            <a:ext uri="{FF2B5EF4-FFF2-40B4-BE49-F238E27FC236}">
              <a16:creationId xmlns:a16="http://schemas.microsoft.com/office/drawing/2014/main" xmlns="" id="{00000000-0008-0000-0100-000025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38" name="Text Box 2477">
          <a:extLst>
            <a:ext uri="{FF2B5EF4-FFF2-40B4-BE49-F238E27FC236}">
              <a16:creationId xmlns:a16="http://schemas.microsoft.com/office/drawing/2014/main" xmlns="" id="{00000000-0008-0000-0100-000026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39" name="Text Box 2480">
          <a:extLst>
            <a:ext uri="{FF2B5EF4-FFF2-40B4-BE49-F238E27FC236}">
              <a16:creationId xmlns:a16="http://schemas.microsoft.com/office/drawing/2014/main" xmlns="" id="{00000000-0008-0000-0100-000027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40" name="Text Box 2483">
          <a:extLst>
            <a:ext uri="{FF2B5EF4-FFF2-40B4-BE49-F238E27FC236}">
              <a16:creationId xmlns:a16="http://schemas.microsoft.com/office/drawing/2014/main" xmlns="" id="{00000000-0008-0000-0100-000028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41" name="Text Box 2486">
          <a:extLst>
            <a:ext uri="{FF2B5EF4-FFF2-40B4-BE49-F238E27FC236}">
              <a16:creationId xmlns:a16="http://schemas.microsoft.com/office/drawing/2014/main" xmlns="" id="{00000000-0008-0000-0100-000029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42" name="Text Box 2511">
          <a:extLst>
            <a:ext uri="{FF2B5EF4-FFF2-40B4-BE49-F238E27FC236}">
              <a16:creationId xmlns:a16="http://schemas.microsoft.com/office/drawing/2014/main" xmlns="" id="{00000000-0008-0000-0100-00002A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43" name="Text Box 2514">
          <a:extLst>
            <a:ext uri="{FF2B5EF4-FFF2-40B4-BE49-F238E27FC236}">
              <a16:creationId xmlns:a16="http://schemas.microsoft.com/office/drawing/2014/main" xmlns="" id="{00000000-0008-0000-0100-00002B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44" name="Text Box 2517">
          <a:extLst>
            <a:ext uri="{FF2B5EF4-FFF2-40B4-BE49-F238E27FC236}">
              <a16:creationId xmlns:a16="http://schemas.microsoft.com/office/drawing/2014/main" xmlns="" id="{00000000-0008-0000-0100-00002C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45" name="Text Box 2520">
          <a:extLst>
            <a:ext uri="{FF2B5EF4-FFF2-40B4-BE49-F238E27FC236}">
              <a16:creationId xmlns:a16="http://schemas.microsoft.com/office/drawing/2014/main" xmlns="" id="{00000000-0008-0000-0100-00002D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46" name="Text Box 2523">
          <a:extLst>
            <a:ext uri="{FF2B5EF4-FFF2-40B4-BE49-F238E27FC236}">
              <a16:creationId xmlns:a16="http://schemas.microsoft.com/office/drawing/2014/main" xmlns="" id="{00000000-0008-0000-0100-00002E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47" name="Text Box 2526">
          <a:extLst>
            <a:ext uri="{FF2B5EF4-FFF2-40B4-BE49-F238E27FC236}">
              <a16:creationId xmlns:a16="http://schemas.microsoft.com/office/drawing/2014/main" xmlns="" id="{00000000-0008-0000-0100-00002F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48" name="Text Box 2529">
          <a:extLst>
            <a:ext uri="{FF2B5EF4-FFF2-40B4-BE49-F238E27FC236}">
              <a16:creationId xmlns:a16="http://schemas.microsoft.com/office/drawing/2014/main" xmlns="" id="{00000000-0008-0000-0100-000030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49" name="Text Box 2532">
          <a:extLst>
            <a:ext uri="{FF2B5EF4-FFF2-40B4-BE49-F238E27FC236}">
              <a16:creationId xmlns:a16="http://schemas.microsoft.com/office/drawing/2014/main" xmlns="" id="{00000000-0008-0000-0100-000031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50" name="Text Box 2535">
          <a:extLst>
            <a:ext uri="{FF2B5EF4-FFF2-40B4-BE49-F238E27FC236}">
              <a16:creationId xmlns:a16="http://schemas.microsoft.com/office/drawing/2014/main" xmlns="" id="{00000000-0008-0000-0100-000032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51" name="Text Box 2538">
          <a:extLst>
            <a:ext uri="{FF2B5EF4-FFF2-40B4-BE49-F238E27FC236}">
              <a16:creationId xmlns:a16="http://schemas.microsoft.com/office/drawing/2014/main" xmlns="" id="{00000000-0008-0000-0100-000033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52" name="Text Box 2541">
          <a:extLst>
            <a:ext uri="{FF2B5EF4-FFF2-40B4-BE49-F238E27FC236}">
              <a16:creationId xmlns:a16="http://schemas.microsoft.com/office/drawing/2014/main" xmlns="" id="{00000000-0008-0000-0100-000034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53" name="Text Box 2544">
          <a:extLst>
            <a:ext uri="{FF2B5EF4-FFF2-40B4-BE49-F238E27FC236}">
              <a16:creationId xmlns:a16="http://schemas.microsoft.com/office/drawing/2014/main" xmlns="" id="{00000000-0008-0000-0100-000035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54" name="Text Box 2547">
          <a:extLst>
            <a:ext uri="{FF2B5EF4-FFF2-40B4-BE49-F238E27FC236}">
              <a16:creationId xmlns:a16="http://schemas.microsoft.com/office/drawing/2014/main" xmlns="" id="{00000000-0008-0000-0100-000036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55" name="Text Box 2550">
          <a:extLst>
            <a:ext uri="{FF2B5EF4-FFF2-40B4-BE49-F238E27FC236}">
              <a16:creationId xmlns:a16="http://schemas.microsoft.com/office/drawing/2014/main" xmlns="" id="{00000000-0008-0000-0100-000037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56" name="Text Box 2553">
          <a:extLst>
            <a:ext uri="{FF2B5EF4-FFF2-40B4-BE49-F238E27FC236}">
              <a16:creationId xmlns:a16="http://schemas.microsoft.com/office/drawing/2014/main" xmlns="" id="{00000000-0008-0000-0100-000038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57" name="Text Box 2578">
          <a:extLst>
            <a:ext uri="{FF2B5EF4-FFF2-40B4-BE49-F238E27FC236}">
              <a16:creationId xmlns:a16="http://schemas.microsoft.com/office/drawing/2014/main" xmlns="" id="{00000000-0008-0000-0100-000039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58" name="Text Box 2581">
          <a:extLst>
            <a:ext uri="{FF2B5EF4-FFF2-40B4-BE49-F238E27FC236}">
              <a16:creationId xmlns:a16="http://schemas.microsoft.com/office/drawing/2014/main" xmlns="" id="{00000000-0008-0000-0100-00003A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59" name="Text Box 2584">
          <a:extLst>
            <a:ext uri="{FF2B5EF4-FFF2-40B4-BE49-F238E27FC236}">
              <a16:creationId xmlns:a16="http://schemas.microsoft.com/office/drawing/2014/main" xmlns="" id="{00000000-0008-0000-0100-00003B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60" name="Text Box 2587">
          <a:extLst>
            <a:ext uri="{FF2B5EF4-FFF2-40B4-BE49-F238E27FC236}">
              <a16:creationId xmlns:a16="http://schemas.microsoft.com/office/drawing/2014/main" xmlns="" id="{00000000-0008-0000-0100-00003C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61" name="Text Box 2590">
          <a:extLst>
            <a:ext uri="{FF2B5EF4-FFF2-40B4-BE49-F238E27FC236}">
              <a16:creationId xmlns:a16="http://schemas.microsoft.com/office/drawing/2014/main" xmlns="" id="{00000000-0008-0000-0100-00003D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62" name="Text Box 2593">
          <a:extLst>
            <a:ext uri="{FF2B5EF4-FFF2-40B4-BE49-F238E27FC236}">
              <a16:creationId xmlns:a16="http://schemas.microsoft.com/office/drawing/2014/main" xmlns="" id="{00000000-0008-0000-0100-00003E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63" name="Text Box 2596">
          <a:extLst>
            <a:ext uri="{FF2B5EF4-FFF2-40B4-BE49-F238E27FC236}">
              <a16:creationId xmlns:a16="http://schemas.microsoft.com/office/drawing/2014/main" xmlns="" id="{00000000-0008-0000-0100-00003F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64" name="Text Box 2599">
          <a:extLst>
            <a:ext uri="{FF2B5EF4-FFF2-40B4-BE49-F238E27FC236}">
              <a16:creationId xmlns:a16="http://schemas.microsoft.com/office/drawing/2014/main" xmlns="" id="{00000000-0008-0000-0100-000040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65" name="Text Box 2602">
          <a:extLst>
            <a:ext uri="{FF2B5EF4-FFF2-40B4-BE49-F238E27FC236}">
              <a16:creationId xmlns:a16="http://schemas.microsoft.com/office/drawing/2014/main" xmlns="" id="{00000000-0008-0000-0100-000041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66" name="Text Box 2605">
          <a:extLst>
            <a:ext uri="{FF2B5EF4-FFF2-40B4-BE49-F238E27FC236}">
              <a16:creationId xmlns:a16="http://schemas.microsoft.com/office/drawing/2014/main" xmlns="" id="{00000000-0008-0000-0100-000042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67" name="Text Box 2608">
          <a:extLst>
            <a:ext uri="{FF2B5EF4-FFF2-40B4-BE49-F238E27FC236}">
              <a16:creationId xmlns:a16="http://schemas.microsoft.com/office/drawing/2014/main" xmlns="" id="{00000000-0008-0000-0100-000043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68" name="Text Box 2611">
          <a:extLst>
            <a:ext uri="{FF2B5EF4-FFF2-40B4-BE49-F238E27FC236}">
              <a16:creationId xmlns:a16="http://schemas.microsoft.com/office/drawing/2014/main" xmlns="" id="{00000000-0008-0000-0100-000044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69" name="Text Box 2614">
          <a:extLst>
            <a:ext uri="{FF2B5EF4-FFF2-40B4-BE49-F238E27FC236}">
              <a16:creationId xmlns:a16="http://schemas.microsoft.com/office/drawing/2014/main" xmlns="" id="{00000000-0008-0000-0100-000045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70" name="Text Box 2617">
          <a:extLst>
            <a:ext uri="{FF2B5EF4-FFF2-40B4-BE49-F238E27FC236}">
              <a16:creationId xmlns:a16="http://schemas.microsoft.com/office/drawing/2014/main" xmlns="" id="{00000000-0008-0000-0100-000046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71" name="Text Box 2620">
          <a:extLst>
            <a:ext uri="{FF2B5EF4-FFF2-40B4-BE49-F238E27FC236}">
              <a16:creationId xmlns:a16="http://schemas.microsoft.com/office/drawing/2014/main" xmlns="" id="{00000000-0008-0000-0100-000047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72" name="Text Box 2645">
          <a:extLst>
            <a:ext uri="{FF2B5EF4-FFF2-40B4-BE49-F238E27FC236}">
              <a16:creationId xmlns:a16="http://schemas.microsoft.com/office/drawing/2014/main" xmlns="" id="{00000000-0008-0000-0100-000048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73" name="Text Box 2648">
          <a:extLst>
            <a:ext uri="{FF2B5EF4-FFF2-40B4-BE49-F238E27FC236}">
              <a16:creationId xmlns:a16="http://schemas.microsoft.com/office/drawing/2014/main" xmlns="" id="{00000000-0008-0000-0100-000049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74" name="Text Box 2651">
          <a:extLst>
            <a:ext uri="{FF2B5EF4-FFF2-40B4-BE49-F238E27FC236}">
              <a16:creationId xmlns:a16="http://schemas.microsoft.com/office/drawing/2014/main" xmlns="" id="{00000000-0008-0000-0100-00004A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75" name="Text Box 2654">
          <a:extLst>
            <a:ext uri="{FF2B5EF4-FFF2-40B4-BE49-F238E27FC236}">
              <a16:creationId xmlns:a16="http://schemas.microsoft.com/office/drawing/2014/main" xmlns="" id="{00000000-0008-0000-0100-00004B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76" name="Text Box 2657">
          <a:extLst>
            <a:ext uri="{FF2B5EF4-FFF2-40B4-BE49-F238E27FC236}">
              <a16:creationId xmlns:a16="http://schemas.microsoft.com/office/drawing/2014/main" xmlns="" id="{00000000-0008-0000-0100-00004C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77" name="Text Box 2660">
          <a:extLst>
            <a:ext uri="{FF2B5EF4-FFF2-40B4-BE49-F238E27FC236}">
              <a16:creationId xmlns:a16="http://schemas.microsoft.com/office/drawing/2014/main" xmlns="" id="{00000000-0008-0000-0100-00004D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78" name="Text Box 2663">
          <a:extLst>
            <a:ext uri="{FF2B5EF4-FFF2-40B4-BE49-F238E27FC236}">
              <a16:creationId xmlns:a16="http://schemas.microsoft.com/office/drawing/2014/main" xmlns="" id="{00000000-0008-0000-0100-00004E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79" name="Text Box 2666">
          <a:extLst>
            <a:ext uri="{FF2B5EF4-FFF2-40B4-BE49-F238E27FC236}">
              <a16:creationId xmlns:a16="http://schemas.microsoft.com/office/drawing/2014/main" xmlns="" id="{00000000-0008-0000-0100-00004F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80" name="Text Box 2669">
          <a:extLst>
            <a:ext uri="{FF2B5EF4-FFF2-40B4-BE49-F238E27FC236}">
              <a16:creationId xmlns:a16="http://schemas.microsoft.com/office/drawing/2014/main" xmlns="" id="{00000000-0008-0000-0100-000050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81" name="Text Box 2672">
          <a:extLst>
            <a:ext uri="{FF2B5EF4-FFF2-40B4-BE49-F238E27FC236}">
              <a16:creationId xmlns:a16="http://schemas.microsoft.com/office/drawing/2014/main" xmlns="" id="{00000000-0008-0000-0100-000051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82" name="Text Box 2675">
          <a:extLst>
            <a:ext uri="{FF2B5EF4-FFF2-40B4-BE49-F238E27FC236}">
              <a16:creationId xmlns:a16="http://schemas.microsoft.com/office/drawing/2014/main" xmlns="" id="{00000000-0008-0000-0100-000052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83" name="Text Box 2678">
          <a:extLst>
            <a:ext uri="{FF2B5EF4-FFF2-40B4-BE49-F238E27FC236}">
              <a16:creationId xmlns:a16="http://schemas.microsoft.com/office/drawing/2014/main" xmlns="" id="{00000000-0008-0000-0100-000053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84" name="Text Box 2681">
          <a:extLst>
            <a:ext uri="{FF2B5EF4-FFF2-40B4-BE49-F238E27FC236}">
              <a16:creationId xmlns:a16="http://schemas.microsoft.com/office/drawing/2014/main" xmlns="" id="{00000000-0008-0000-0100-000054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85" name="Text Box 2684">
          <a:extLst>
            <a:ext uri="{FF2B5EF4-FFF2-40B4-BE49-F238E27FC236}">
              <a16:creationId xmlns:a16="http://schemas.microsoft.com/office/drawing/2014/main" xmlns="" id="{00000000-0008-0000-0100-000055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86" name="Text Box 2687">
          <a:extLst>
            <a:ext uri="{FF2B5EF4-FFF2-40B4-BE49-F238E27FC236}">
              <a16:creationId xmlns:a16="http://schemas.microsoft.com/office/drawing/2014/main" xmlns="" id="{00000000-0008-0000-0100-000056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87" name="Text Box 2712">
          <a:extLst>
            <a:ext uri="{FF2B5EF4-FFF2-40B4-BE49-F238E27FC236}">
              <a16:creationId xmlns:a16="http://schemas.microsoft.com/office/drawing/2014/main" xmlns="" id="{00000000-0008-0000-0100-000057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88" name="Text Box 2715">
          <a:extLst>
            <a:ext uri="{FF2B5EF4-FFF2-40B4-BE49-F238E27FC236}">
              <a16:creationId xmlns:a16="http://schemas.microsoft.com/office/drawing/2014/main" xmlns="" id="{00000000-0008-0000-0100-000058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89" name="Text Box 2718">
          <a:extLst>
            <a:ext uri="{FF2B5EF4-FFF2-40B4-BE49-F238E27FC236}">
              <a16:creationId xmlns:a16="http://schemas.microsoft.com/office/drawing/2014/main" xmlns="" id="{00000000-0008-0000-0100-000059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90" name="Text Box 2721">
          <a:extLst>
            <a:ext uri="{FF2B5EF4-FFF2-40B4-BE49-F238E27FC236}">
              <a16:creationId xmlns:a16="http://schemas.microsoft.com/office/drawing/2014/main" xmlns="" id="{00000000-0008-0000-0100-00005A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91" name="Text Box 2724">
          <a:extLst>
            <a:ext uri="{FF2B5EF4-FFF2-40B4-BE49-F238E27FC236}">
              <a16:creationId xmlns:a16="http://schemas.microsoft.com/office/drawing/2014/main" xmlns="" id="{00000000-0008-0000-0100-00005B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92" name="Text Box 2727">
          <a:extLst>
            <a:ext uri="{FF2B5EF4-FFF2-40B4-BE49-F238E27FC236}">
              <a16:creationId xmlns:a16="http://schemas.microsoft.com/office/drawing/2014/main" xmlns="" id="{00000000-0008-0000-0100-00005C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93" name="Text Box 2730">
          <a:extLst>
            <a:ext uri="{FF2B5EF4-FFF2-40B4-BE49-F238E27FC236}">
              <a16:creationId xmlns:a16="http://schemas.microsoft.com/office/drawing/2014/main" xmlns="" id="{00000000-0008-0000-0100-00005D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94" name="Text Box 2733">
          <a:extLst>
            <a:ext uri="{FF2B5EF4-FFF2-40B4-BE49-F238E27FC236}">
              <a16:creationId xmlns:a16="http://schemas.microsoft.com/office/drawing/2014/main" xmlns="" id="{00000000-0008-0000-0100-00005E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95" name="Text Box 2736">
          <a:extLst>
            <a:ext uri="{FF2B5EF4-FFF2-40B4-BE49-F238E27FC236}">
              <a16:creationId xmlns:a16="http://schemas.microsoft.com/office/drawing/2014/main" xmlns="" id="{00000000-0008-0000-0100-00005F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96" name="Text Box 2739">
          <a:extLst>
            <a:ext uri="{FF2B5EF4-FFF2-40B4-BE49-F238E27FC236}">
              <a16:creationId xmlns:a16="http://schemas.microsoft.com/office/drawing/2014/main" xmlns="" id="{00000000-0008-0000-0100-000060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97" name="Text Box 2742">
          <a:extLst>
            <a:ext uri="{FF2B5EF4-FFF2-40B4-BE49-F238E27FC236}">
              <a16:creationId xmlns:a16="http://schemas.microsoft.com/office/drawing/2014/main" xmlns="" id="{00000000-0008-0000-0100-000061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98" name="Text Box 2745">
          <a:extLst>
            <a:ext uri="{FF2B5EF4-FFF2-40B4-BE49-F238E27FC236}">
              <a16:creationId xmlns:a16="http://schemas.microsoft.com/office/drawing/2014/main" xmlns="" id="{00000000-0008-0000-0100-000062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199" name="Text Box 2748">
          <a:extLst>
            <a:ext uri="{FF2B5EF4-FFF2-40B4-BE49-F238E27FC236}">
              <a16:creationId xmlns:a16="http://schemas.microsoft.com/office/drawing/2014/main" xmlns="" id="{00000000-0008-0000-0100-000063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200" name="Text Box 2751">
          <a:extLst>
            <a:ext uri="{FF2B5EF4-FFF2-40B4-BE49-F238E27FC236}">
              <a16:creationId xmlns:a16="http://schemas.microsoft.com/office/drawing/2014/main" xmlns="" id="{00000000-0008-0000-0100-000064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201" name="Text Box 2754">
          <a:extLst>
            <a:ext uri="{FF2B5EF4-FFF2-40B4-BE49-F238E27FC236}">
              <a16:creationId xmlns:a16="http://schemas.microsoft.com/office/drawing/2014/main" xmlns="" id="{00000000-0008-0000-0100-000065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202" name="Text Box 2779">
          <a:extLst>
            <a:ext uri="{FF2B5EF4-FFF2-40B4-BE49-F238E27FC236}">
              <a16:creationId xmlns:a16="http://schemas.microsoft.com/office/drawing/2014/main" xmlns="" id="{00000000-0008-0000-0100-000066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203" name="Text Box 2782">
          <a:extLst>
            <a:ext uri="{FF2B5EF4-FFF2-40B4-BE49-F238E27FC236}">
              <a16:creationId xmlns:a16="http://schemas.microsoft.com/office/drawing/2014/main" xmlns="" id="{00000000-0008-0000-0100-000067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204" name="Text Box 2785">
          <a:extLst>
            <a:ext uri="{FF2B5EF4-FFF2-40B4-BE49-F238E27FC236}">
              <a16:creationId xmlns:a16="http://schemas.microsoft.com/office/drawing/2014/main" xmlns="" id="{00000000-0008-0000-0100-000068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205" name="Text Box 2788">
          <a:extLst>
            <a:ext uri="{FF2B5EF4-FFF2-40B4-BE49-F238E27FC236}">
              <a16:creationId xmlns:a16="http://schemas.microsoft.com/office/drawing/2014/main" xmlns="" id="{00000000-0008-0000-0100-000069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206" name="Text Box 2791">
          <a:extLst>
            <a:ext uri="{FF2B5EF4-FFF2-40B4-BE49-F238E27FC236}">
              <a16:creationId xmlns:a16="http://schemas.microsoft.com/office/drawing/2014/main" xmlns="" id="{00000000-0008-0000-0100-00006A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207" name="Text Box 2794">
          <a:extLst>
            <a:ext uri="{FF2B5EF4-FFF2-40B4-BE49-F238E27FC236}">
              <a16:creationId xmlns:a16="http://schemas.microsoft.com/office/drawing/2014/main" xmlns="" id="{00000000-0008-0000-0100-00006B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208" name="Text Box 2797">
          <a:extLst>
            <a:ext uri="{FF2B5EF4-FFF2-40B4-BE49-F238E27FC236}">
              <a16:creationId xmlns:a16="http://schemas.microsoft.com/office/drawing/2014/main" xmlns="" id="{00000000-0008-0000-0100-00006C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209" name="Text Box 2800">
          <a:extLst>
            <a:ext uri="{FF2B5EF4-FFF2-40B4-BE49-F238E27FC236}">
              <a16:creationId xmlns:a16="http://schemas.microsoft.com/office/drawing/2014/main" xmlns="" id="{00000000-0008-0000-0100-00006D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210" name="Text Box 2803">
          <a:extLst>
            <a:ext uri="{FF2B5EF4-FFF2-40B4-BE49-F238E27FC236}">
              <a16:creationId xmlns:a16="http://schemas.microsoft.com/office/drawing/2014/main" xmlns="" id="{00000000-0008-0000-0100-00006E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211" name="Text Box 2806">
          <a:extLst>
            <a:ext uri="{FF2B5EF4-FFF2-40B4-BE49-F238E27FC236}">
              <a16:creationId xmlns:a16="http://schemas.microsoft.com/office/drawing/2014/main" xmlns="" id="{00000000-0008-0000-0100-00006F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212" name="Text Box 2809">
          <a:extLst>
            <a:ext uri="{FF2B5EF4-FFF2-40B4-BE49-F238E27FC236}">
              <a16:creationId xmlns:a16="http://schemas.microsoft.com/office/drawing/2014/main" xmlns="" id="{00000000-0008-0000-0100-000070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213" name="Text Box 2812">
          <a:extLst>
            <a:ext uri="{FF2B5EF4-FFF2-40B4-BE49-F238E27FC236}">
              <a16:creationId xmlns:a16="http://schemas.microsoft.com/office/drawing/2014/main" xmlns="" id="{00000000-0008-0000-0100-000071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214" name="Text Box 2815">
          <a:extLst>
            <a:ext uri="{FF2B5EF4-FFF2-40B4-BE49-F238E27FC236}">
              <a16:creationId xmlns:a16="http://schemas.microsoft.com/office/drawing/2014/main" xmlns="" id="{00000000-0008-0000-0100-000072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215" name="Text Box 2818">
          <a:extLst>
            <a:ext uri="{FF2B5EF4-FFF2-40B4-BE49-F238E27FC236}">
              <a16:creationId xmlns:a16="http://schemas.microsoft.com/office/drawing/2014/main" xmlns="" id="{00000000-0008-0000-0100-000073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459</xdr:row>
      <xdr:rowOff>0</xdr:rowOff>
    </xdr:from>
    <xdr:to>
      <xdr:col>1</xdr:col>
      <xdr:colOff>76200</xdr:colOff>
      <xdr:row>460</xdr:row>
      <xdr:rowOff>38100</xdr:rowOff>
    </xdr:to>
    <xdr:sp macro="" textlink="">
      <xdr:nvSpPr>
        <xdr:cNvPr id="4216" name="Text Box 2821">
          <a:extLst>
            <a:ext uri="{FF2B5EF4-FFF2-40B4-BE49-F238E27FC236}">
              <a16:creationId xmlns:a16="http://schemas.microsoft.com/office/drawing/2014/main" xmlns="" id="{00000000-0008-0000-0100-000074B5AA00}"/>
            </a:ext>
          </a:extLst>
        </xdr:cNvPr>
        <xdr:cNvSpPr txBox="1">
          <a:spLocks noChangeArrowheads="1"/>
        </xdr:cNvSpPr>
      </xdr:nvSpPr>
      <xdr:spPr bwMode="auto">
        <a:xfrm>
          <a:off x="4857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459</xdr:row>
      <xdr:rowOff>0</xdr:rowOff>
    </xdr:from>
    <xdr:to>
      <xdr:col>1</xdr:col>
      <xdr:colOff>228600</xdr:colOff>
      <xdr:row>460</xdr:row>
      <xdr:rowOff>38100</xdr:rowOff>
    </xdr:to>
    <xdr:sp macro="" textlink="">
      <xdr:nvSpPr>
        <xdr:cNvPr id="4217" name="Text Box 2907">
          <a:extLst>
            <a:ext uri="{FF2B5EF4-FFF2-40B4-BE49-F238E27FC236}">
              <a16:creationId xmlns:a16="http://schemas.microsoft.com/office/drawing/2014/main" xmlns="" id="{00000000-0008-0000-0100-000075B5AA00}"/>
            </a:ext>
          </a:extLst>
        </xdr:cNvPr>
        <xdr:cNvSpPr txBox="1">
          <a:spLocks noChangeArrowheads="1"/>
        </xdr:cNvSpPr>
      </xdr:nvSpPr>
      <xdr:spPr bwMode="auto">
        <a:xfrm>
          <a:off x="6381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459</xdr:row>
      <xdr:rowOff>0</xdr:rowOff>
    </xdr:from>
    <xdr:to>
      <xdr:col>1</xdr:col>
      <xdr:colOff>228600</xdr:colOff>
      <xdr:row>460</xdr:row>
      <xdr:rowOff>38100</xdr:rowOff>
    </xdr:to>
    <xdr:sp macro="" textlink="">
      <xdr:nvSpPr>
        <xdr:cNvPr id="4218" name="Text Box 2908">
          <a:extLst>
            <a:ext uri="{FF2B5EF4-FFF2-40B4-BE49-F238E27FC236}">
              <a16:creationId xmlns:a16="http://schemas.microsoft.com/office/drawing/2014/main" xmlns="" id="{00000000-0008-0000-0100-000076B5AA00}"/>
            </a:ext>
          </a:extLst>
        </xdr:cNvPr>
        <xdr:cNvSpPr txBox="1">
          <a:spLocks noChangeArrowheads="1"/>
        </xdr:cNvSpPr>
      </xdr:nvSpPr>
      <xdr:spPr bwMode="auto">
        <a:xfrm>
          <a:off x="6381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459</xdr:row>
      <xdr:rowOff>0</xdr:rowOff>
    </xdr:from>
    <xdr:to>
      <xdr:col>1</xdr:col>
      <xdr:colOff>228600</xdr:colOff>
      <xdr:row>460</xdr:row>
      <xdr:rowOff>38100</xdr:rowOff>
    </xdr:to>
    <xdr:sp macro="" textlink="">
      <xdr:nvSpPr>
        <xdr:cNvPr id="4219" name="Text Box 2912">
          <a:extLst>
            <a:ext uri="{FF2B5EF4-FFF2-40B4-BE49-F238E27FC236}">
              <a16:creationId xmlns:a16="http://schemas.microsoft.com/office/drawing/2014/main" xmlns="" id="{00000000-0008-0000-0100-000077B5AA00}"/>
            </a:ext>
          </a:extLst>
        </xdr:cNvPr>
        <xdr:cNvSpPr txBox="1">
          <a:spLocks noChangeArrowheads="1"/>
        </xdr:cNvSpPr>
      </xdr:nvSpPr>
      <xdr:spPr bwMode="auto">
        <a:xfrm>
          <a:off x="638175" y="75942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314325</xdr:colOff>
      <xdr:row>500</xdr:row>
      <xdr:rowOff>38100</xdr:rowOff>
    </xdr:from>
    <xdr:to>
      <xdr:col>8</xdr:col>
      <xdr:colOff>390525</xdr:colOff>
      <xdr:row>501</xdr:row>
      <xdr:rowOff>76200</xdr:rowOff>
    </xdr:to>
    <xdr:sp macro="" textlink="">
      <xdr:nvSpPr>
        <xdr:cNvPr id="4220" name="Text Box 3193">
          <a:extLst>
            <a:ext uri="{FF2B5EF4-FFF2-40B4-BE49-F238E27FC236}">
              <a16:creationId xmlns:a16="http://schemas.microsoft.com/office/drawing/2014/main" xmlns="" id="{00000000-0008-0000-0100-000078B5AA00}"/>
            </a:ext>
          </a:extLst>
        </xdr:cNvPr>
        <xdr:cNvSpPr txBox="1">
          <a:spLocks noChangeArrowheads="1"/>
        </xdr:cNvSpPr>
      </xdr:nvSpPr>
      <xdr:spPr bwMode="auto">
        <a:xfrm>
          <a:off x="7191375" y="82619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490</xdr:row>
      <xdr:rowOff>0</xdr:rowOff>
    </xdr:from>
    <xdr:to>
      <xdr:col>1</xdr:col>
      <xdr:colOff>228600</xdr:colOff>
      <xdr:row>491</xdr:row>
      <xdr:rowOff>38100</xdr:rowOff>
    </xdr:to>
    <xdr:sp macro="" textlink="">
      <xdr:nvSpPr>
        <xdr:cNvPr id="4221" name="Text Box 8">
          <a:extLst>
            <a:ext uri="{FF2B5EF4-FFF2-40B4-BE49-F238E27FC236}">
              <a16:creationId xmlns:a16="http://schemas.microsoft.com/office/drawing/2014/main" xmlns="" id="{00000000-0008-0000-0100-000079B5AA00}"/>
            </a:ext>
          </a:extLst>
        </xdr:cNvPr>
        <xdr:cNvSpPr txBox="1">
          <a:spLocks noChangeArrowheads="1"/>
        </xdr:cNvSpPr>
      </xdr:nvSpPr>
      <xdr:spPr bwMode="auto">
        <a:xfrm>
          <a:off x="6381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22" name="Text Box 13">
          <a:extLst>
            <a:ext uri="{FF2B5EF4-FFF2-40B4-BE49-F238E27FC236}">
              <a16:creationId xmlns:a16="http://schemas.microsoft.com/office/drawing/2014/main" xmlns="" id="{00000000-0008-0000-0100-00007A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23" name="Text Box 53">
          <a:extLst>
            <a:ext uri="{FF2B5EF4-FFF2-40B4-BE49-F238E27FC236}">
              <a16:creationId xmlns:a16="http://schemas.microsoft.com/office/drawing/2014/main" xmlns="" id="{00000000-0008-0000-0100-00007B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24" name="Text Box 145">
          <a:extLst>
            <a:ext uri="{FF2B5EF4-FFF2-40B4-BE49-F238E27FC236}">
              <a16:creationId xmlns:a16="http://schemas.microsoft.com/office/drawing/2014/main" xmlns="" id="{00000000-0008-0000-0100-00007C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25" name="Text Box 237">
          <a:extLst>
            <a:ext uri="{FF2B5EF4-FFF2-40B4-BE49-F238E27FC236}">
              <a16:creationId xmlns:a16="http://schemas.microsoft.com/office/drawing/2014/main" xmlns="" id="{00000000-0008-0000-0100-00007D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26" name="Text Box 329">
          <a:extLst>
            <a:ext uri="{FF2B5EF4-FFF2-40B4-BE49-F238E27FC236}">
              <a16:creationId xmlns:a16="http://schemas.microsoft.com/office/drawing/2014/main" xmlns="" id="{00000000-0008-0000-0100-00007E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27" name="Text Box 421">
          <a:extLst>
            <a:ext uri="{FF2B5EF4-FFF2-40B4-BE49-F238E27FC236}">
              <a16:creationId xmlns:a16="http://schemas.microsoft.com/office/drawing/2014/main" xmlns="" id="{00000000-0008-0000-0100-00007F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28" name="Text Box 513">
          <a:extLst>
            <a:ext uri="{FF2B5EF4-FFF2-40B4-BE49-F238E27FC236}">
              <a16:creationId xmlns:a16="http://schemas.microsoft.com/office/drawing/2014/main" xmlns="" id="{00000000-0008-0000-0100-000080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29" name="Text Box 605">
          <a:extLst>
            <a:ext uri="{FF2B5EF4-FFF2-40B4-BE49-F238E27FC236}">
              <a16:creationId xmlns:a16="http://schemas.microsoft.com/office/drawing/2014/main" xmlns="" id="{00000000-0008-0000-0100-000081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30" name="Text Box 697">
          <a:extLst>
            <a:ext uri="{FF2B5EF4-FFF2-40B4-BE49-F238E27FC236}">
              <a16:creationId xmlns:a16="http://schemas.microsoft.com/office/drawing/2014/main" xmlns="" id="{00000000-0008-0000-0100-000082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31" name="Text Box 789">
          <a:extLst>
            <a:ext uri="{FF2B5EF4-FFF2-40B4-BE49-F238E27FC236}">
              <a16:creationId xmlns:a16="http://schemas.microsoft.com/office/drawing/2014/main" xmlns="" id="{00000000-0008-0000-0100-000083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32" name="Text Box 881">
          <a:extLst>
            <a:ext uri="{FF2B5EF4-FFF2-40B4-BE49-F238E27FC236}">
              <a16:creationId xmlns:a16="http://schemas.microsoft.com/office/drawing/2014/main" xmlns="" id="{00000000-0008-0000-0100-000084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33" name="Text Box 973">
          <a:extLst>
            <a:ext uri="{FF2B5EF4-FFF2-40B4-BE49-F238E27FC236}">
              <a16:creationId xmlns:a16="http://schemas.microsoft.com/office/drawing/2014/main" xmlns="" id="{00000000-0008-0000-0100-000085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34" name="Text Box 1065">
          <a:extLst>
            <a:ext uri="{FF2B5EF4-FFF2-40B4-BE49-F238E27FC236}">
              <a16:creationId xmlns:a16="http://schemas.microsoft.com/office/drawing/2014/main" xmlns="" id="{00000000-0008-0000-0100-000086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35" name="Text Box 1157">
          <a:extLst>
            <a:ext uri="{FF2B5EF4-FFF2-40B4-BE49-F238E27FC236}">
              <a16:creationId xmlns:a16="http://schemas.microsoft.com/office/drawing/2014/main" xmlns="" id="{00000000-0008-0000-0100-000087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36" name="Text Box 1249">
          <a:extLst>
            <a:ext uri="{FF2B5EF4-FFF2-40B4-BE49-F238E27FC236}">
              <a16:creationId xmlns:a16="http://schemas.microsoft.com/office/drawing/2014/main" xmlns="" id="{00000000-0008-0000-0100-000088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37" name="Text Box 1347">
          <a:extLst>
            <a:ext uri="{FF2B5EF4-FFF2-40B4-BE49-F238E27FC236}">
              <a16:creationId xmlns:a16="http://schemas.microsoft.com/office/drawing/2014/main" xmlns="" id="{00000000-0008-0000-0100-000089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38" name="Text Box 1372">
          <a:extLst>
            <a:ext uri="{FF2B5EF4-FFF2-40B4-BE49-F238E27FC236}">
              <a16:creationId xmlns:a16="http://schemas.microsoft.com/office/drawing/2014/main" xmlns="" id="{00000000-0008-0000-0100-00008A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39" name="Text Box 1375">
          <a:extLst>
            <a:ext uri="{FF2B5EF4-FFF2-40B4-BE49-F238E27FC236}">
              <a16:creationId xmlns:a16="http://schemas.microsoft.com/office/drawing/2014/main" xmlns="" id="{00000000-0008-0000-0100-00008B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40" name="Text Box 1378">
          <a:extLst>
            <a:ext uri="{FF2B5EF4-FFF2-40B4-BE49-F238E27FC236}">
              <a16:creationId xmlns:a16="http://schemas.microsoft.com/office/drawing/2014/main" xmlns="" id="{00000000-0008-0000-0100-00008C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41" name="Text Box 1381">
          <a:extLst>
            <a:ext uri="{FF2B5EF4-FFF2-40B4-BE49-F238E27FC236}">
              <a16:creationId xmlns:a16="http://schemas.microsoft.com/office/drawing/2014/main" xmlns="" id="{00000000-0008-0000-0100-00008D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42" name="Text Box 1384">
          <a:extLst>
            <a:ext uri="{FF2B5EF4-FFF2-40B4-BE49-F238E27FC236}">
              <a16:creationId xmlns:a16="http://schemas.microsoft.com/office/drawing/2014/main" xmlns="" id="{00000000-0008-0000-0100-00008E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43" name="Text Box 1387">
          <a:extLst>
            <a:ext uri="{FF2B5EF4-FFF2-40B4-BE49-F238E27FC236}">
              <a16:creationId xmlns:a16="http://schemas.microsoft.com/office/drawing/2014/main" xmlns="" id="{00000000-0008-0000-0100-00008F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44" name="Text Box 1390">
          <a:extLst>
            <a:ext uri="{FF2B5EF4-FFF2-40B4-BE49-F238E27FC236}">
              <a16:creationId xmlns:a16="http://schemas.microsoft.com/office/drawing/2014/main" xmlns="" id="{00000000-0008-0000-0100-000090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45" name="Text Box 1393">
          <a:extLst>
            <a:ext uri="{FF2B5EF4-FFF2-40B4-BE49-F238E27FC236}">
              <a16:creationId xmlns:a16="http://schemas.microsoft.com/office/drawing/2014/main" xmlns="" id="{00000000-0008-0000-0100-000091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46" name="Text Box 1396">
          <a:extLst>
            <a:ext uri="{FF2B5EF4-FFF2-40B4-BE49-F238E27FC236}">
              <a16:creationId xmlns:a16="http://schemas.microsoft.com/office/drawing/2014/main" xmlns="" id="{00000000-0008-0000-0100-000092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47" name="Text Box 1399">
          <a:extLst>
            <a:ext uri="{FF2B5EF4-FFF2-40B4-BE49-F238E27FC236}">
              <a16:creationId xmlns:a16="http://schemas.microsoft.com/office/drawing/2014/main" xmlns="" id="{00000000-0008-0000-0100-000093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48" name="Text Box 1402">
          <a:extLst>
            <a:ext uri="{FF2B5EF4-FFF2-40B4-BE49-F238E27FC236}">
              <a16:creationId xmlns:a16="http://schemas.microsoft.com/office/drawing/2014/main" xmlns="" id="{00000000-0008-0000-0100-000094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49" name="Text Box 1405">
          <a:extLst>
            <a:ext uri="{FF2B5EF4-FFF2-40B4-BE49-F238E27FC236}">
              <a16:creationId xmlns:a16="http://schemas.microsoft.com/office/drawing/2014/main" xmlns="" id="{00000000-0008-0000-0100-000095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50" name="Text Box 1408">
          <a:extLst>
            <a:ext uri="{FF2B5EF4-FFF2-40B4-BE49-F238E27FC236}">
              <a16:creationId xmlns:a16="http://schemas.microsoft.com/office/drawing/2014/main" xmlns="" id="{00000000-0008-0000-0100-000096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51" name="Text Box 1411">
          <a:extLst>
            <a:ext uri="{FF2B5EF4-FFF2-40B4-BE49-F238E27FC236}">
              <a16:creationId xmlns:a16="http://schemas.microsoft.com/office/drawing/2014/main" xmlns="" id="{00000000-0008-0000-0100-000097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52" name="Text Box 1414">
          <a:extLst>
            <a:ext uri="{FF2B5EF4-FFF2-40B4-BE49-F238E27FC236}">
              <a16:creationId xmlns:a16="http://schemas.microsoft.com/office/drawing/2014/main" xmlns="" id="{00000000-0008-0000-0100-000098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53" name="Text Box 1439">
          <a:extLst>
            <a:ext uri="{FF2B5EF4-FFF2-40B4-BE49-F238E27FC236}">
              <a16:creationId xmlns:a16="http://schemas.microsoft.com/office/drawing/2014/main" xmlns="" id="{00000000-0008-0000-0100-000099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54" name="Text Box 1442">
          <a:extLst>
            <a:ext uri="{FF2B5EF4-FFF2-40B4-BE49-F238E27FC236}">
              <a16:creationId xmlns:a16="http://schemas.microsoft.com/office/drawing/2014/main" xmlns="" id="{00000000-0008-0000-0100-00009A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55" name="Text Box 1445">
          <a:extLst>
            <a:ext uri="{FF2B5EF4-FFF2-40B4-BE49-F238E27FC236}">
              <a16:creationId xmlns:a16="http://schemas.microsoft.com/office/drawing/2014/main" xmlns="" id="{00000000-0008-0000-0100-00009B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56" name="Text Box 1448">
          <a:extLst>
            <a:ext uri="{FF2B5EF4-FFF2-40B4-BE49-F238E27FC236}">
              <a16:creationId xmlns:a16="http://schemas.microsoft.com/office/drawing/2014/main" xmlns="" id="{00000000-0008-0000-0100-00009C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57" name="Text Box 1451">
          <a:extLst>
            <a:ext uri="{FF2B5EF4-FFF2-40B4-BE49-F238E27FC236}">
              <a16:creationId xmlns:a16="http://schemas.microsoft.com/office/drawing/2014/main" xmlns="" id="{00000000-0008-0000-0100-00009D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58" name="Text Box 1454">
          <a:extLst>
            <a:ext uri="{FF2B5EF4-FFF2-40B4-BE49-F238E27FC236}">
              <a16:creationId xmlns:a16="http://schemas.microsoft.com/office/drawing/2014/main" xmlns="" id="{00000000-0008-0000-0100-00009E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59" name="Text Box 1457">
          <a:extLst>
            <a:ext uri="{FF2B5EF4-FFF2-40B4-BE49-F238E27FC236}">
              <a16:creationId xmlns:a16="http://schemas.microsoft.com/office/drawing/2014/main" xmlns="" id="{00000000-0008-0000-0100-00009F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60" name="Text Box 1460">
          <a:extLst>
            <a:ext uri="{FF2B5EF4-FFF2-40B4-BE49-F238E27FC236}">
              <a16:creationId xmlns:a16="http://schemas.microsoft.com/office/drawing/2014/main" xmlns="" id="{00000000-0008-0000-0100-0000A0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61" name="Text Box 1463">
          <a:extLst>
            <a:ext uri="{FF2B5EF4-FFF2-40B4-BE49-F238E27FC236}">
              <a16:creationId xmlns:a16="http://schemas.microsoft.com/office/drawing/2014/main" xmlns="" id="{00000000-0008-0000-0100-0000A1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62" name="Text Box 1466">
          <a:extLst>
            <a:ext uri="{FF2B5EF4-FFF2-40B4-BE49-F238E27FC236}">
              <a16:creationId xmlns:a16="http://schemas.microsoft.com/office/drawing/2014/main" xmlns="" id="{00000000-0008-0000-0100-0000A2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63" name="Text Box 1469">
          <a:extLst>
            <a:ext uri="{FF2B5EF4-FFF2-40B4-BE49-F238E27FC236}">
              <a16:creationId xmlns:a16="http://schemas.microsoft.com/office/drawing/2014/main" xmlns="" id="{00000000-0008-0000-0100-0000A3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64" name="Text Box 1472">
          <a:extLst>
            <a:ext uri="{FF2B5EF4-FFF2-40B4-BE49-F238E27FC236}">
              <a16:creationId xmlns:a16="http://schemas.microsoft.com/office/drawing/2014/main" xmlns="" id="{00000000-0008-0000-0100-0000A4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65" name="Text Box 1475">
          <a:extLst>
            <a:ext uri="{FF2B5EF4-FFF2-40B4-BE49-F238E27FC236}">
              <a16:creationId xmlns:a16="http://schemas.microsoft.com/office/drawing/2014/main" xmlns="" id="{00000000-0008-0000-0100-0000A5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66" name="Text Box 1478">
          <a:extLst>
            <a:ext uri="{FF2B5EF4-FFF2-40B4-BE49-F238E27FC236}">
              <a16:creationId xmlns:a16="http://schemas.microsoft.com/office/drawing/2014/main" xmlns="" id="{00000000-0008-0000-0100-0000A6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67" name="Text Box 1481">
          <a:extLst>
            <a:ext uri="{FF2B5EF4-FFF2-40B4-BE49-F238E27FC236}">
              <a16:creationId xmlns:a16="http://schemas.microsoft.com/office/drawing/2014/main" xmlns="" id="{00000000-0008-0000-0100-0000A7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68" name="Text Box 1506">
          <a:extLst>
            <a:ext uri="{FF2B5EF4-FFF2-40B4-BE49-F238E27FC236}">
              <a16:creationId xmlns:a16="http://schemas.microsoft.com/office/drawing/2014/main" xmlns="" id="{00000000-0008-0000-0100-0000A8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69" name="Text Box 1509">
          <a:extLst>
            <a:ext uri="{FF2B5EF4-FFF2-40B4-BE49-F238E27FC236}">
              <a16:creationId xmlns:a16="http://schemas.microsoft.com/office/drawing/2014/main" xmlns="" id="{00000000-0008-0000-0100-0000A9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70" name="Text Box 1512">
          <a:extLst>
            <a:ext uri="{FF2B5EF4-FFF2-40B4-BE49-F238E27FC236}">
              <a16:creationId xmlns:a16="http://schemas.microsoft.com/office/drawing/2014/main" xmlns="" id="{00000000-0008-0000-0100-0000AA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71" name="Text Box 1515">
          <a:extLst>
            <a:ext uri="{FF2B5EF4-FFF2-40B4-BE49-F238E27FC236}">
              <a16:creationId xmlns:a16="http://schemas.microsoft.com/office/drawing/2014/main" xmlns="" id="{00000000-0008-0000-0100-0000AB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72" name="Text Box 1518">
          <a:extLst>
            <a:ext uri="{FF2B5EF4-FFF2-40B4-BE49-F238E27FC236}">
              <a16:creationId xmlns:a16="http://schemas.microsoft.com/office/drawing/2014/main" xmlns="" id="{00000000-0008-0000-0100-0000AC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73" name="Text Box 1521">
          <a:extLst>
            <a:ext uri="{FF2B5EF4-FFF2-40B4-BE49-F238E27FC236}">
              <a16:creationId xmlns:a16="http://schemas.microsoft.com/office/drawing/2014/main" xmlns="" id="{00000000-0008-0000-0100-0000AD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74" name="Text Box 1524">
          <a:extLst>
            <a:ext uri="{FF2B5EF4-FFF2-40B4-BE49-F238E27FC236}">
              <a16:creationId xmlns:a16="http://schemas.microsoft.com/office/drawing/2014/main" xmlns="" id="{00000000-0008-0000-0100-0000AE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75" name="Text Box 1527">
          <a:extLst>
            <a:ext uri="{FF2B5EF4-FFF2-40B4-BE49-F238E27FC236}">
              <a16:creationId xmlns:a16="http://schemas.microsoft.com/office/drawing/2014/main" xmlns="" id="{00000000-0008-0000-0100-0000AF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76" name="Text Box 1530">
          <a:extLst>
            <a:ext uri="{FF2B5EF4-FFF2-40B4-BE49-F238E27FC236}">
              <a16:creationId xmlns:a16="http://schemas.microsoft.com/office/drawing/2014/main" xmlns="" id="{00000000-0008-0000-0100-0000B0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77" name="Text Box 1533">
          <a:extLst>
            <a:ext uri="{FF2B5EF4-FFF2-40B4-BE49-F238E27FC236}">
              <a16:creationId xmlns:a16="http://schemas.microsoft.com/office/drawing/2014/main" xmlns="" id="{00000000-0008-0000-0100-0000B1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78" name="Text Box 1536">
          <a:extLst>
            <a:ext uri="{FF2B5EF4-FFF2-40B4-BE49-F238E27FC236}">
              <a16:creationId xmlns:a16="http://schemas.microsoft.com/office/drawing/2014/main" xmlns="" id="{00000000-0008-0000-0100-0000B2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79" name="Text Box 1539">
          <a:extLst>
            <a:ext uri="{FF2B5EF4-FFF2-40B4-BE49-F238E27FC236}">
              <a16:creationId xmlns:a16="http://schemas.microsoft.com/office/drawing/2014/main" xmlns="" id="{00000000-0008-0000-0100-0000B3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80" name="Text Box 1542">
          <a:extLst>
            <a:ext uri="{FF2B5EF4-FFF2-40B4-BE49-F238E27FC236}">
              <a16:creationId xmlns:a16="http://schemas.microsoft.com/office/drawing/2014/main" xmlns="" id="{00000000-0008-0000-0100-0000B4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81" name="Text Box 1545">
          <a:extLst>
            <a:ext uri="{FF2B5EF4-FFF2-40B4-BE49-F238E27FC236}">
              <a16:creationId xmlns:a16="http://schemas.microsoft.com/office/drawing/2014/main" xmlns="" id="{00000000-0008-0000-0100-0000B5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82" name="Text Box 1548">
          <a:extLst>
            <a:ext uri="{FF2B5EF4-FFF2-40B4-BE49-F238E27FC236}">
              <a16:creationId xmlns:a16="http://schemas.microsoft.com/office/drawing/2014/main" xmlns="" id="{00000000-0008-0000-0100-0000B6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83" name="Text Box 1573">
          <a:extLst>
            <a:ext uri="{FF2B5EF4-FFF2-40B4-BE49-F238E27FC236}">
              <a16:creationId xmlns:a16="http://schemas.microsoft.com/office/drawing/2014/main" xmlns="" id="{00000000-0008-0000-0100-0000B7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84" name="Text Box 1576">
          <a:extLst>
            <a:ext uri="{FF2B5EF4-FFF2-40B4-BE49-F238E27FC236}">
              <a16:creationId xmlns:a16="http://schemas.microsoft.com/office/drawing/2014/main" xmlns="" id="{00000000-0008-0000-0100-0000B8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85" name="Text Box 1579">
          <a:extLst>
            <a:ext uri="{FF2B5EF4-FFF2-40B4-BE49-F238E27FC236}">
              <a16:creationId xmlns:a16="http://schemas.microsoft.com/office/drawing/2014/main" xmlns="" id="{00000000-0008-0000-0100-0000B9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86" name="Text Box 1582">
          <a:extLst>
            <a:ext uri="{FF2B5EF4-FFF2-40B4-BE49-F238E27FC236}">
              <a16:creationId xmlns:a16="http://schemas.microsoft.com/office/drawing/2014/main" xmlns="" id="{00000000-0008-0000-0100-0000BA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87" name="Text Box 1585">
          <a:extLst>
            <a:ext uri="{FF2B5EF4-FFF2-40B4-BE49-F238E27FC236}">
              <a16:creationId xmlns:a16="http://schemas.microsoft.com/office/drawing/2014/main" xmlns="" id="{00000000-0008-0000-0100-0000BB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88" name="Text Box 1588">
          <a:extLst>
            <a:ext uri="{FF2B5EF4-FFF2-40B4-BE49-F238E27FC236}">
              <a16:creationId xmlns:a16="http://schemas.microsoft.com/office/drawing/2014/main" xmlns="" id="{00000000-0008-0000-0100-0000BC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89" name="Text Box 1591">
          <a:extLst>
            <a:ext uri="{FF2B5EF4-FFF2-40B4-BE49-F238E27FC236}">
              <a16:creationId xmlns:a16="http://schemas.microsoft.com/office/drawing/2014/main" xmlns="" id="{00000000-0008-0000-0100-0000BD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90" name="Text Box 1594">
          <a:extLst>
            <a:ext uri="{FF2B5EF4-FFF2-40B4-BE49-F238E27FC236}">
              <a16:creationId xmlns:a16="http://schemas.microsoft.com/office/drawing/2014/main" xmlns="" id="{00000000-0008-0000-0100-0000BE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91" name="Text Box 1597">
          <a:extLst>
            <a:ext uri="{FF2B5EF4-FFF2-40B4-BE49-F238E27FC236}">
              <a16:creationId xmlns:a16="http://schemas.microsoft.com/office/drawing/2014/main" xmlns="" id="{00000000-0008-0000-0100-0000BF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92" name="Text Box 1600">
          <a:extLst>
            <a:ext uri="{FF2B5EF4-FFF2-40B4-BE49-F238E27FC236}">
              <a16:creationId xmlns:a16="http://schemas.microsoft.com/office/drawing/2014/main" xmlns="" id="{00000000-0008-0000-0100-0000C0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93" name="Text Box 1603">
          <a:extLst>
            <a:ext uri="{FF2B5EF4-FFF2-40B4-BE49-F238E27FC236}">
              <a16:creationId xmlns:a16="http://schemas.microsoft.com/office/drawing/2014/main" xmlns="" id="{00000000-0008-0000-0100-0000C1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94" name="Text Box 1606">
          <a:extLst>
            <a:ext uri="{FF2B5EF4-FFF2-40B4-BE49-F238E27FC236}">
              <a16:creationId xmlns:a16="http://schemas.microsoft.com/office/drawing/2014/main" xmlns="" id="{00000000-0008-0000-0100-0000C2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95" name="Text Box 1609">
          <a:extLst>
            <a:ext uri="{FF2B5EF4-FFF2-40B4-BE49-F238E27FC236}">
              <a16:creationId xmlns:a16="http://schemas.microsoft.com/office/drawing/2014/main" xmlns="" id="{00000000-0008-0000-0100-0000C3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96" name="Text Box 1612">
          <a:extLst>
            <a:ext uri="{FF2B5EF4-FFF2-40B4-BE49-F238E27FC236}">
              <a16:creationId xmlns:a16="http://schemas.microsoft.com/office/drawing/2014/main" xmlns="" id="{00000000-0008-0000-0100-0000C4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97" name="Text Box 1615">
          <a:extLst>
            <a:ext uri="{FF2B5EF4-FFF2-40B4-BE49-F238E27FC236}">
              <a16:creationId xmlns:a16="http://schemas.microsoft.com/office/drawing/2014/main" xmlns="" id="{00000000-0008-0000-0100-0000C5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98" name="Text Box 1640">
          <a:extLst>
            <a:ext uri="{FF2B5EF4-FFF2-40B4-BE49-F238E27FC236}">
              <a16:creationId xmlns:a16="http://schemas.microsoft.com/office/drawing/2014/main" xmlns="" id="{00000000-0008-0000-0100-0000C6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299" name="Text Box 1643">
          <a:extLst>
            <a:ext uri="{FF2B5EF4-FFF2-40B4-BE49-F238E27FC236}">
              <a16:creationId xmlns:a16="http://schemas.microsoft.com/office/drawing/2014/main" xmlns="" id="{00000000-0008-0000-0100-0000C7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00" name="Text Box 1646">
          <a:extLst>
            <a:ext uri="{FF2B5EF4-FFF2-40B4-BE49-F238E27FC236}">
              <a16:creationId xmlns:a16="http://schemas.microsoft.com/office/drawing/2014/main" xmlns="" id="{00000000-0008-0000-0100-0000C8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01" name="Text Box 1649">
          <a:extLst>
            <a:ext uri="{FF2B5EF4-FFF2-40B4-BE49-F238E27FC236}">
              <a16:creationId xmlns:a16="http://schemas.microsoft.com/office/drawing/2014/main" xmlns="" id="{00000000-0008-0000-0100-0000C9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02" name="Text Box 1652">
          <a:extLst>
            <a:ext uri="{FF2B5EF4-FFF2-40B4-BE49-F238E27FC236}">
              <a16:creationId xmlns:a16="http://schemas.microsoft.com/office/drawing/2014/main" xmlns="" id="{00000000-0008-0000-0100-0000CA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03" name="Text Box 1655">
          <a:extLst>
            <a:ext uri="{FF2B5EF4-FFF2-40B4-BE49-F238E27FC236}">
              <a16:creationId xmlns:a16="http://schemas.microsoft.com/office/drawing/2014/main" xmlns="" id="{00000000-0008-0000-0100-0000CB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04" name="Text Box 1658">
          <a:extLst>
            <a:ext uri="{FF2B5EF4-FFF2-40B4-BE49-F238E27FC236}">
              <a16:creationId xmlns:a16="http://schemas.microsoft.com/office/drawing/2014/main" xmlns="" id="{00000000-0008-0000-0100-0000CC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05" name="Text Box 1661">
          <a:extLst>
            <a:ext uri="{FF2B5EF4-FFF2-40B4-BE49-F238E27FC236}">
              <a16:creationId xmlns:a16="http://schemas.microsoft.com/office/drawing/2014/main" xmlns="" id="{00000000-0008-0000-0100-0000CD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06" name="Text Box 1664">
          <a:extLst>
            <a:ext uri="{FF2B5EF4-FFF2-40B4-BE49-F238E27FC236}">
              <a16:creationId xmlns:a16="http://schemas.microsoft.com/office/drawing/2014/main" xmlns="" id="{00000000-0008-0000-0100-0000CE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07" name="Text Box 1667">
          <a:extLst>
            <a:ext uri="{FF2B5EF4-FFF2-40B4-BE49-F238E27FC236}">
              <a16:creationId xmlns:a16="http://schemas.microsoft.com/office/drawing/2014/main" xmlns="" id="{00000000-0008-0000-0100-0000CF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08" name="Text Box 1670">
          <a:extLst>
            <a:ext uri="{FF2B5EF4-FFF2-40B4-BE49-F238E27FC236}">
              <a16:creationId xmlns:a16="http://schemas.microsoft.com/office/drawing/2014/main" xmlns="" id="{00000000-0008-0000-0100-0000D0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09" name="Text Box 1673">
          <a:extLst>
            <a:ext uri="{FF2B5EF4-FFF2-40B4-BE49-F238E27FC236}">
              <a16:creationId xmlns:a16="http://schemas.microsoft.com/office/drawing/2014/main" xmlns="" id="{00000000-0008-0000-0100-0000D1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10" name="Text Box 1676">
          <a:extLst>
            <a:ext uri="{FF2B5EF4-FFF2-40B4-BE49-F238E27FC236}">
              <a16:creationId xmlns:a16="http://schemas.microsoft.com/office/drawing/2014/main" xmlns="" id="{00000000-0008-0000-0100-0000D2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11" name="Text Box 1679">
          <a:extLst>
            <a:ext uri="{FF2B5EF4-FFF2-40B4-BE49-F238E27FC236}">
              <a16:creationId xmlns:a16="http://schemas.microsoft.com/office/drawing/2014/main" xmlns="" id="{00000000-0008-0000-0100-0000D3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12" name="Text Box 1682">
          <a:extLst>
            <a:ext uri="{FF2B5EF4-FFF2-40B4-BE49-F238E27FC236}">
              <a16:creationId xmlns:a16="http://schemas.microsoft.com/office/drawing/2014/main" xmlns="" id="{00000000-0008-0000-0100-0000D4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13" name="Text Box 1707">
          <a:extLst>
            <a:ext uri="{FF2B5EF4-FFF2-40B4-BE49-F238E27FC236}">
              <a16:creationId xmlns:a16="http://schemas.microsoft.com/office/drawing/2014/main" xmlns="" id="{00000000-0008-0000-0100-0000D5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14" name="Text Box 1710">
          <a:extLst>
            <a:ext uri="{FF2B5EF4-FFF2-40B4-BE49-F238E27FC236}">
              <a16:creationId xmlns:a16="http://schemas.microsoft.com/office/drawing/2014/main" xmlns="" id="{00000000-0008-0000-0100-0000D6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15" name="Text Box 1713">
          <a:extLst>
            <a:ext uri="{FF2B5EF4-FFF2-40B4-BE49-F238E27FC236}">
              <a16:creationId xmlns:a16="http://schemas.microsoft.com/office/drawing/2014/main" xmlns="" id="{00000000-0008-0000-0100-0000D7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16" name="Text Box 1716">
          <a:extLst>
            <a:ext uri="{FF2B5EF4-FFF2-40B4-BE49-F238E27FC236}">
              <a16:creationId xmlns:a16="http://schemas.microsoft.com/office/drawing/2014/main" xmlns="" id="{00000000-0008-0000-0100-0000D8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17" name="Text Box 1719">
          <a:extLst>
            <a:ext uri="{FF2B5EF4-FFF2-40B4-BE49-F238E27FC236}">
              <a16:creationId xmlns:a16="http://schemas.microsoft.com/office/drawing/2014/main" xmlns="" id="{00000000-0008-0000-0100-0000D9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18" name="Text Box 1722">
          <a:extLst>
            <a:ext uri="{FF2B5EF4-FFF2-40B4-BE49-F238E27FC236}">
              <a16:creationId xmlns:a16="http://schemas.microsoft.com/office/drawing/2014/main" xmlns="" id="{00000000-0008-0000-0100-0000DA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19" name="Text Box 1725">
          <a:extLst>
            <a:ext uri="{FF2B5EF4-FFF2-40B4-BE49-F238E27FC236}">
              <a16:creationId xmlns:a16="http://schemas.microsoft.com/office/drawing/2014/main" xmlns="" id="{00000000-0008-0000-0100-0000DB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20" name="Text Box 1728">
          <a:extLst>
            <a:ext uri="{FF2B5EF4-FFF2-40B4-BE49-F238E27FC236}">
              <a16:creationId xmlns:a16="http://schemas.microsoft.com/office/drawing/2014/main" xmlns="" id="{00000000-0008-0000-0100-0000DC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21" name="Text Box 1731">
          <a:extLst>
            <a:ext uri="{FF2B5EF4-FFF2-40B4-BE49-F238E27FC236}">
              <a16:creationId xmlns:a16="http://schemas.microsoft.com/office/drawing/2014/main" xmlns="" id="{00000000-0008-0000-0100-0000DD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22" name="Text Box 1734">
          <a:extLst>
            <a:ext uri="{FF2B5EF4-FFF2-40B4-BE49-F238E27FC236}">
              <a16:creationId xmlns:a16="http://schemas.microsoft.com/office/drawing/2014/main" xmlns="" id="{00000000-0008-0000-0100-0000DE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23" name="Text Box 1737">
          <a:extLst>
            <a:ext uri="{FF2B5EF4-FFF2-40B4-BE49-F238E27FC236}">
              <a16:creationId xmlns:a16="http://schemas.microsoft.com/office/drawing/2014/main" xmlns="" id="{00000000-0008-0000-0100-0000DF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24" name="Text Box 1740">
          <a:extLst>
            <a:ext uri="{FF2B5EF4-FFF2-40B4-BE49-F238E27FC236}">
              <a16:creationId xmlns:a16="http://schemas.microsoft.com/office/drawing/2014/main" xmlns="" id="{00000000-0008-0000-0100-0000E0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25" name="Text Box 1743">
          <a:extLst>
            <a:ext uri="{FF2B5EF4-FFF2-40B4-BE49-F238E27FC236}">
              <a16:creationId xmlns:a16="http://schemas.microsoft.com/office/drawing/2014/main" xmlns="" id="{00000000-0008-0000-0100-0000E1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26" name="Text Box 1746">
          <a:extLst>
            <a:ext uri="{FF2B5EF4-FFF2-40B4-BE49-F238E27FC236}">
              <a16:creationId xmlns:a16="http://schemas.microsoft.com/office/drawing/2014/main" xmlns="" id="{00000000-0008-0000-0100-0000E2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27" name="Text Box 1749">
          <a:extLst>
            <a:ext uri="{FF2B5EF4-FFF2-40B4-BE49-F238E27FC236}">
              <a16:creationId xmlns:a16="http://schemas.microsoft.com/office/drawing/2014/main" xmlns="" id="{00000000-0008-0000-0100-0000E3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28" name="Text Box 1774">
          <a:extLst>
            <a:ext uri="{FF2B5EF4-FFF2-40B4-BE49-F238E27FC236}">
              <a16:creationId xmlns:a16="http://schemas.microsoft.com/office/drawing/2014/main" xmlns="" id="{00000000-0008-0000-0100-0000E4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29" name="Text Box 1777">
          <a:extLst>
            <a:ext uri="{FF2B5EF4-FFF2-40B4-BE49-F238E27FC236}">
              <a16:creationId xmlns:a16="http://schemas.microsoft.com/office/drawing/2014/main" xmlns="" id="{00000000-0008-0000-0100-0000E5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30" name="Text Box 1780">
          <a:extLst>
            <a:ext uri="{FF2B5EF4-FFF2-40B4-BE49-F238E27FC236}">
              <a16:creationId xmlns:a16="http://schemas.microsoft.com/office/drawing/2014/main" xmlns="" id="{00000000-0008-0000-0100-0000E6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31" name="Text Box 1783">
          <a:extLst>
            <a:ext uri="{FF2B5EF4-FFF2-40B4-BE49-F238E27FC236}">
              <a16:creationId xmlns:a16="http://schemas.microsoft.com/office/drawing/2014/main" xmlns="" id="{00000000-0008-0000-0100-0000E7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32" name="Text Box 1786">
          <a:extLst>
            <a:ext uri="{FF2B5EF4-FFF2-40B4-BE49-F238E27FC236}">
              <a16:creationId xmlns:a16="http://schemas.microsoft.com/office/drawing/2014/main" xmlns="" id="{00000000-0008-0000-0100-0000E8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33" name="Text Box 1789">
          <a:extLst>
            <a:ext uri="{FF2B5EF4-FFF2-40B4-BE49-F238E27FC236}">
              <a16:creationId xmlns:a16="http://schemas.microsoft.com/office/drawing/2014/main" xmlns="" id="{00000000-0008-0000-0100-0000E9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34" name="Text Box 1792">
          <a:extLst>
            <a:ext uri="{FF2B5EF4-FFF2-40B4-BE49-F238E27FC236}">
              <a16:creationId xmlns:a16="http://schemas.microsoft.com/office/drawing/2014/main" xmlns="" id="{00000000-0008-0000-0100-0000EA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35" name="Text Box 1795">
          <a:extLst>
            <a:ext uri="{FF2B5EF4-FFF2-40B4-BE49-F238E27FC236}">
              <a16:creationId xmlns:a16="http://schemas.microsoft.com/office/drawing/2014/main" xmlns="" id="{00000000-0008-0000-0100-0000EB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36" name="Text Box 1798">
          <a:extLst>
            <a:ext uri="{FF2B5EF4-FFF2-40B4-BE49-F238E27FC236}">
              <a16:creationId xmlns:a16="http://schemas.microsoft.com/office/drawing/2014/main" xmlns="" id="{00000000-0008-0000-0100-0000EC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37" name="Text Box 1801">
          <a:extLst>
            <a:ext uri="{FF2B5EF4-FFF2-40B4-BE49-F238E27FC236}">
              <a16:creationId xmlns:a16="http://schemas.microsoft.com/office/drawing/2014/main" xmlns="" id="{00000000-0008-0000-0100-0000ED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38" name="Text Box 1804">
          <a:extLst>
            <a:ext uri="{FF2B5EF4-FFF2-40B4-BE49-F238E27FC236}">
              <a16:creationId xmlns:a16="http://schemas.microsoft.com/office/drawing/2014/main" xmlns="" id="{00000000-0008-0000-0100-0000EE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39" name="Text Box 1807">
          <a:extLst>
            <a:ext uri="{FF2B5EF4-FFF2-40B4-BE49-F238E27FC236}">
              <a16:creationId xmlns:a16="http://schemas.microsoft.com/office/drawing/2014/main" xmlns="" id="{00000000-0008-0000-0100-0000EF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40" name="Text Box 1810">
          <a:extLst>
            <a:ext uri="{FF2B5EF4-FFF2-40B4-BE49-F238E27FC236}">
              <a16:creationId xmlns:a16="http://schemas.microsoft.com/office/drawing/2014/main" xmlns="" id="{00000000-0008-0000-0100-0000F0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41" name="Text Box 1813">
          <a:extLst>
            <a:ext uri="{FF2B5EF4-FFF2-40B4-BE49-F238E27FC236}">
              <a16:creationId xmlns:a16="http://schemas.microsoft.com/office/drawing/2014/main" xmlns="" id="{00000000-0008-0000-0100-0000F1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42" name="Text Box 1816">
          <a:extLst>
            <a:ext uri="{FF2B5EF4-FFF2-40B4-BE49-F238E27FC236}">
              <a16:creationId xmlns:a16="http://schemas.microsoft.com/office/drawing/2014/main" xmlns="" id="{00000000-0008-0000-0100-0000F2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43" name="Text Box 1841">
          <a:extLst>
            <a:ext uri="{FF2B5EF4-FFF2-40B4-BE49-F238E27FC236}">
              <a16:creationId xmlns:a16="http://schemas.microsoft.com/office/drawing/2014/main" xmlns="" id="{00000000-0008-0000-0100-0000F3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44" name="Text Box 1844">
          <a:extLst>
            <a:ext uri="{FF2B5EF4-FFF2-40B4-BE49-F238E27FC236}">
              <a16:creationId xmlns:a16="http://schemas.microsoft.com/office/drawing/2014/main" xmlns="" id="{00000000-0008-0000-0100-0000F4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45" name="Text Box 1847">
          <a:extLst>
            <a:ext uri="{FF2B5EF4-FFF2-40B4-BE49-F238E27FC236}">
              <a16:creationId xmlns:a16="http://schemas.microsoft.com/office/drawing/2014/main" xmlns="" id="{00000000-0008-0000-0100-0000F5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46" name="Text Box 1850">
          <a:extLst>
            <a:ext uri="{FF2B5EF4-FFF2-40B4-BE49-F238E27FC236}">
              <a16:creationId xmlns:a16="http://schemas.microsoft.com/office/drawing/2014/main" xmlns="" id="{00000000-0008-0000-0100-0000F6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47" name="Text Box 1853">
          <a:extLst>
            <a:ext uri="{FF2B5EF4-FFF2-40B4-BE49-F238E27FC236}">
              <a16:creationId xmlns:a16="http://schemas.microsoft.com/office/drawing/2014/main" xmlns="" id="{00000000-0008-0000-0100-0000F7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48" name="Text Box 1856">
          <a:extLst>
            <a:ext uri="{FF2B5EF4-FFF2-40B4-BE49-F238E27FC236}">
              <a16:creationId xmlns:a16="http://schemas.microsoft.com/office/drawing/2014/main" xmlns="" id="{00000000-0008-0000-0100-0000F8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49" name="Text Box 1859">
          <a:extLst>
            <a:ext uri="{FF2B5EF4-FFF2-40B4-BE49-F238E27FC236}">
              <a16:creationId xmlns:a16="http://schemas.microsoft.com/office/drawing/2014/main" xmlns="" id="{00000000-0008-0000-0100-0000F9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50" name="Text Box 1862">
          <a:extLst>
            <a:ext uri="{FF2B5EF4-FFF2-40B4-BE49-F238E27FC236}">
              <a16:creationId xmlns:a16="http://schemas.microsoft.com/office/drawing/2014/main" xmlns="" id="{00000000-0008-0000-0100-0000FA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51" name="Text Box 1865">
          <a:extLst>
            <a:ext uri="{FF2B5EF4-FFF2-40B4-BE49-F238E27FC236}">
              <a16:creationId xmlns:a16="http://schemas.microsoft.com/office/drawing/2014/main" xmlns="" id="{00000000-0008-0000-0100-0000FB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52" name="Text Box 1868">
          <a:extLst>
            <a:ext uri="{FF2B5EF4-FFF2-40B4-BE49-F238E27FC236}">
              <a16:creationId xmlns:a16="http://schemas.microsoft.com/office/drawing/2014/main" xmlns="" id="{00000000-0008-0000-0100-0000FC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53" name="Text Box 1871">
          <a:extLst>
            <a:ext uri="{FF2B5EF4-FFF2-40B4-BE49-F238E27FC236}">
              <a16:creationId xmlns:a16="http://schemas.microsoft.com/office/drawing/2014/main" xmlns="" id="{00000000-0008-0000-0100-0000FD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54" name="Text Box 1874">
          <a:extLst>
            <a:ext uri="{FF2B5EF4-FFF2-40B4-BE49-F238E27FC236}">
              <a16:creationId xmlns:a16="http://schemas.microsoft.com/office/drawing/2014/main" xmlns="" id="{00000000-0008-0000-0100-0000FE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55" name="Text Box 1877">
          <a:extLst>
            <a:ext uri="{FF2B5EF4-FFF2-40B4-BE49-F238E27FC236}">
              <a16:creationId xmlns:a16="http://schemas.microsoft.com/office/drawing/2014/main" xmlns="" id="{00000000-0008-0000-0100-0000FFB5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56" name="Text Box 1880">
          <a:extLst>
            <a:ext uri="{FF2B5EF4-FFF2-40B4-BE49-F238E27FC236}">
              <a16:creationId xmlns:a16="http://schemas.microsoft.com/office/drawing/2014/main" xmlns="" id="{00000000-0008-0000-0100-000000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57" name="Text Box 1883">
          <a:extLst>
            <a:ext uri="{FF2B5EF4-FFF2-40B4-BE49-F238E27FC236}">
              <a16:creationId xmlns:a16="http://schemas.microsoft.com/office/drawing/2014/main" xmlns="" id="{00000000-0008-0000-0100-000001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58" name="Text Box 1908">
          <a:extLst>
            <a:ext uri="{FF2B5EF4-FFF2-40B4-BE49-F238E27FC236}">
              <a16:creationId xmlns:a16="http://schemas.microsoft.com/office/drawing/2014/main" xmlns="" id="{00000000-0008-0000-0100-000002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59" name="Text Box 1911">
          <a:extLst>
            <a:ext uri="{FF2B5EF4-FFF2-40B4-BE49-F238E27FC236}">
              <a16:creationId xmlns:a16="http://schemas.microsoft.com/office/drawing/2014/main" xmlns="" id="{00000000-0008-0000-0100-000003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60" name="Text Box 1914">
          <a:extLst>
            <a:ext uri="{FF2B5EF4-FFF2-40B4-BE49-F238E27FC236}">
              <a16:creationId xmlns:a16="http://schemas.microsoft.com/office/drawing/2014/main" xmlns="" id="{00000000-0008-0000-0100-000004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61" name="Text Box 1917">
          <a:extLst>
            <a:ext uri="{FF2B5EF4-FFF2-40B4-BE49-F238E27FC236}">
              <a16:creationId xmlns:a16="http://schemas.microsoft.com/office/drawing/2014/main" xmlns="" id="{00000000-0008-0000-0100-000005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62" name="Text Box 1920">
          <a:extLst>
            <a:ext uri="{FF2B5EF4-FFF2-40B4-BE49-F238E27FC236}">
              <a16:creationId xmlns:a16="http://schemas.microsoft.com/office/drawing/2014/main" xmlns="" id="{00000000-0008-0000-0100-000006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63" name="Text Box 1923">
          <a:extLst>
            <a:ext uri="{FF2B5EF4-FFF2-40B4-BE49-F238E27FC236}">
              <a16:creationId xmlns:a16="http://schemas.microsoft.com/office/drawing/2014/main" xmlns="" id="{00000000-0008-0000-0100-000007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64" name="Text Box 1926">
          <a:extLst>
            <a:ext uri="{FF2B5EF4-FFF2-40B4-BE49-F238E27FC236}">
              <a16:creationId xmlns:a16="http://schemas.microsoft.com/office/drawing/2014/main" xmlns="" id="{00000000-0008-0000-0100-000008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65" name="Text Box 1929">
          <a:extLst>
            <a:ext uri="{FF2B5EF4-FFF2-40B4-BE49-F238E27FC236}">
              <a16:creationId xmlns:a16="http://schemas.microsoft.com/office/drawing/2014/main" xmlns="" id="{00000000-0008-0000-0100-000009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66" name="Text Box 1932">
          <a:extLst>
            <a:ext uri="{FF2B5EF4-FFF2-40B4-BE49-F238E27FC236}">
              <a16:creationId xmlns:a16="http://schemas.microsoft.com/office/drawing/2014/main" xmlns="" id="{00000000-0008-0000-0100-00000A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67" name="Text Box 1935">
          <a:extLst>
            <a:ext uri="{FF2B5EF4-FFF2-40B4-BE49-F238E27FC236}">
              <a16:creationId xmlns:a16="http://schemas.microsoft.com/office/drawing/2014/main" xmlns="" id="{00000000-0008-0000-0100-00000B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68" name="Text Box 1938">
          <a:extLst>
            <a:ext uri="{FF2B5EF4-FFF2-40B4-BE49-F238E27FC236}">
              <a16:creationId xmlns:a16="http://schemas.microsoft.com/office/drawing/2014/main" xmlns="" id="{00000000-0008-0000-0100-00000C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69" name="Text Box 1941">
          <a:extLst>
            <a:ext uri="{FF2B5EF4-FFF2-40B4-BE49-F238E27FC236}">
              <a16:creationId xmlns:a16="http://schemas.microsoft.com/office/drawing/2014/main" xmlns="" id="{00000000-0008-0000-0100-00000D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70" name="Text Box 1944">
          <a:extLst>
            <a:ext uri="{FF2B5EF4-FFF2-40B4-BE49-F238E27FC236}">
              <a16:creationId xmlns:a16="http://schemas.microsoft.com/office/drawing/2014/main" xmlns="" id="{00000000-0008-0000-0100-00000E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71" name="Text Box 1947">
          <a:extLst>
            <a:ext uri="{FF2B5EF4-FFF2-40B4-BE49-F238E27FC236}">
              <a16:creationId xmlns:a16="http://schemas.microsoft.com/office/drawing/2014/main" xmlns="" id="{00000000-0008-0000-0100-00000F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72" name="Text Box 1950">
          <a:extLst>
            <a:ext uri="{FF2B5EF4-FFF2-40B4-BE49-F238E27FC236}">
              <a16:creationId xmlns:a16="http://schemas.microsoft.com/office/drawing/2014/main" xmlns="" id="{00000000-0008-0000-0100-000010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73" name="Text Box 1975">
          <a:extLst>
            <a:ext uri="{FF2B5EF4-FFF2-40B4-BE49-F238E27FC236}">
              <a16:creationId xmlns:a16="http://schemas.microsoft.com/office/drawing/2014/main" xmlns="" id="{00000000-0008-0000-0100-000011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74" name="Text Box 1978">
          <a:extLst>
            <a:ext uri="{FF2B5EF4-FFF2-40B4-BE49-F238E27FC236}">
              <a16:creationId xmlns:a16="http://schemas.microsoft.com/office/drawing/2014/main" xmlns="" id="{00000000-0008-0000-0100-000012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75" name="Text Box 1981">
          <a:extLst>
            <a:ext uri="{FF2B5EF4-FFF2-40B4-BE49-F238E27FC236}">
              <a16:creationId xmlns:a16="http://schemas.microsoft.com/office/drawing/2014/main" xmlns="" id="{00000000-0008-0000-0100-000013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76" name="Text Box 1984">
          <a:extLst>
            <a:ext uri="{FF2B5EF4-FFF2-40B4-BE49-F238E27FC236}">
              <a16:creationId xmlns:a16="http://schemas.microsoft.com/office/drawing/2014/main" xmlns="" id="{00000000-0008-0000-0100-000014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77" name="Text Box 1987">
          <a:extLst>
            <a:ext uri="{FF2B5EF4-FFF2-40B4-BE49-F238E27FC236}">
              <a16:creationId xmlns:a16="http://schemas.microsoft.com/office/drawing/2014/main" xmlns="" id="{00000000-0008-0000-0100-000015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78" name="Text Box 1990">
          <a:extLst>
            <a:ext uri="{FF2B5EF4-FFF2-40B4-BE49-F238E27FC236}">
              <a16:creationId xmlns:a16="http://schemas.microsoft.com/office/drawing/2014/main" xmlns="" id="{00000000-0008-0000-0100-000016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79" name="Text Box 1993">
          <a:extLst>
            <a:ext uri="{FF2B5EF4-FFF2-40B4-BE49-F238E27FC236}">
              <a16:creationId xmlns:a16="http://schemas.microsoft.com/office/drawing/2014/main" xmlns="" id="{00000000-0008-0000-0100-000017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80" name="Text Box 1996">
          <a:extLst>
            <a:ext uri="{FF2B5EF4-FFF2-40B4-BE49-F238E27FC236}">
              <a16:creationId xmlns:a16="http://schemas.microsoft.com/office/drawing/2014/main" xmlns="" id="{00000000-0008-0000-0100-000018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81" name="Text Box 1999">
          <a:extLst>
            <a:ext uri="{FF2B5EF4-FFF2-40B4-BE49-F238E27FC236}">
              <a16:creationId xmlns:a16="http://schemas.microsoft.com/office/drawing/2014/main" xmlns="" id="{00000000-0008-0000-0100-000019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82" name="Text Box 2002">
          <a:extLst>
            <a:ext uri="{FF2B5EF4-FFF2-40B4-BE49-F238E27FC236}">
              <a16:creationId xmlns:a16="http://schemas.microsoft.com/office/drawing/2014/main" xmlns="" id="{00000000-0008-0000-0100-00001A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83" name="Text Box 2005">
          <a:extLst>
            <a:ext uri="{FF2B5EF4-FFF2-40B4-BE49-F238E27FC236}">
              <a16:creationId xmlns:a16="http://schemas.microsoft.com/office/drawing/2014/main" xmlns="" id="{00000000-0008-0000-0100-00001B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84" name="Text Box 2008">
          <a:extLst>
            <a:ext uri="{FF2B5EF4-FFF2-40B4-BE49-F238E27FC236}">
              <a16:creationId xmlns:a16="http://schemas.microsoft.com/office/drawing/2014/main" xmlns="" id="{00000000-0008-0000-0100-00001C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85" name="Text Box 2011">
          <a:extLst>
            <a:ext uri="{FF2B5EF4-FFF2-40B4-BE49-F238E27FC236}">
              <a16:creationId xmlns:a16="http://schemas.microsoft.com/office/drawing/2014/main" xmlns="" id="{00000000-0008-0000-0100-00001D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86" name="Text Box 2014">
          <a:extLst>
            <a:ext uri="{FF2B5EF4-FFF2-40B4-BE49-F238E27FC236}">
              <a16:creationId xmlns:a16="http://schemas.microsoft.com/office/drawing/2014/main" xmlns="" id="{00000000-0008-0000-0100-00001E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87" name="Text Box 2017">
          <a:extLst>
            <a:ext uri="{FF2B5EF4-FFF2-40B4-BE49-F238E27FC236}">
              <a16:creationId xmlns:a16="http://schemas.microsoft.com/office/drawing/2014/main" xmlns="" id="{00000000-0008-0000-0100-00001F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88" name="Text Box 2042">
          <a:extLst>
            <a:ext uri="{FF2B5EF4-FFF2-40B4-BE49-F238E27FC236}">
              <a16:creationId xmlns:a16="http://schemas.microsoft.com/office/drawing/2014/main" xmlns="" id="{00000000-0008-0000-0100-000020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89" name="Text Box 2045">
          <a:extLst>
            <a:ext uri="{FF2B5EF4-FFF2-40B4-BE49-F238E27FC236}">
              <a16:creationId xmlns:a16="http://schemas.microsoft.com/office/drawing/2014/main" xmlns="" id="{00000000-0008-0000-0100-000021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90" name="Text Box 2048">
          <a:extLst>
            <a:ext uri="{FF2B5EF4-FFF2-40B4-BE49-F238E27FC236}">
              <a16:creationId xmlns:a16="http://schemas.microsoft.com/office/drawing/2014/main" xmlns="" id="{00000000-0008-0000-0100-000022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91" name="Text Box 2051">
          <a:extLst>
            <a:ext uri="{FF2B5EF4-FFF2-40B4-BE49-F238E27FC236}">
              <a16:creationId xmlns:a16="http://schemas.microsoft.com/office/drawing/2014/main" xmlns="" id="{00000000-0008-0000-0100-000023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92" name="Text Box 2054">
          <a:extLst>
            <a:ext uri="{FF2B5EF4-FFF2-40B4-BE49-F238E27FC236}">
              <a16:creationId xmlns:a16="http://schemas.microsoft.com/office/drawing/2014/main" xmlns="" id="{00000000-0008-0000-0100-000024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93" name="Text Box 2057">
          <a:extLst>
            <a:ext uri="{FF2B5EF4-FFF2-40B4-BE49-F238E27FC236}">
              <a16:creationId xmlns:a16="http://schemas.microsoft.com/office/drawing/2014/main" xmlns="" id="{00000000-0008-0000-0100-000025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94" name="Text Box 2060">
          <a:extLst>
            <a:ext uri="{FF2B5EF4-FFF2-40B4-BE49-F238E27FC236}">
              <a16:creationId xmlns:a16="http://schemas.microsoft.com/office/drawing/2014/main" xmlns="" id="{00000000-0008-0000-0100-000026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95" name="Text Box 2063">
          <a:extLst>
            <a:ext uri="{FF2B5EF4-FFF2-40B4-BE49-F238E27FC236}">
              <a16:creationId xmlns:a16="http://schemas.microsoft.com/office/drawing/2014/main" xmlns="" id="{00000000-0008-0000-0100-000027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96" name="Text Box 2066">
          <a:extLst>
            <a:ext uri="{FF2B5EF4-FFF2-40B4-BE49-F238E27FC236}">
              <a16:creationId xmlns:a16="http://schemas.microsoft.com/office/drawing/2014/main" xmlns="" id="{00000000-0008-0000-0100-000028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97" name="Text Box 2069">
          <a:extLst>
            <a:ext uri="{FF2B5EF4-FFF2-40B4-BE49-F238E27FC236}">
              <a16:creationId xmlns:a16="http://schemas.microsoft.com/office/drawing/2014/main" xmlns="" id="{00000000-0008-0000-0100-000029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98" name="Text Box 2072">
          <a:extLst>
            <a:ext uri="{FF2B5EF4-FFF2-40B4-BE49-F238E27FC236}">
              <a16:creationId xmlns:a16="http://schemas.microsoft.com/office/drawing/2014/main" xmlns="" id="{00000000-0008-0000-0100-00002A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399" name="Text Box 2075">
          <a:extLst>
            <a:ext uri="{FF2B5EF4-FFF2-40B4-BE49-F238E27FC236}">
              <a16:creationId xmlns:a16="http://schemas.microsoft.com/office/drawing/2014/main" xmlns="" id="{00000000-0008-0000-0100-00002B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00" name="Text Box 2078">
          <a:extLst>
            <a:ext uri="{FF2B5EF4-FFF2-40B4-BE49-F238E27FC236}">
              <a16:creationId xmlns:a16="http://schemas.microsoft.com/office/drawing/2014/main" xmlns="" id="{00000000-0008-0000-0100-00002C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01" name="Text Box 2081">
          <a:extLst>
            <a:ext uri="{FF2B5EF4-FFF2-40B4-BE49-F238E27FC236}">
              <a16:creationId xmlns:a16="http://schemas.microsoft.com/office/drawing/2014/main" xmlns="" id="{00000000-0008-0000-0100-00002D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02" name="Text Box 2084">
          <a:extLst>
            <a:ext uri="{FF2B5EF4-FFF2-40B4-BE49-F238E27FC236}">
              <a16:creationId xmlns:a16="http://schemas.microsoft.com/office/drawing/2014/main" xmlns="" id="{00000000-0008-0000-0100-00002E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03" name="Text Box 2109">
          <a:extLst>
            <a:ext uri="{FF2B5EF4-FFF2-40B4-BE49-F238E27FC236}">
              <a16:creationId xmlns:a16="http://schemas.microsoft.com/office/drawing/2014/main" xmlns="" id="{00000000-0008-0000-0100-00002F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04" name="Text Box 2112">
          <a:extLst>
            <a:ext uri="{FF2B5EF4-FFF2-40B4-BE49-F238E27FC236}">
              <a16:creationId xmlns:a16="http://schemas.microsoft.com/office/drawing/2014/main" xmlns="" id="{00000000-0008-0000-0100-000030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05" name="Text Box 2115">
          <a:extLst>
            <a:ext uri="{FF2B5EF4-FFF2-40B4-BE49-F238E27FC236}">
              <a16:creationId xmlns:a16="http://schemas.microsoft.com/office/drawing/2014/main" xmlns="" id="{00000000-0008-0000-0100-000031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06" name="Text Box 2118">
          <a:extLst>
            <a:ext uri="{FF2B5EF4-FFF2-40B4-BE49-F238E27FC236}">
              <a16:creationId xmlns:a16="http://schemas.microsoft.com/office/drawing/2014/main" xmlns="" id="{00000000-0008-0000-0100-000032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07" name="Text Box 2121">
          <a:extLst>
            <a:ext uri="{FF2B5EF4-FFF2-40B4-BE49-F238E27FC236}">
              <a16:creationId xmlns:a16="http://schemas.microsoft.com/office/drawing/2014/main" xmlns="" id="{00000000-0008-0000-0100-000033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08" name="Text Box 2124">
          <a:extLst>
            <a:ext uri="{FF2B5EF4-FFF2-40B4-BE49-F238E27FC236}">
              <a16:creationId xmlns:a16="http://schemas.microsoft.com/office/drawing/2014/main" xmlns="" id="{00000000-0008-0000-0100-000034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09" name="Text Box 2127">
          <a:extLst>
            <a:ext uri="{FF2B5EF4-FFF2-40B4-BE49-F238E27FC236}">
              <a16:creationId xmlns:a16="http://schemas.microsoft.com/office/drawing/2014/main" xmlns="" id="{00000000-0008-0000-0100-000035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10" name="Text Box 2130">
          <a:extLst>
            <a:ext uri="{FF2B5EF4-FFF2-40B4-BE49-F238E27FC236}">
              <a16:creationId xmlns:a16="http://schemas.microsoft.com/office/drawing/2014/main" xmlns="" id="{00000000-0008-0000-0100-000036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11" name="Text Box 2133">
          <a:extLst>
            <a:ext uri="{FF2B5EF4-FFF2-40B4-BE49-F238E27FC236}">
              <a16:creationId xmlns:a16="http://schemas.microsoft.com/office/drawing/2014/main" xmlns="" id="{00000000-0008-0000-0100-000037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12" name="Text Box 2136">
          <a:extLst>
            <a:ext uri="{FF2B5EF4-FFF2-40B4-BE49-F238E27FC236}">
              <a16:creationId xmlns:a16="http://schemas.microsoft.com/office/drawing/2014/main" xmlns="" id="{00000000-0008-0000-0100-000038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13" name="Text Box 2139">
          <a:extLst>
            <a:ext uri="{FF2B5EF4-FFF2-40B4-BE49-F238E27FC236}">
              <a16:creationId xmlns:a16="http://schemas.microsoft.com/office/drawing/2014/main" xmlns="" id="{00000000-0008-0000-0100-000039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14" name="Text Box 2142">
          <a:extLst>
            <a:ext uri="{FF2B5EF4-FFF2-40B4-BE49-F238E27FC236}">
              <a16:creationId xmlns:a16="http://schemas.microsoft.com/office/drawing/2014/main" xmlns="" id="{00000000-0008-0000-0100-00003A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15" name="Text Box 2145">
          <a:extLst>
            <a:ext uri="{FF2B5EF4-FFF2-40B4-BE49-F238E27FC236}">
              <a16:creationId xmlns:a16="http://schemas.microsoft.com/office/drawing/2014/main" xmlns="" id="{00000000-0008-0000-0100-00003B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16" name="Text Box 2148">
          <a:extLst>
            <a:ext uri="{FF2B5EF4-FFF2-40B4-BE49-F238E27FC236}">
              <a16:creationId xmlns:a16="http://schemas.microsoft.com/office/drawing/2014/main" xmlns="" id="{00000000-0008-0000-0100-00003C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17" name="Text Box 2151">
          <a:extLst>
            <a:ext uri="{FF2B5EF4-FFF2-40B4-BE49-F238E27FC236}">
              <a16:creationId xmlns:a16="http://schemas.microsoft.com/office/drawing/2014/main" xmlns="" id="{00000000-0008-0000-0100-00003D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18" name="Text Box 2176">
          <a:extLst>
            <a:ext uri="{FF2B5EF4-FFF2-40B4-BE49-F238E27FC236}">
              <a16:creationId xmlns:a16="http://schemas.microsoft.com/office/drawing/2014/main" xmlns="" id="{00000000-0008-0000-0100-00003E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19" name="Text Box 2179">
          <a:extLst>
            <a:ext uri="{FF2B5EF4-FFF2-40B4-BE49-F238E27FC236}">
              <a16:creationId xmlns:a16="http://schemas.microsoft.com/office/drawing/2014/main" xmlns="" id="{00000000-0008-0000-0100-00003F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20" name="Text Box 2182">
          <a:extLst>
            <a:ext uri="{FF2B5EF4-FFF2-40B4-BE49-F238E27FC236}">
              <a16:creationId xmlns:a16="http://schemas.microsoft.com/office/drawing/2014/main" xmlns="" id="{00000000-0008-0000-0100-000040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21" name="Text Box 2185">
          <a:extLst>
            <a:ext uri="{FF2B5EF4-FFF2-40B4-BE49-F238E27FC236}">
              <a16:creationId xmlns:a16="http://schemas.microsoft.com/office/drawing/2014/main" xmlns="" id="{00000000-0008-0000-0100-000041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22" name="Text Box 2188">
          <a:extLst>
            <a:ext uri="{FF2B5EF4-FFF2-40B4-BE49-F238E27FC236}">
              <a16:creationId xmlns:a16="http://schemas.microsoft.com/office/drawing/2014/main" xmlns="" id="{00000000-0008-0000-0100-000042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23" name="Text Box 2191">
          <a:extLst>
            <a:ext uri="{FF2B5EF4-FFF2-40B4-BE49-F238E27FC236}">
              <a16:creationId xmlns:a16="http://schemas.microsoft.com/office/drawing/2014/main" xmlns="" id="{00000000-0008-0000-0100-000043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24" name="Text Box 2194">
          <a:extLst>
            <a:ext uri="{FF2B5EF4-FFF2-40B4-BE49-F238E27FC236}">
              <a16:creationId xmlns:a16="http://schemas.microsoft.com/office/drawing/2014/main" xmlns="" id="{00000000-0008-0000-0100-000044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25" name="Text Box 2197">
          <a:extLst>
            <a:ext uri="{FF2B5EF4-FFF2-40B4-BE49-F238E27FC236}">
              <a16:creationId xmlns:a16="http://schemas.microsoft.com/office/drawing/2014/main" xmlns="" id="{00000000-0008-0000-0100-000045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26" name="Text Box 2200">
          <a:extLst>
            <a:ext uri="{FF2B5EF4-FFF2-40B4-BE49-F238E27FC236}">
              <a16:creationId xmlns:a16="http://schemas.microsoft.com/office/drawing/2014/main" xmlns="" id="{00000000-0008-0000-0100-000046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27" name="Text Box 2203">
          <a:extLst>
            <a:ext uri="{FF2B5EF4-FFF2-40B4-BE49-F238E27FC236}">
              <a16:creationId xmlns:a16="http://schemas.microsoft.com/office/drawing/2014/main" xmlns="" id="{00000000-0008-0000-0100-000047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28" name="Text Box 2206">
          <a:extLst>
            <a:ext uri="{FF2B5EF4-FFF2-40B4-BE49-F238E27FC236}">
              <a16:creationId xmlns:a16="http://schemas.microsoft.com/office/drawing/2014/main" xmlns="" id="{00000000-0008-0000-0100-000048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29" name="Text Box 2209">
          <a:extLst>
            <a:ext uri="{FF2B5EF4-FFF2-40B4-BE49-F238E27FC236}">
              <a16:creationId xmlns:a16="http://schemas.microsoft.com/office/drawing/2014/main" xmlns="" id="{00000000-0008-0000-0100-000049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30" name="Text Box 2212">
          <a:extLst>
            <a:ext uri="{FF2B5EF4-FFF2-40B4-BE49-F238E27FC236}">
              <a16:creationId xmlns:a16="http://schemas.microsoft.com/office/drawing/2014/main" xmlns="" id="{00000000-0008-0000-0100-00004A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31" name="Text Box 2215">
          <a:extLst>
            <a:ext uri="{FF2B5EF4-FFF2-40B4-BE49-F238E27FC236}">
              <a16:creationId xmlns:a16="http://schemas.microsoft.com/office/drawing/2014/main" xmlns="" id="{00000000-0008-0000-0100-00004B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32" name="Text Box 2218">
          <a:extLst>
            <a:ext uri="{FF2B5EF4-FFF2-40B4-BE49-F238E27FC236}">
              <a16:creationId xmlns:a16="http://schemas.microsoft.com/office/drawing/2014/main" xmlns="" id="{00000000-0008-0000-0100-00004C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33" name="Text Box 2243">
          <a:extLst>
            <a:ext uri="{FF2B5EF4-FFF2-40B4-BE49-F238E27FC236}">
              <a16:creationId xmlns:a16="http://schemas.microsoft.com/office/drawing/2014/main" xmlns="" id="{00000000-0008-0000-0100-00004D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34" name="Text Box 2246">
          <a:extLst>
            <a:ext uri="{FF2B5EF4-FFF2-40B4-BE49-F238E27FC236}">
              <a16:creationId xmlns:a16="http://schemas.microsoft.com/office/drawing/2014/main" xmlns="" id="{00000000-0008-0000-0100-00004E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35" name="Text Box 2249">
          <a:extLst>
            <a:ext uri="{FF2B5EF4-FFF2-40B4-BE49-F238E27FC236}">
              <a16:creationId xmlns:a16="http://schemas.microsoft.com/office/drawing/2014/main" xmlns="" id="{00000000-0008-0000-0100-00004F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36" name="Text Box 2252">
          <a:extLst>
            <a:ext uri="{FF2B5EF4-FFF2-40B4-BE49-F238E27FC236}">
              <a16:creationId xmlns:a16="http://schemas.microsoft.com/office/drawing/2014/main" xmlns="" id="{00000000-0008-0000-0100-000050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37" name="Text Box 2255">
          <a:extLst>
            <a:ext uri="{FF2B5EF4-FFF2-40B4-BE49-F238E27FC236}">
              <a16:creationId xmlns:a16="http://schemas.microsoft.com/office/drawing/2014/main" xmlns="" id="{00000000-0008-0000-0100-000051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38" name="Text Box 2258">
          <a:extLst>
            <a:ext uri="{FF2B5EF4-FFF2-40B4-BE49-F238E27FC236}">
              <a16:creationId xmlns:a16="http://schemas.microsoft.com/office/drawing/2014/main" xmlns="" id="{00000000-0008-0000-0100-000052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39" name="Text Box 2261">
          <a:extLst>
            <a:ext uri="{FF2B5EF4-FFF2-40B4-BE49-F238E27FC236}">
              <a16:creationId xmlns:a16="http://schemas.microsoft.com/office/drawing/2014/main" xmlns="" id="{00000000-0008-0000-0100-000053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40" name="Text Box 2264">
          <a:extLst>
            <a:ext uri="{FF2B5EF4-FFF2-40B4-BE49-F238E27FC236}">
              <a16:creationId xmlns:a16="http://schemas.microsoft.com/office/drawing/2014/main" xmlns="" id="{00000000-0008-0000-0100-000054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41" name="Text Box 2267">
          <a:extLst>
            <a:ext uri="{FF2B5EF4-FFF2-40B4-BE49-F238E27FC236}">
              <a16:creationId xmlns:a16="http://schemas.microsoft.com/office/drawing/2014/main" xmlns="" id="{00000000-0008-0000-0100-000055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42" name="Text Box 2270">
          <a:extLst>
            <a:ext uri="{FF2B5EF4-FFF2-40B4-BE49-F238E27FC236}">
              <a16:creationId xmlns:a16="http://schemas.microsoft.com/office/drawing/2014/main" xmlns="" id="{00000000-0008-0000-0100-000056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43" name="Text Box 2273">
          <a:extLst>
            <a:ext uri="{FF2B5EF4-FFF2-40B4-BE49-F238E27FC236}">
              <a16:creationId xmlns:a16="http://schemas.microsoft.com/office/drawing/2014/main" xmlns="" id="{00000000-0008-0000-0100-000057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44" name="Text Box 2276">
          <a:extLst>
            <a:ext uri="{FF2B5EF4-FFF2-40B4-BE49-F238E27FC236}">
              <a16:creationId xmlns:a16="http://schemas.microsoft.com/office/drawing/2014/main" xmlns="" id="{00000000-0008-0000-0100-000058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45" name="Text Box 2279">
          <a:extLst>
            <a:ext uri="{FF2B5EF4-FFF2-40B4-BE49-F238E27FC236}">
              <a16:creationId xmlns:a16="http://schemas.microsoft.com/office/drawing/2014/main" xmlns="" id="{00000000-0008-0000-0100-000059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46" name="Text Box 2282">
          <a:extLst>
            <a:ext uri="{FF2B5EF4-FFF2-40B4-BE49-F238E27FC236}">
              <a16:creationId xmlns:a16="http://schemas.microsoft.com/office/drawing/2014/main" xmlns="" id="{00000000-0008-0000-0100-00005A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47" name="Text Box 2285">
          <a:extLst>
            <a:ext uri="{FF2B5EF4-FFF2-40B4-BE49-F238E27FC236}">
              <a16:creationId xmlns:a16="http://schemas.microsoft.com/office/drawing/2014/main" xmlns="" id="{00000000-0008-0000-0100-00005B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48" name="Text Box 2310">
          <a:extLst>
            <a:ext uri="{FF2B5EF4-FFF2-40B4-BE49-F238E27FC236}">
              <a16:creationId xmlns:a16="http://schemas.microsoft.com/office/drawing/2014/main" xmlns="" id="{00000000-0008-0000-0100-00005C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49" name="Text Box 2313">
          <a:extLst>
            <a:ext uri="{FF2B5EF4-FFF2-40B4-BE49-F238E27FC236}">
              <a16:creationId xmlns:a16="http://schemas.microsoft.com/office/drawing/2014/main" xmlns="" id="{00000000-0008-0000-0100-00005D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50" name="Text Box 2316">
          <a:extLst>
            <a:ext uri="{FF2B5EF4-FFF2-40B4-BE49-F238E27FC236}">
              <a16:creationId xmlns:a16="http://schemas.microsoft.com/office/drawing/2014/main" xmlns="" id="{00000000-0008-0000-0100-00005E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51" name="Text Box 2319">
          <a:extLst>
            <a:ext uri="{FF2B5EF4-FFF2-40B4-BE49-F238E27FC236}">
              <a16:creationId xmlns:a16="http://schemas.microsoft.com/office/drawing/2014/main" xmlns="" id="{00000000-0008-0000-0100-00005F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52" name="Text Box 2322">
          <a:extLst>
            <a:ext uri="{FF2B5EF4-FFF2-40B4-BE49-F238E27FC236}">
              <a16:creationId xmlns:a16="http://schemas.microsoft.com/office/drawing/2014/main" xmlns="" id="{00000000-0008-0000-0100-000060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53" name="Text Box 2325">
          <a:extLst>
            <a:ext uri="{FF2B5EF4-FFF2-40B4-BE49-F238E27FC236}">
              <a16:creationId xmlns:a16="http://schemas.microsoft.com/office/drawing/2014/main" xmlns="" id="{00000000-0008-0000-0100-000061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54" name="Text Box 2328">
          <a:extLst>
            <a:ext uri="{FF2B5EF4-FFF2-40B4-BE49-F238E27FC236}">
              <a16:creationId xmlns:a16="http://schemas.microsoft.com/office/drawing/2014/main" xmlns="" id="{00000000-0008-0000-0100-000062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55" name="Text Box 2331">
          <a:extLst>
            <a:ext uri="{FF2B5EF4-FFF2-40B4-BE49-F238E27FC236}">
              <a16:creationId xmlns:a16="http://schemas.microsoft.com/office/drawing/2014/main" xmlns="" id="{00000000-0008-0000-0100-000063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56" name="Text Box 2334">
          <a:extLst>
            <a:ext uri="{FF2B5EF4-FFF2-40B4-BE49-F238E27FC236}">
              <a16:creationId xmlns:a16="http://schemas.microsoft.com/office/drawing/2014/main" xmlns="" id="{00000000-0008-0000-0100-000064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57" name="Text Box 2337">
          <a:extLst>
            <a:ext uri="{FF2B5EF4-FFF2-40B4-BE49-F238E27FC236}">
              <a16:creationId xmlns:a16="http://schemas.microsoft.com/office/drawing/2014/main" xmlns="" id="{00000000-0008-0000-0100-000065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58" name="Text Box 2340">
          <a:extLst>
            <a:ext uri="{FF2B5EF4-FFF2-40B4-BE49-F238E27FC236}">
              <a16:creationId xmlns:a16="http://schemas.microsoft.com/office/drawing/2014/main" xmlns="" id="{00000000-0008-0000-0100-000066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59" name="Text Box 2343">
          <a:extLst>
            <a:ext uri="{FF2B5EF4-FFF2-40B4-BE49-F238E27FC236}">
              <a16:creationId xmlns:a16="http://schemas.microsoft.com/office/drawing/2014/main" xmlns="" id="{00000000-0008-0000-0100-000067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60" name="Text Box 2346">
          <a:extLst>
            <a:ext uri="{FF2B5EF4-FFF2-40B4-BE49-F238E27FC236}">
              <a16:creationId xmlns:a16="http://schemas.microsoft.com/office/drawing/2014/main" xmlns="" id="{00000000-0008-0000-0100-000068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61" name="Text Box 2349">
          <a:extLst>
            <a:ext uri="{FF2B5EF4-FFF2-40B4-BE49-F238E27FC236}">
              <a16:creationId xmlns:a16="http://schemas.microsoft.com/office/drawing/2014/main" xmlns="" id="{00000000-0008-0000-0100-000069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62" name="Text Box 2352">
          <a:extLst>
            <a:ext uri="{FF2B5EF4-FFF2-40B4-BE49-F238E27FC236}">
              <a16:creationId xmlns:a16="http://schemas.microsoft.com/office/drawing/2014/main" xmlns="" id="{00000000-0008-0000-0100-00006A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63" name="Text Box 2377">
          <a:extLst>
            <a:ext uri="{FF2B5EF4-FFF2-40B4-BE49-F238E27FC236}">
              <a16:creationId xmlns:a16="http://schemas.microsoft.com/office/drawing/2014/main" xmlns="" id="{00000000-0008-0000-0100-00006B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64" name="Text Box 2380">
          <a:extLst>
            <a:ext uri="{FF2B5EF4-FFF2-40B4-BE49-F238E27FC236}">
              <a16:creationId xmlns:a16="http://schemas.microsoft.com/office/drawing/2014/main" xmlns="" id="{00000000-0008-0000-0100-00006C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65" name="Text Box 2383">
          <a:extLst>
            <a:ext uri="{FF2B5EF4-FFF2-40B4-BE49-F238E27FC236}">
              <a16:creationId xmlns:a16="http://schemas.microsoft.com/office/drawing/2014/main" xmlns="" id="{00000000-0008-0000-0100-00006D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66" name="Text Box 2386">
          <a:extLst>
            <a:ext uri="{FF2B5EF4-FFF2-40B4-BE49-F238E27FC236}">
              <a16:creationId xmlns:a16="http://schemas.microsoft.com/office/drawing/2014/main" xmlns="" id="{00000000-0008-0000-0100-00006E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67" name="Text Box 2389">
          <a:extLst>
            <a:ext uri="{FF2B5EF4-FFF2-40B4-BE49-F238E27FC236}">
              <a16:creationId xmlns:a16="http://schemas.microsoft.com/office/drawing/2014/main" xmlns="" id="{00000000-0008-0000-0100-00006F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68" name="Text Box 2392">
          <a:extLst>
            <a:ext uri="{FF2B5EF4-FFF2-40B4-BE49-F238E27FC236}">
              <a16:creationId xmlns:a16="http://schemas.microsoft.com/office/drawing/2014/main" xmlns="" id="{00000000-0008-0000-0100-000070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69" name="Text Box 2395">
          <a:extLst>
            <a:ext uri="{FF2B5EF4-FFF2-40B4-BE49-F238E27FC236}">
              <a16:creationId xmlns:a16="http://schemas.microsoft.com/office/drawing/2014/main" xmlns="" id="{00000000-0008-0000-0100-000071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70" name="Text Box 2398">
          <a:extLst>
            <a:ext uri="{FF2B5EF4-FFF2-40B4-BE49-F238E27FC236}">
              <a16:creationId xmlns:a16="http://schemas.microsoft.com/office/drawing/2014/main" xmlns="" id="{00000000-0008-0000-0100-000072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71" name="Text Box 2401">
          <a:extLst>
            <a:ext uri="{FF2B5EF4-FFF2-40B4-BE49-F238E27FC236}">
              <a16:creationId xmlns:a16="http://schemas.microsoft.com/office/drawing/2014/main" xmlns="" id="{00000000-0008-0000-0100-000073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72" name="Text Box 2404">
          <a:extLst>
            <a:ext uri="{FF2B5EF4-FFF2-40B4-BE49-F238E27FC236}">
              <a16:creationId xmlns:a16="http://schemas.microsoft.com/office/drawing/2014/main" xmlns="" id="{00000000-0008-0000-0100-000074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73" name="Text Box 2407">
          <a:extLst>
            <a:ext uri="{FF2B5EF4-FFF2-40B4-BE49-F238E27FC236}">
              <a16:creationId xmlns:a16="http://schemas.microsoft.com/office/drawing/2014/main" xmlns="" id="{00000000-0008-0000-0100-000075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74" name="Text Box 2410">
          <a:extLst>
            <a:ext uri="{FF2B5EF4-FFF2-40B4-BE49-F238E27FC236}">
              <a16:creationId xmlns:a16="http://schemas.microsoft.com/office/drawing/2014/main" xmlns="" id="{00000000-0008-0000-0100-000076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75" name="Text Box 2413">
          <a:extLst>
            <a:ext uri="{FF2B5EF4-FFF2-40B4-BE49-F238E27FC236}">
              <a16:creationId xmlns:a16="http://schemas.microsoft.com/office/drawing/2014/main" xmlns="" id="{00000000-0008-0000-0100-000077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76" name="Text Box 2416">
          <a:extLst>
            <a:ext uri="{FF2B5EF4-FFF2-40B4-BE49-F238E27FC236}">
              <a16:creationId xmlns:a16="http://schemas.microsoft.com/office/drawing/2014/main" xmlns="" id="{00000000-0008-0000-0100-000078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77" name="Text Box 2419">
          <a:extLst>
            <a:ext uri="{FF2B5EF4-FFF2-40B4-BE49-F238E27FC236}">
              <a16:creationId xmlns:a16="http://schemas.microsoft.com/office/drawing/2014/main" xmlns="" id="{00000000-0008-0000-0100-000079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78" name="Text Box 2444">
          <a:extLst>
            <a:ext uri="{FF2B5EF4-FFF2-40B4-BE49-F238E27FC236}">
              <a16:creationId xmlns:a16="http://schemas.microsoft.com/office/drawing/2014/main" xmlns="" id="{00000000-0008-0000-0100-00007A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79" name="Text Box 2447">
          <a:extLst>
            <a:ext uri="{FF2B5EF4-FFF2-40B4-BE49-F238E27FC236}">
              <a16:creationId xmlns:a16="http://schemas.microsoft.com/office/drawing/2014/main" xmlns="" id="{00000000-0008-0000-0100-00007B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80" name="Text Box 2450">
          <a:extLst>
            <a:ext uri="{FF2B5EF4-FFF2-40B4-BE49-F238E27FC236}">
              <a16:creationId xmlns:a16="http://schemas.microsoft.com/office/drawing/2014/main" xmlns="" id="{00000000-0008-0000-0100-00007C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81" name="Text Box 2453">
          <a:extLst>
            <a:ext uri="{FF2B5EF4-FFF2-40B4-BE49-F238E27FC236}">
              <a16:creationId xmlns:a16="http://schemas.microsoft.com/office/drawing/2014/main" xmlns="" id="{00000000-0008-0000-0100-00007D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82" name="Text Box 2456">
          <a:extLst>
            <a:ext uri="{FF2B5EF4-FFF2-40B4-BE49-F238E27FC236}">
              <a16:creationId xmlns:a16="http://schemas.microsoft.com/office/drawing/2014/main" xmlns="" id="{00000000-0008-0000-0100-00007E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83" name="Text Box 2459">
          <a:extLst>
            <a:ext uri="{FF2B5EF4-FFF2-40B4-BE49-F238E27FC236}">
              <a16:creationId xmlns:a16="http://schemas.microsoft.com/office/drawing/2014/main" xmlns="" id="{00000000-0008-0000-0100-00007F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84" name="Text Box 2462">
          <a:extLst>
            <a:ext uri="{FF2B5EF4-FFF2-40B4-BE49-F238E27FC236}">
              <a16:creationId xmlns:a16="http://schemas.microsoft.com/office/drawing/2014/main" xmlns="" id="{00000000-0008-0000-0100-000080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85" name="Text Box 2465">
          <a:extLst>
            <a:ext uri="{FF2B5EF4-FFF2-40B4-BE49-F238E27FC236}">
              <a16:creationId xmlns:a16="http://schemas.microsoft.com/office/drawing/2014/main" xmlns="" id="{00000000-0008-0000-0100-000081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86" name="Text Box 2468">
          <a:extLst>
            <a:ext uri="{FF2B5EF4-FFF2-40B4-BE49-F238E27FC236}">
              <a16:creationId xmlns:a16="http://schemas.microsoft.com/office/drawing/2014/main" xmlns="" id="{00000000-0008-0000-0100-000082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87" name="Text Box 2471">
          <a:extLst>
            <a:ext uri="{FF2B5EF4-FFF2-40B4-BE49-F238E27FC236}">
              <a16:creationId xmlns:a16="http://schemas.microsoft.com/office/drawing/2014/main" xmlns="" id="{00000000-0008-0000-0100-000083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88" name="Text Box 2474">
          <a:extLst>
            <a:ext uri="{FF2B5EF4-FFF2-40B4-BE49-F238E27FC236}">
              <a16:creationId xmlns:a16="http://schemas.microsoft.com/office/drawing/2014/main" xmlns="" id="{00000000-0008-0000-0100-000084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89" name="Text Box 2477">
          <a:extLst>
            <a:ext uri="{FF2B5EF4-FFF2-40B4-BE49-F238E27FC236}">
              <a16:creationId xmlns:a16="http://schemas.microsoft.com/office/drawing/2014/main" xmlns="" id="{00000000-0008-0000-0100-000085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90" name="Text Box 2480">
          <a:extLst>
            <a:ext uri="{FF2B5EF4-FFF2-40B4-BE49-F238E27FC236}">
              <a16:creationId xmlns:a16="http://schemas.microsoft.com/office/drawing/2014/main" xmlns="" id="{00000000-0008-0000-0100-000086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91" name="Text Box 2483">
          <a:extLst>
            <a:ext uri="{FF2B5EF4-FFF2-40B4-BE49-F238E27FC236}">
              <a16:creationId xmlns:a16="http://schemas.microsoft.com/office/drawing/2014/main" xmlns="" id="{00000000-0008-0000-0100-000087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92" name="Text Box 2486">
          <a:extLst>
            <a:ext uri="{FF2B5EF4-FFF2-40B4-BE49-F238E27FC236}">
              <a16:creationId xmlns:a16="http://schemas.microsoft.com/office/drawing/2014/main" xmlns="" id="{00000000-0008-0000-0100-000088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93" name="Text Box 2511">
          <a:extLst>
            <a:ext uri="{FF2B5EF4-FFF2-40B4-BE49-F238E27FC236}">
              <a16:creationId xmlns:a16="http://schemas.microsoft.com/office/drawing/2014/main" xmlns="" id="{00000000-0008-0000-0100-000089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94" name="Text Box 2514">
          <a:extLst>
            <a:ext uri="{FF2B5EF4-FFF2-40B4-BE49-F238E27FC236}">
              <a16:creationId xmlns:a16="http://schemas.microsoft.com/office/drawing/2014/main" xmlns="" id="{00000000-0008-0000-0100-00008A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95" name="Text Box 2517">
          <a:extLst>
            <a:ext uri="{FF2B5EF4-FFF2-40B4-BE49-F238E27FC236}">
              <a16:creationId xmlns:a16="http://schemas.microsoft.com/office/drawing/2014/main" xmlns="" id="{00000000-0008-0000-0100-00008B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96" name="Text Box 2520">
          <a:extLst>
            <a:ext uri="{FF2B5EF4-FFF2-40B4-BE49-F238E27FC236}">
              <a16:creationId xmlns:a16="http://schemas.microsoft.com/office/drawing/2014/main" xmlns="" id="{00000000-0008-0000-0100-00008C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97" name="Text Box 2523">
          <a:extLst>
            <a:ext uri="{FF2B5EF4-FFF2-40B4-BE49-F238E27FC236}">
              <a16:creationId xmlns:a16="http://schemas.microsoft.com/office/drawing/2014/main" xmlns="" id="{00000000-0008-0000-0100-00008D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98" name="Text Box 2526">
          <a:extLst>
            <a:ext uri="{FF2B5EF4-FFF2-40B4-BE49-F238E27FC236}">
              <a16:creationId xmlns:a16="http://schemas.microsoft.com/office/drawing/2014/main" xmlns="" id="{00000000-0008-0000-0100-00008E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499" name="Text Box 2529">
          <a:extLst>
            <a:ext uri="{FF2B5EF4-FFF2-40B4-BE49-F238E27FC236}">
              <a16:creationId xmlns:a16="http://schemas.microsoft.com/office/drawing/2014/main" xmlns="" id="{00000000-0008-0000-0100-00008F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00" name="Text Box 2532">
          <a:extLst>
            <a:ext uri="{FF2B5EF4-FFF2-40B4-BE49-F238E27FC236}">
              <a16:creationId xmlns:a16="http://schemas.microsoft.com/office/drawing/2014/main" xmlns="" id="{00000000-0008-0000-0100-000090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01" name="Text Box 2535">
          <a:extLst>
            <a:ext uri="{FF2B5EF4-FFF2-40B4-BE49-F238E27FC236}">
              <a16:creationId xmlns:a16="http://schemas.microsoft.com/office/drawing/2014/main" xmlns="" id="{00000000-0008-0000-0100-000091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02" name="Text Box 2538">
          <a:extLst>
            <a:ext uri="{FF2B5EF4-FFF2-40B4-BE49-F238E27FC236}">
              <a16:creationId xmlns:a16="http://schemas.microsoft.com/office/drawing/2014/main" xmlns="" id="{00000000-0008-0000-0100-000092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03" name="Text Box 2541">
          <a:extLst>
            <a:ext uri="{FF2B5EF4-FFF2-40B4-BE49-F238E27FC236}">
              <a16:creationId xmlns:a16="http://schemas.microsoft.com/office/drawing/2014/main" xmlns="" id="{00000000-0008-0000-0100-000093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04" name="Text Box 2544">
          <a:extLst>
            <a:ext uri="{FF2B5EF4-FFF2-40B4-BE49-F238E27FC236}">
              <a16:creationId xmlns:a16="http://schemas.microsoft.com/office/drawing/2014/main" xmlns="" id="{00000000-0008-0000-0100-000094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05" name="Text Box 2547">
          <a:extLst>
            <a:ext uri="{FF2B5EF4-FFF2-40B4-BE49-F238E27FC236}">
              <a16:creationId xmlns:a16="http://schemas.microsoft.com/office/drawing/2014/main" xmlns="" id="{00000000-0008-0000-0100-000095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06" name="Text Box 2550">
          <a:extLst>
            <a:ext uri="{FF2B5EF4-FFF2-40B4-BE49-F238E27FC236}">
              <a16:creationId xmlns:a16="http://schemas.microsoft.com/office/drawing/2014/main" xmlns="" id="{00000000-0008-0000-0100-000096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07" name="Text Box 2553">
          <a:extLst>
            <a:ext uri="{FF2B5EF4-FFF2-40B4-BE49-F238E27FC236}">
              <a16:creationId xmlns:a16="http://schemas.microsoft.com/office/drawing/2014/main" xmlns="" id="{00000000-0008-0000-0100-000097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08" name="Text Box 2578">
          <a:extLst>
            <a:ext uri="{FF2B5EF4-FFF2-40B4-BE49-F238E27FC236}">
              <a16:creationId xmlns:a16="http://schemas.microsoft.com/office/drawing/2014/main" xmlns="" id="{00000000-0008-0000-0100-000098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09" name="Text Box 2581">
          <a:extLst>
            <a:ext uri="{FF2B5EF4-FFF2-40B4-BE49-F238E27FC236}">
              <a16:creationId xmlns:a16="http://schemas.microsoft.com/office/drawing/2014/main" xmlns="" id="{00000000-0008-0000-0100-000099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10" name="Text Box 2584">
          <a:extLst>
            <a:ext uri="{FF2B5EF4-FFF2-40B4-BE49-F238E27FC236}">
              <a16:creationId xmlns:a16="http://schemas.microsoft.com/office/drawing/2014/main" xmlns="" id="{00000000-0008-0000-0100-00009A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11" name="Text Box 2587">
          <a:extLst>
            <a:ext uri="{FF2B5EF4-FFF2-40B4-BE49-F238E27FC236}">
              <a16:creationId xmlns:a16="http://schemas.microsoft.com/office/drawing/2014/main" xmlns="" id="{00000000-0008-0000-0100-00009B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12" name="Text Box 2590">
          <a:extLst>
            <a:ext uri="{FF2B5EF4-FFF2-40B4-BE49-F238E27FC236}">
              <a16:creationId xmlns:a16="http://schemas.microsoft.com/office/drawing/2014/main" xmlns="" id="{00000000-0008-0000-0100-00009C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13" name="Text Box 2593">
          <a:extLst>
            <a:ext uri="{FF2B5EF4-FFF2-40B4-BE49-F238E27FC236}">
              <a16:creationId xmlns:a16="http://schemas.microsoft.com/office/drawing/2014/main" xmlns="" id="{00000000-0008-0000-0100-00009D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14" name="Text Box 2596">
          <a:extLst>
            <a:ext uri="{FF2B5EF4-FFF2-40B4-BE49-F238E27FC236}">
              <a16:creationId xmlns:a16="http://schemas.microsoft.com/office/drawing/2014/main" xmlns="" id="{00000000-0008-0000-0100-00009E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15" name="Text Box 2599">
          <a:extLst>
            <a:ext uri="{FF2B5EF4-FFF2-40B4-BE49-F238E27FC236}">
              <a16:creationId xmlns:a16="http://schemas.microsoft.com/office/drawing/2014/main" xmlns="" id="{00000000-0008-0000-0100-00009F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16" name="Text Box 2602">
          <a:extLst>
            <a:ext uri="{FF2B5EF4-FFF2-40B4-BE49-F238E27FC236}">
              <a16:creationId xmlns:a16="http://schemas.microsoft.com/office/drawing/2014/main" xmlns="" id="{00000000-0008-0000-0100-0000A0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17" name="Text Box 2605">
          <a:extLst>
            <a:ext uri="{FF2B5EF4-FFF2-40B4-BE49-F238E27FC236}">
              <a16:creationId xmlns:a16="http://schemas.microsoft.com/office/drawing/2014/main" xmlns="" id="{00000000-0008-0000-0100-0000A1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18" name="Text Box 2608">
          <a:extLst>
            <a:ext uri="{FF2B5EF4-FFF2-40B4-BE49-F238E27FC236}">
              <a16:creationId xmlns:a16="http://schemas.microsoft.com/office/drawing/2014/main" xmlns="" id="{00000000-0008-0000-0100-0000A2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19" name="Text Box 2611">
          <a:extLst>
            <a:ext uri="{FF2B5EF4-FFF2-40B4-BE49-F238E27FC236}">
              <a16:creationId xmlns:a16="http://schemas.microsoft.com/office/drawing/2014/main" xmlns="" id="{00000000-0008-0000-0100-0000A3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20" name="Text Box 2614">
          <a:extLst>
            <a:ext uri="{FF2B5EF4-FFF2-40B4-BE49-F238E27FC236}">
              <a16:creationId xmlns:a16="http://schemas.microsoft.com/office/drawing/2014/main" xmlns="" id="{00000000-0008-0000-0100-0000A4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21" name="Text Box 2617">
          <a:extLst>
            <a:ext uri="{FF2B5EF4-FFF2-40B4-BE49-F238E27FC236}">
              <a16:creationId xmlns:a16="http://schemas.microsoft.com/office/drawing/2014/main" xmlns="" id="{00000000-0008-0000-0100-0000A5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22" name="Text Box 2620">
          <a:extLst>
            <a:ext uri="{FF2B5EF4-FFF2-40B4-BE49-F238E27FC236}">
              <a16:creationId xmlns:a16="http://schemas.microsoft.com/office/drawing/2014/main" xmlns="" id="{00000000-0008-0000-0100-0000A6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23" name="Text Box 2645">
          <a:extLst>
            <a:ext uri="{FF2B5EF4-FFF2-40B4-BE49-F238E27FC236}">
              <a16:creationId xmlns:a16="http://schemas.microsoft.com/office/drawing/2014/main" xmlns="" id="{00000000-0008-0000-0100-0000A7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24" name="Text Box 2648">
          <a:extLst>
            <a:ext uri="{FF2B5EF4-FFF2-40B4-BE49-F238E27FC236}">
              <a16:creationId xmlns:a16="http://schemas.microsoft.com/office/drawing/2014/main" xmlns="" id="{00000000-0008-0000-0100-0000A8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25" name="Text Box 2651">
          <a:extLst>
            <a:ext uri="{FF2B5EF4-FFF2-40B4-BE49-F238E27FC236}">
              <a16:creationId xmlns:a16="http://schemas.microsoft.com/office/drawing/2014/main" xmlns="" id="{00000000-0008-0000-0100-0000A9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26" name="Text Box 2654">
          <a:extLst>
            <a:ext uri="{FF2B5EF4-FFF2-40B4-BE49-F238E27FC236}">
              <a16:creationId xmlns:a16="http://schemas.microsoft.com/office/drawing/2014/main" xmlns="" id="{00000000-0008-0000-0100-0000AA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27" name="Text Box 2657">
          <a:extLst>
            <a:ext uri="{FF2B5EF4-FFF2-40B4-BE49-F238E27FC236}">
              <a16:creationId xmlns:a16="http://schemas.microsoft.com/office/drawing/2014/main" xmlns="" id="{00000000-0008-0000-0100-0000AB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28" name="Text Box 2660">
          <a:extLst>
            <a:ext uri="{FF2B5EF4-FFF2-40B4-BE49-F238E27FC236}">
              <a16:creationId xmlns:a16="http://schemas.microsoft.com/office/drawing/2014/main" xmlns="" id="{00000000-0008-0000-0100-0000AC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29" name="Text Box 2663">
          <a:extLst>
            <a:ext uri="{FF2B5EF4-FFF2-40B4-BE49-F238E27FC236}">
              <a16:creationId xmlns:a16="http://schemas.microsoft.com/office/drawing/2014/main" xmlns="" id="{00000000-0008-0000-0100-0000AD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30" name="Text Box 2666">
          <a:extLst>
            <a:ext uri="{FF2B5EF4-FFF2-40B4-BE49-F238E27FC236}">
              <a16:creationId xmlns:a16="http://schemas.microsoft.com/office/drawing/2014/main" xmlns="" id="{00000000-0008-0000-0100-0000AE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31" name="Text Box 2669">
          <a:extLst>
            <a:ext uri="{FF2B5EF4-FFF2-40B4-BE49-F238E27FC236}">
              <a16:creationId xmlns:a16="http://schemas.microsoft.com/office/drawing/2014/main" xmlns="" id="{00000000-0008-0000-0100-0000AF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32" name="Text Box 2672">
          <a:extLst>
            <a:ext uri="{FF2B5EF4-FFF2-40B4-BE49-F238E27FC236}">
              <a16:creationId xmlns:a16="http://schemas.microsoft.com/office/drawing/2014/main" xmlns="" id="{00000000-0008-0000-0100-0000B0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33" name="Text Box 2675">
          <a:extLst>
            <a:ext uri="{FF2B5EF4-FFF2-40B4-BE49-F238E27FC236}">
              <a16:creationId xmlns:a16="http://schemas.microsoft.com/office/drawing/2014/main" xmlns="" id="{00000000-0008-0000-0100-0000B1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34" name="Text Box 2678">
          <a:extLst>
            <a:ext uri="{FF2B5EF4-FFF2-40B4-BE49-F238E27FC236}">
              <a16:creationId xmlns:a16="http://schemas.microsoft.com/office/drawing/2014/main" xmlns="" id="{00000000-0008-0000-0100-0000B2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35" name="Text Box 2681">
          <a:extLst>
            <a:ext uri="{FF2B5EF4-FFF2-40B4-BE49-F238E27FC236}">
              <a16:creationId xmlns:a16="http://schemas.microsoft.com/office/drawing/2014/main" xmlns="" id="{00000000-0008-0000-0100-0000B3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36" name="Text Box 2684">
          <a:extLst>
            <a:ext uri="{FF2B5EF4-FFF2-40B4-BE49-F238E27FC236}">
              <a16:creationId xmlns:a16="http://schemas.microsoft.com/office/drawing/2014/main" xmlns="" id="{00000000-0008-0000-0100-0000B4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37" name="Text Box 2687">
          <a:extLst>
            <a:ext uri="{FF2B5EF4-FFF2-40B4-BE49-F238E27FC236}">
              <a16:creationId xmlns:a16="http://schemas.microsoft.com/office/drawing/2014/main" xmlns="" id="{00000000-0008-0000-0100-0000B5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38" name="Text Box 2712">
          <a:extLst>
            <a:ext uri="{FF2B5EF4-FFF2-40B4-BE49-F238E27FC236}">
              <a16:creationId xmlns:a16="http://schemas.microsoft.com/office/drawing/2014/main" xmlns="" id="{00000000-0008-0000-0100-0000B6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39" name="Text Box 2715">
          <a:extLst>
            <a:ext uri="{FF2B5EF4-FFF2-40B4-BE49-F238E27FC236}">
              <a16:creationId xmlns:a16="http://schemas.microsoft.com/office/drawing/2014/main" xmlns="" id="{00000000-0008-0000-0100-0000B7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40" name="Text Box 2718">
          <a:extLst>
            <a:ext uri="{FF2B5EF4-FFF2-40B4-BE49-F238E27FC236}">
              <a16:creationId xmlns:a16="http://schemas.microsoft.com/office/drawing/2014/main" xmlns="" id="{00000000-0008-0000-0100-0000B8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41" name="Text Box 2721">
          <a:extLst>
            <a:ext uri="{FF2B5EF4-FFF2-40B4-BE49-F238E27FC236}">
              <a16:creationId xmlns:a16="http://schemas.microsoft.com/office/drawing/2014/main" xmlns="" id="{00000000-0008-0000-0100-0000B9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42" name="Text Box 2724">
          <a:extLst>
            <a:ext uri="{FF2B5EF4-FFF2-40B4-BE49-F238E27FC236}">
              <a16:creationId xmlns:a16="http://schemas.microsoft.com/office/drawing/2014/main" xmlns="" id="{00000000-0008-0000-0100-0000BA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43" name="Text Box 2727">
          <a:extLst>
            <a:ext uri="{FF2B5EF4-FFF2-40B4-BE49-F238E27FC236}">
              <a16:creationId xmlns:a16="http://schemas.microsoft.com/office/drawing/2014/main" xmlns="" id="{00000000-0008-0000-0100-0000BB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44" name="Text Box 2730">
          <a:extLst>
            <a:ext uri="{FF2B5EF4-FFF2-40B4-BE49-F238E27FC236}">
              <a16:creationId xmlns:a16="http://schemas.microsoft.com/office/drawing/2014/main" xmlns="" id="{00000000-0008-0000-0100-0000BC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45" name="Text Box 2733">
          <a:extLst>
            <a:ext uri="{FF2B5EF4-FFF2-40B4-BE49-F238E27FC236}">
              <a16:creationId xmlns:a16="http://schemas.microsoft.com/office/drawing/2014/main" xmlns="" id="{00000000-0008-0000-0100-0000BD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46" name="Text Box 2736">
          <a:extLst>
            <a:ext uri="{FF2B5EF4-FFF2-40B4-BE49-F238E27FC236}">
              <a16:creationId xmlns:a16="http://schemas.microsoft.com/office/drawing/2014/main" xmlns="" id="{00000000-0008-0000-0100-0000BE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47" name="Text Box 2739">
          <a:extLst>
            <a:ext uri="{FF2B5EF4-FFF2-40B4-BE49-F238E27FC236}">
              <a16:creationId xmlns:a16="http://schemas.microsoft.com/office/drawing/2014/main" xmlns="" id="{00000000-0008-0000-0100-0000BF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48" name="Text Box 2742">
          <a:extLst>
            <a:ext uri="{FF2B5EF4-FFF2-40B4-BE49-F238E27FC236}">
              <a16:creationId xmlns:a16="http://schemas.microsoft.com/office/drawing/2014/main" xmlns="" id="{00000000-0008-0000-0100-0000C0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49" name="Text Box 2745">
          <a:extLst>
            <a:ext uri="{FF2B5EF4-FFF2-40B4-BE49-F238E27FC236}">
              <a16:creationId xmlns:a16="http://schemas.microsoft.com/office/drawing/2014/main" xmlns="" id="{00000000-0008-0000-0100-0000C1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50" name="Text Box 2748">
          <a:extLst>
            <a:ext uri="{FF2B5EF4-FFF2-40B4-BE49-F238E27FC236}">
              <a16:creationId xmlns:a16="http://schemas.microsoft.com/office/drawing/2014/main" xmlns="" id="{00000000-0008-0000-0100-0000C2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51" name="Text Box 2751">
          <a:extLst>
            <a:ext uri="{FF2B5EF4-FFF2-40B4-BE49-F238E27FC236}">
              <a16:creationId xmlns:a16="http://schemas.microsoft.com/office/drawing/2014/main" xmlns="" id="{00000000-0008-0000-0100-0000C3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52" name="Text Box 2754">
          <a:extLst>
            <a:ext uri="{FF2B5EF4-FFF2-40B4-BE49-F238E27FC236}">
              <a16:creationId xmlns:a16="http://schemas.microsoft.com/office/drawing/2014/main" xmlns="" id="{00000000-0008-0000-0100-0000C4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53" name="Text Box 2779">
          <a:extLst>
            <a:ext uri="{FF2B5EF4-FFF2-40B4-BE49-F238E27FC236}">
              <a16:creationId xmlns:a16="http://schemas.microsoft.com/office/drawing/2014/main" xmlns="" id="{00000000-0008-0000-0100-0000C5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54" name="Text Box 2782">
          <a:extLst>
            <a:ext uri="{FF2B5EF4-FFF2-40B4-BE49-F238E27FC236}">
              <a16:creationId xmlns:a16="http://schemas.microsoft.com/office/drawing/2014/main" xmlns="" id="{00000000-0008-0000-0100-0000C6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55" name="Text Box 2785">
          <a:extLst>
            <a:ext uri="{FF2B5EF4-FFF2-40B4-BE49-F238E27FC236}">
              <a16:creationId xmlns:a16="http://schemas.microsoft.com/office/drawing/2014/main" xmlns="" id="{00000000-0008-0000-0100-0000C7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56" name="Text Box 2788">
          <a:extLst>
            <a:ext uri="{FF2B5EF4-FFF2-40B4-BE49-F238E27FC236}">
              <a16:creationId xmlns:a16="http://schemas.microsoft.com/office/drawing/2014/main" xmlns="" id="{00000000-0008-0000-0100-0000C8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57" name="Text Box 2791">
          <a:extLst>
            <a:ext uri="{FF2B5EF4-FFF2-40B4-BE49-F238E27FC236}">
              <a16:creationId xmlns:a16="http://schemas.microsoft.com/office/drawing/2014/main" xmlns="" id="{00000000-0008-0000-0100-0000C9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58" name="Text Box 2794">
          <a:extLst>
            <a:ext uri="{FF2B5EF4-FFF2-40B4-BE49-F238E27FC236}">
              <a16:creationId xmlns:a16="http://schemas.microsoft.com/office/drawing/2014/main" xmlns="" id="{00000000-0008-0000-0100-0000CA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59" name="Text Box 2797">
          <a:extLst>
            <a:ext uri="{FF2B5EF4-FFF2-40B4-BE49-F238E27FC236}">
              <a16:creationId xmlns:a16="http://schemas.microsoft.com/office/drawing/2014/main" xmlns="" id="{00000000-0008-0000-0100-0000CB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60" name="Text Box 2800">
          <a:extLst>
            <a:ext uri="{FF2B5EF4-FFF2-40B4-BE49-F238E27FC236}">
              <a16:creationId xmlns:a16="http://schemas.microsoft.com/office/drawing/2014/main" xmlns="" id="{00000000-0008-0000-0100-0000CC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61" name="Text Box 2803">
          <a:extLst>
            <a:ext uri="{FF2B5EF4-FFF2-40B4-BE49-F238E27FC236}">
              <a16:creationId xmlns:a16="http://schemas.microsoft.com/office/drawing/2014/main" xmlns="" id="{00000000-0008-0000-0100-0000CD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62" name="Text Box 2806">
          <a:extLst>
            <a:ext uri="{FF2B5EF4-FFF2-40B4-BE49-F238E27FC236}">
              <a16:creationId xmlns:a16="http://schemas.microsoft.com/office/drawing/2014/main" xmlns="" id="{00000000-0008-0000-0100-0000CE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63" name="Text Box 2809">
          <a:extLst>
            <a:ext uri="{FF2B5EF4-FFF2-40B4-BE49-F238E27FC236}">
              <a16:creationId xmlns:a16="http://schemas.microsoft.com/office/drawing/2014/main" xmlns="" id="{00000000-0008-0000-0100-0000CF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64" name="Text Box 2812">
          <a:extLst>
            <a:ext uri="{FF2B5EF4-FFF2-40B4-BE49-F238E27FC236}">
              <a16:creationId xmlns:a16="http://schemas.microsoft.com/office/drawing/2014/main" xmlns="" id="{00000000-0008-0000-0100-0000D0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65" name="Text Box 2815">
          <a:extLst>
            <a:ext uri="{FF2B5EF4-FFF2-40B4-BE49-F238E27FC236}">
              <a16:creationId xmlns:a16="http://schemas.microsoft.com/office/drawing/2014/main" xmlns="" id="{00000000-0008-0000-0100-0000D1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66" name="Text Box 2818">
          <a:extLst>
            <a:ext uri="{FF2B5EF4-FFF2-40B4-BE49-F238E27FC236}">
              <a16:creationId xmlns:a16="http://schemas.microsoft.com/office/drawing/2014/main" xmlns="" id="{00000000-0008-0000-0100-0000D2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490</xdr:row>
      <xdr:rowOff>0</xdr:rowOff>
    </xdr:from>
    <xdr:to>
      <xdr:col>1</xdr:col>
      <xdr:colOff>76200</xdr:colOff>
      <xdr:row>491</xdr:row>
      <xdr:rowOff>38100</xdr:rowOff>
    </xdr:to>
    <xdr:sp macro="" textlink="">
      <xdr:nvSpPr>
        <xdr:cNvPr id="4567" name="Text Box 2821">
          <a:extLst>
            <a:ext uri="{FF2B5EF4-FFF2-40B4-BE49-F238E27FC236}">
              <a16:creationId xmlns:a16="http://schemas.microsoft.com/office/drawing/2014/main" xmlns="" id="{00000000-0008-0000-0100-0000D3B6AA00}"/>
            </a:ext>
          </a:extLst>
        </xdr:cNvPr>
        <xdr:cNvSpPr txBox="1">
          <a:spLocks noChangeArrowheads="1"/>
        </xdr:cNvSpPr>
      </xdr:nvSpPr>
      <xdr:spPr bwMode="auto">
        <a:xfrm>
          <a:off x="4857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490</xdr:row>
      <xdr:rowOff>0</xdr:rowOff>
    </xdr:from>
    <xdr:to>
      <xdr:col>1</xdr:col>
      <xdr:colOff>228600</xdr:colOff>
      <xdr:row>491</xdr:row>
      <xdr:rowOff>38100</xdr:rowOff>
    </xdr:to>
    <xdr:sp macro="" textlink="">
      <xdr:nvSpPr>
        <xdr:cNvPr id="4568" name="Text Box 2907">
          <a:extLst>
            <a:ext uri="{FF2B5EF4-FFF2-40B4-BE49-F238E27FC236}">
              <a16:creationId xmlns:a16="http://schemas.microsoft.com/office/drawing/2014/main" xmlns="" id="{00000000-0008-0000-0100-0000D4B6AA00}"/>
            </a:ext>
          </a:extLst>
        </xdr:cNvPr>
        <xdr:cNvSpPr txBox="1">
          <a:spLocks noChangeArrowheads="1"/>
        </xdr:cNvSpPr>
      </xdr:nvSpPr>
      <xdr:spPr bwMode="auto">
        <a:xfrm>
          <a:off x="6381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490</xdr:row>
      <xdr:rowOff>0</xdr:rowOff>
    </xdr:from>
    <xdr:to>
      <xdr:col>1</xdr:col>
      <xdr:colOff>228600</xdr:colOff>
      <xdr:row>491</xdr:row>
      <xdr:rowOff>38100</xdr:rowOff>
    </xdr:to>
    <xdr:sp macro="" textlink="">
      <xdr:nvSpPr>
        <xdr:cNvPr id="4569" name="Text Box 2908">
          <a:extLst>
            <a:ext uri="{FF2B5EF4-FFF2-40B4-BE49-F238E27FC236}">
              <a16:creationId xmlns:a16="http://schemas.microsoft.com/office/drawing/2014/main" xmlns="" id="{00000000-0008-0000-0100-0000D5B6AA00}"/>
            </a:ext>
          </a:extLst>
        </xdr:cNvPr>
        <xdr:cNvSpPr txBox="1">
          <a:spLocks noChangeArrowheads="1"/>
        </xdr:cNvSpPr>
      </xdr:nvSpPr>
      <xdr:spPr bwMode="auto">
        <a:xfrm>
          <a:off x="6381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490</xdr:row>
      <xdr:rowOff>0</xdr:rowOff>
    </xdr:from>
    <xdr:to>
      <xdr:col>1</xdr:col>
      <xdr:colOff>228600</xdr:colOff>
      <xdr:row>491</xdr:row>
      <xdr:rowOff>38100</xdr:rowOff>
    </xdr:to>
    <xdr:sp macro="" textlink="">
      <xdr:nvSpPr>
        <xdr:cNvPr id="4570" name="Text Box 2912">
          <a:extLst>
            <a:ext uri="{FF2B5EF4-FFF2-40B4-BE49-F238E27FC236}">
              <a16:creationId xmlns:a16="http://schemas.microsoft.com/office/drawing/2014/main" xmlns="" id="{00000000-0008-0000-0100-0000D6B6AA00}"/>
            </a:ext>
          </a:extLst>
        </xdr:cNvPr>
        <xdr:cNvSpPr txBox="1">
          <a:spLocks noChangeArrowheads="1"/>
        </xdr:cNvSpPr>
      </xdr:nvSpPr>
      <xdr:spPr bwMode="auto">
        <a:xfrm>
          <a:off x="638175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333375</xdr:colOff>
      <xdr:row>534</xdr:row>
      <xdr:rowOff>0</xdr:rowOff>
    </xdr:from>
    <xdr:to>
      <xdr:col>8</xdr:col>
      <xdr:colOff>409575</xdr:colOff>
      <xdr:row>535</xdr:row>
      <xdr:rowOff>38100</xdr:rowOff>
    </xdr:to>
    <xdr:sp macro="" textlink="">
      <xdr:nvSpPr>
        <xdr:cNvPr id="4571" name="Text Box 3217">
          <a:extLst>
            <a:ext uri="{FF2B5EF4-FFF2-40B4-BE49-F238E27FC236}">
              <a16:creationId xmlns:a16="http://schemas.microsoft.com/office/drawing/2014/main" xmlns="" id="{00000000-0008-0000-0100-0000D7B6AA00}"/>
            </a:ext>
          </a:extLst>
        </xdr:cNvPr>
        <xdr:cNvSpPr txBox="1">
          <a:spLocks noChangeArrowheads="1"/>
        </xdr:cNvSpPr>
      </xdr:nvSpPr>
      <xdr:spPr bwMode="auto">
        <a:xfrm>
          <a:off x="721042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534</xdr:row>
      <xdr:rowOff>0</xdr:rowOff>
    </xdr:from>
    <xdr:to>
      <xdr:col>1</xdr:col>
      <xdr:colOff>228600</xdr:colOff>
      <xdr:row>535</xdr:row>
      <xdr:rowOff>38100</xdr:rowOff>
    </xdr:to>
    <xdr:sp macro="" textlink="">
      <xdr:nvSpPr>
        <xdr:cNvPr id="4572" name="Text Box 8">
          <a:extLst>
            <a:ext uri="{FF2B5EF4-FFF2-40B4-BE49-F238E27FC236}">
              <a16:creationId xmlns:a16="http://schemas.microsoft.com/office/drawing/2014/main" xmlns="" id="{00000000-0008-0000-0100-0000D8B6AA00}"/>
            </a:ext>
          </a:extLst>
        </xdr:cNvPr>
        <xdr:cNvSpPr txBox="1">
          <a:spLocks noChangeArrowheads="1"/>
        </xdr:cNvSpPr>
      </xdr:nvSpPr>
      <xdr:spPr bwMode="auto">
        <a:xfrm>
          <a:off x="6381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573" name="Text Box 13">
          <a:extLst>
            <a:ext uri="{FF2B5EF4-FFF2-40B4-BE49-F238E27FC236}">
              <a16:creationId xmlns:a16="http://schemas.microsoft.com/office/drawing/2014/main" xmlns="" id="{00000000-0008-0000-0100-0000D9B6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574" name="Text Box 53">
          <a:extLst>
            <a:ext uri="{FF2B5EF4-FFF2-40B4-BE49-F238E27FC236}">
              <a16:creationId xmlns:a16="http://schemas.microsoft.com/office/drawing/2014/main" xmlns="" id="{00000000-0008-0000-0100-0000DAB6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575" name="Text Box 145">
          <a:extLst>
            <a:ext uri="{FF2B5EF4-FFF2-40B4-BE49-F238E27FC236}">
              <a16:creationId xmlns:a16="http://schemas.microsoft.com/office/drawing/2014/main" xmlns="" id="{00000000-0008-0000-0100-0000DBB6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576" name="Text Box 237">
          <a:extLst>
            <a:ext uri="{FF2B5EF4-FFF2-40B4-BE49-F238E27FC236}">
              <a16:creationId xmlns:a16="http://schemas.microsoft.com/office/drawing/2014/main" xmlns="" id="{00000000-0008-0000-0100-0000DCB6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577" name="Text Box 329">
          <a:extLst>
            <a:ext uri="{FF2B5EF4-FFF2-40B4-BE49-F238E27FC236}">
              <a16:creationId xmlns:a16="http://schemas.microsoft.com/office/drawing/2014/main" xmlns="" id="{00000000-0008-0000-0100-0000DDB6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578" name="Text Box 421">
          <a:extLst>
            <a:ext uri="{FF2B5EF4-FFF2-40B4-BE49-F238E27FC236}">
              <a16:creationId xmlns:a16="http://schemas.microsoft.com/office/drawing/2014/main" xmlns="" id="{00000000-0008-0000-0100-0000DEB6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579" name="Text Box 513">
          <a:extLst>
            <a:ext uri="{FF2B5EF4-FFF2-40B4-BE49-F238E27FC236}">
              <a16:creationId xmlns:a16="http://schemas.microsoft.com/office/drawing/2014/main" xmlns="" id="{00000000-0008-0000-0100-0000DFB6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580" name="Text Box 605">
          <a:extLst>
            <a:ext uri="{FF2B5EF4-FFF2-40B4-BE49-F238E27FC236}">
              <a16:creationId xmlns:a16="http://schemas.microsoft.com/office/drawing/2014/main" xmlns="" id="{00000000-0008-0000-0100-0000E0B6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581" name="Text Box 697">
          <a:extLst>
            <a:ext uri="{FF2B5EF4-FFF2-40B4-BE49-F238E27FC236}">
              <a16:creationId xmlns:a16="http://schemas.microsoft.com/office/drawing/2014/main" xmlns="" id="{00000000-0008-0000-0100-0000E1B6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582" name="Text Box 789">
          <a:extLst>
            <a:ext uri="{FF2B5EF4-FFF2-40B4-BE49-F238E27FC236}">
              <a16:creationId xmlns:a16="http://schemas.microsoft.com/office/drawing/2014/main" xmlns="" id="{00000000-0008-0000-0100-0000E2B6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583" name="Text Box 881">
          <a:extLst>
            <a:ext uri="{FF2B5EF4-FFF2-40B4-BE49-F238E27FC236}">
              <a16:creationId xmlns:a16="http://schemas.microsoft.com/office/drawing/2014/main" xmlns="" id="{00000000-0008-0000-0100-0000E3B6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584" name="Text Box 973">
          <a:extLst>
            <a:ext uri="{FF2B5EF4-FFF2-40B4-BE49-F238E27FC236}">
              <a16:creationId xmlns:a16="http://schemas.microsoft.com/office/drawing/2014/main" xmlns="" id="{00000000-0008-0000-0100-0000E4B6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585" name="Text Box 1065">
          <a:extLst>
            <a:ext uri="{FF2B5EF4-FFF2-40B4-BE49-F238E27FC236}">
              <a16:creationId xmlns:a16="http://schemas.microsoft.com/office/drawing/2014/main" xmlns="" id="{00000000-0008-0000-0100-0000E5B6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586" name="Text Box 1157">
          <a:extLst>
            <a:ext uri="{FF2B5EF4-FFF2-40B4-BE49-F238E27FC236}">
              <a16:creationId xmlns:a16="http://schemas.microsoft.com/office/drawing/2014/main" xmlns="" id="{00000000-0008-0000-0100-0000E6B6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587" name="Text Box 1249">
          <a:extLst>
            <a:ext uri="{FF2B5EF4-FFF2-40B4-BE49-F238E27FC236}">
              <a16:creationId xmlns:a16="http://schemas.microsoft.com/office/drawing/2014/main" xmlns="" id="{00000000-0008-0000-0100-0000E7B6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588" name="Text Box 1347">
          <a:extLst>
            <a:ext uri="{FF2B5EF4-FFF2-40B4-BE49-F238E27FC236}">
              <a16:creationId xmlns:a16="http://schemas.microsoft.com/office/drawing/2014/main" xmlns="" id="{00000000-0008-0000-0100-0000E8B6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589" name="Text Box 1372">
          <a:extLst>
            <a:ext uri="{FF2B5EF4-FFF2-40B4-BE49-F238E27FC236}">
              <a16:creationId xmlns:a16="http://schemas.microsoft.com/office/drawing/2014/main" xmlns="" id="{00000000-0008-0000-0100-0000E9B6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590" name="Text Box 1375">
          <a:extLst>
            <a:ext uri="{FF2B5EF4-FFF2-40B4-BE49-F238E27FC236}">
              <a16:creationId xmlns:a16="http://schemas.microsoft.com/office/drawing/2014/main" xmlns="" id="{00000000-0008-0000-0100-0000EAB6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591" name="Text Box 1378">
          <a:extLst>
            <a:ext uri="{FF2B5EF4-FFF2-40B4-BE49-F238E27FC236}">
              <a16:creationId xmlns:a16="http://schemas.microsoft.com/office/drawing/2014/main" xmlns="" id="{00000000-0008-0000-0100-0000EBB6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592" name="Text Box 1381">
          <a:extLst>
            <a:ext uri="{FF2B5EF4-FFF2-40B4-BE49-F238E27FC236}">
              <a16:creationId xmlns:a16="http://schemas.microsoft.com/office/drawing/2014/main" xmlns="" id="{00000000-0008-0000-0100-0000ECB6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593" name="Text Box 1384">
          <a:extLst>
            <a:ext uri="{FF2B5EF4-FFF2-40B4-BE49-F238E27FC236}">
              <a16:creationId xmlns:a16="http://schemas.microsoft.com/office/drawing/2014/main" xmlns="" id="{00000000-0008-0000-0100-0000EDB6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594" name="Text Box 1387">
          <a:extLst>
            <a:ext uri="{FF2B5EF4-FFF2-40B4-BE49-F238E27FC236}">
              <a16:creationId xmlns:a16="http://schemas.microsoft.com/office/drawing/2014/main" xmlns="" id="{00000000-0008-0000-0100-0000EEB6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595" name="Text Box 1390">
          <a:extLst>
            <a:ext uri="{FF2B5EF4-FFF2-40B4-BE49-F238E27FC236}">
              <a16:creationId xmlns:a16="http://schemas.microsoft.com/office/drawing/2014/main" xmlns="" id="{00000000-0008-0000-0100-0000EFB6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596" name="Text Box 1393">
          <a:extLst>
            <a:ext uri="{FF2B5EF4-FFF2-40B4-BE49-F238E27FC236}">
              <a16:creationId xmlns:a16="http://schemas.microsoft.com/office/drawing/2014/main" xmlns="" id="{00000000-0008-0000-0100-0000F0B6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597" name="Text Box 1396">
          <a:extLst>
            <a:ext uri="{FF2B5EF4-FFF2-40B4-BE49-F238E27FC236}">
              <a16:creationId xmlns:a16="http://schemas.microsoft.com/office/drawing/2014/main" xmlns="" id="{00000000-0008-0000-0100-0000F1B6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598" name="Text Box 1399">
          <a:extLst>
            <a:ext uri="{FF2B5EF4-FFF2-40B4-BE49-F238E27FC236}">
              <a16:creationId xmlns:a16="http://schemas.microsoft.com/office/drawing/2014/main" xmlns="" id="{00000000-0008-0000-0100-0000F2B6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599" name="Text Box 1402">
          <a:extLst>
            <a:ext uri="{FF2B5EF4-FFF2-40B4-BE49-F238E27FC236}">
              <a16:creationId xmlns:a16="http://schemas.microsoft.com/office/drawing/2014/main" xmlns="" id="{00000000-0008-0000-0100-0000F3B6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00" name="Text Box 1405">
          <a:extLst>
            <a:ext uri="{FF2B5EF4-FFF2-40B4-BE49-F238E27FC236}">
              <a16:creationId xmlns:a16="http://schemas.microsoft.com/office/drawing/2014/main" xmlns="" id="{00000000-0008-0000-0100-0000F4B6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01" name="Text Box 1408">
          <a:extLst>
            <a:ext uri="{FF2B5EF4-FFF2-40B4-BE49-F238E27FC236}">
              <a16:creationId xmlns:a16="http://schemas.microsoft.com/office/drawing/2014/main" xmlns="" id="{00000000-0008-0000-0100-0000F5B6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02" name="Text Box 1411">
          <a:extLst>
            <a:ext uri="{FF2B5EF4-FFF2-40B4-BE49-F238E27FC236}">
              <a16:creationId xmlns:a16="http://schemas.microsoft.com/office/drawing/2014/main" xmlns="" id="{00000000-0008-0000-0100-0000F6B6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03" name="Text Box 1414">
          <a:extLst>
            <a:ext uri="{FF2B5EF4-FFF2-40B4-BE49-F238E27FC236}">
              <a16:creationId xmlns:a16="http://schemas.microsoft.com/office/drawing/2014/main" xmlns="" id="{00000000-0008-0000-0100-0000F7B6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04" name="Text Box 1439">
          <a:extLst>
            <a:ext uri="{FF2B5EF4-FFF2-40B4-BE49-F238E27FC236}">
              <a16:creationId xmlns:a16="http://schemas.microsoft.com/office/drawing/2014/main" xmlns="" id="{00000000-0008-0000-0100-0000F8B6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05" name="Text Box 1442">
          <a:extLst>
            <a:ext uri="{FF2B5EF4-FFF2-40B4-BE49-F238E27FC236}">
              <a16:creationId xmlns:a16="http://schemas.microsoft.com/office/drawing/2014/main" xmlns="" id="{00000000-0008-0000-0100-0000F9B6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06" name="Text Box 1445">
          <a:extLst>
            <a:ext uri="{FF2B5EF4-FFF2-40B4-BE49-F238E27FC236}">
              <a16:creationId xmlns:a16="http://schemas.microsoft.com/office/drawing/2014/main" xmlns="" id="{00000000-0008-0000-0100-0000FAB6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07" name="Text Box 1448">
          <a:extLst>
            <a:ext uri="{FF2B5EF4-FFF2-40B4-BE49-F238E27FC236}">
              <a16:creationId xmlns:a16="http://schemas.microsoft.com/office/drawing/2014/main" xmlns="" id="{00000000-0008-0000-0100-0000FBB6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08" name="Text Box 1451">
          <a:extLst>
            <a:ext uri="{FF2B5EF4-FFF2-40B4-BE49-F238E27FC236}">
              <a16:creationId xmlns:a16="http://schemas.microsoft.com/office/drawing/2014/main" xmlns="" id="{00000000-0008-0000-0100-0000FCB6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09" name="Text Box 1454">
          <a:extLst>
            <a:ext uri="{FF2B5EF4-FFF2-40B4-BE49-F238E27FC236}">
              <a16:creationId xmlns:a16="http://schemas.microsoft.com/office/drawing/2014/main" xmlns="" id="{00000000-0008-0000-0100-0000FDB6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10" name="Text Box 1457">
          <a:extLst>
            <a:ext uri="{FF2B5EF4-FFF2-40B4-BE49-F238E27FC236}">
              <a16:creationId xmlns:a16="http://schemas.microsoft.com/office/drawing/2014/main" xmlns="" id="{00000000-0008-0000-0100-0000FEB6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11" name="Text Box 1460">
          <a:extLst>
            <a:ext uri="{FF2B5EF4-FFF2-40B4-BE49-F238E27FC236}">
              <a16:creationId xmlns:a16="http://schemas.microsoft.com/office/drawing/2014/main" xmlns="" id="{00000000-0008-0000-0100-0000FFB6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12" name="Text Box 1463">
          <a:extLst>
            <a:ext uri="{FF2B5EF4-FFF2-40B4-BE49-F238E27FC236}">
              <a16:creationId xmlns:a16="http://schemas.microsoft.com/office/drawing/2014/main" xmlns="" id="{00000000-0008-0000-0100-000000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13" name="Text Box 1466">
          <a:extLst>
            <a:ext uri="{FF2B5EF4-FFF2-40B4-BE49-F238E27FC236}">
              <a16:creationId xmlns:a16="http://schemas.microsoft.com/office/drawing/2014/main" xmlns="" id="{00000000-0008-0000-0100-000001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14" name="Text Box 1469">
          <a:extLst>
            <a:ext uri="{FF2B5EF4-FFF2-40B4-BE49-F238E27FC236}">
              <a16:creationId xmlns:a16="http://schemas.microsoft.com/office/drawing/2014/main" xmlns="" id="{00000000-0008-0000-0100-000002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15" name="Text Box 1472">
          <a:extLst>
            <a:ext uri="{FF2B5EF4-FFF2-40B4-BE49-F238E27FC236}">
              <a16:creationId xmlns:a16="http://schemas.microsoft.com/office/drawing/2014/main" xmlns="" id="{00000000-0008-0000-0100-000003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16" name="Text Box 1475">
          <a:extLst>
            <a:ext uri="{FF2B5EF4-FFF2-40B4-BE49-F238E27FC236}">
              <a16:creationId xmlns:a16="http://schemas.microsoft.com/office/drawing/2014/main" xmlns="" id="{00000000-0008-0000-0100-000004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17" name="Text Box 1478">
          <a:extLst>
            <a:ext uri="{FF2B5EF4-FFF2-40B4-BE49-F238E27FC236}">
              <a16:creationId xmlns:a16="http://schemas.microsoft.com/office/drawing/2014/main" xmlns="" id="{00000000-0008-0000-0100-000005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18" name="Text Box 1481">
          <a:extLst>
            <a:ext uri="{FF2B5EF4-FFF2-40B4-BE49-F238E27FC236}">
              <a16:creationId xmlns:a16="http://schemas.microsoft.com/office/drawing/2014/main" xmlns="" id="{00000000-0008-0000-0100-000006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19" name="Text Box 1506">
          <a:extLst>
            <a:ext uri="{FF2B5EF4-FFF2-40B4-BE49-F238E27FC236}">
              <a16:creationId xmlns:a16="http://schemas.microsoft.com/office/drawing/2014/main" xmlns="" id="{00000000-0008-0000-0100-000007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20" name="Text Box 1509">
          <a:extLst>
            <a:ext uri="{FF2B5EF4-FFF2-40B4-BE49-F238E27FC236}">
              <a16:creationId xmlns:a16="http://schemas.microsoft.com/office/drawing/2014/main" xmlns="" id="{00000000-0008-0000-0100-000008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21" name="Text Box 1512">
          <a:extLst>
            <a:ext uri="{FF2B5EF4-FFF2-40B4-BE49-F238E27FC236}">
              <a16:creationId xmlns:a16="http://schemas.microsoft.com/office/drawing/2014/main" xmlns="" id="{00000000-0008-0000-0100-000009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22" name="Text Box 1515">
          <a:extLst>
            <a:ext uri="{FF2B5EF4-FFF2-40B4-BE49-F238E27FC236}">
              <a16:creationId xmlns:a16="http://schemas.microsoft.com/office/drawing/2014/main" xmlns="" id="{00000000-0008-0000-0100-00000A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23" name="Text Box 1518">
          <a:extLst>
            <a:ext uri="{FF2B5EF4-FFF2-40B4-BE49-F238E27FC236}">
              <a16:creationId xmlns:a16="http://schemas.microsoft.com/office/drawing/2014/main" xmlns="" id="{00000000-0008-0000-0100-00000B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24" name="Text Box 1521">
          <a:extLst>
            <a:ext uri="{FF2B5EF4-FFF2-40B4-BE49-F238E27FC236}">
              <a16:creationId xmlns:a16="http://schemas.microsoft.com/office/drawing/2014/main" xmlns="" id="{00000000-0008-0000-0100-00000C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25" name="Text Box 1524">
          <a:extLst>
            <a:ext uri="{FF2B5EF4-FFF2-40B4-BE49-F238E27FC236}">
              <a16:creationId xmlns:a16="http://schemas.microsoft.com/office/drawing/2014/main" xmlns="" id="{00000000-0008-0000-0100-00000D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26" name="Text Box 1527">
          <a:extLst>
            <a:ext uri="{FF2B5EF4-FFF2-40B4-BE49-F238E27FC236}">
              <a16:creationId xmlns:a16="http://schemas.microsoft.com/office/drawing/2014/main" xmlns="" id="{00000000-0008-0000-0100-00000E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27" name="Text Box 1530">
          <a:extLst>
            <a:ext uri="{FF2B5EF4-FFF2-40B4-BE49-F238E27FC236}">
              <a16:creationId xmlns:a16="http://schemas.microsoft.com/office/drawing/2014/main" xmlns="" id="{00000000-0008-0000-0100-00000F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28" name="Text Box 1533">
          <a:extLst>
            <a:ext uri="{FF2B5EF4-FFF2-40B4-BE49-F238E27FC236}">
              <a16:creationId xmlns:a16="http://schemas.microsoft.com/office/drawing/2014/main" xmlns="" id="{00000000-0008-0000-0100-000010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29" name="Text Box 1536">
          <a:extLst>
            <a:ext uri="{FF2B5EF4-FFF2-40B4-BE49-F238E27FC236}">
              <a16:creationId xmlns:a16="http://schemas.microsoft.com/office/drawing/2014/main" xmlns="" id="{00000000-0008-0000-0100-000011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30" name="Text Box 1539">
          <a:extLst>
            <a:ext uri="{FF2B5EF4-FFF2-40B4-BE49-F238E27FC236}">
              <a16:creationId xmlns:a16="http://schemas.microsoft.com/office/drawing/2014/main" xmlns="" id="{00000000-0008-0000-0100-000012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31" name="Text Box 1542">
          <a:extLst>
            <a:ext uri="{FF2B5EF4-FFF2-40B4-BE49-F238E27FC236}">
              <a16:creationId xmlns:a16="http://schemas.microsoft.com/office/drawing/2014/main" xmlns="" id="{00000000-0008-0000-0100-000013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32" name="Text Box 1545">
          <a:extLst>
            <a:ext uri="{FF2B5EF4-FFF2-40B4-BE49-F238E27FC236}">
              <a16:creationId xmlns:a16="http://schemas.microsoft.com/office/drawing/2014/main" xmlns="" id="{00000000-0008-0000-0100-000014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33" name="Text Box 1548">
          <a:extLst>
            <a:ext uri="{FF2B5EF4-FFF2-40B4-BE49-F238E27FC236}">
              <a16:creationId xmlns:a16="http://schemas.microsoft.com/office/drawing/2014/main" xmlns="" id="{00000000-0008-0000-0100-000015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34" name="Text Box 1573">
          <a:extLst>
            <a:ext uri="{FF2B5EF4-FFF2-40B4-BE49-F238E27FC236}">
              <a16:creationId xmlns:a16="http://schemas.microsoft.com/office/drawing/2014/main" xmlns="" id="{00000000-0008-0000-0100-000016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35" name="Text Box 1576">
          <a:extLst>
            <a:ext uri="{FF2B5EF4-FFF2-40B4-BE49-F238E27FC236}">
              <a16:creationId xmlns:a16="http://schemas.microsoft.com/office/drawing/2014/main" xmlns="" id="{00000000-0008-0000-0100-000017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36" name="Text Box 1579">
          <a:extLst>
            <a:ext uri="{FF2B5EF4-FFF2-40B4-BE49-F238E27FC236}">
              <a16:creationId xmlns:a16="http://schemas.microsoft.com/office/drawing/2014/main" xmlns="" id="{00000000-0008-0000-0100-000018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37" name="Text Box 1582">
          <a:extLst>
            <a:ext uri="{FF2B5EF4-FFF2-40B4-BE49-F238E27FC236}">
              <a16:creationId xmlns:a16="http://schemas.microsoft.com/office/drawing/2014/main" xmlns="" id="{00000000-0008-0000-0100-000019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38" name="Text Box 1585">
          <a:extLst>
            <a:ext uri="{FF2B5EF4-FFF2-40B4-BE49-F238E27FC236}">
              <a16:creationId xmlns:a16="http://schemas.microsoft.com/office/drawing/2014/main" xmlns="" id="{00000000-0008-0000-0100-00001A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39" name="Text Box 1588">
          <a:extLst>
            <a:ext uri="{FF2B5EF4-FFF2-40B4-BE49-F238E27FC236}">
              <a16:creationId xmlns:a16="http://schemas.microsoft.com/office/drawing/2014/main" xmlns="" id="{00000000-0008-0000-0100-00001B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40" name="Text Box 1591">
          <a:extLst>
            <a:ext uri="{FF2B5EF4-FFF2-40B4-BE49-F238E27FC236}">
              <a16:creationId xmlns:a16="http://schemas.microsoft.com/office/drawing/2014/main" xmlns="" id="{00000000-0008-0000-0100-00001C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41" name="Text Box 1594">
          <a:extLst>
            <a:ext uri="{FF2B5EF4-FFF2-40B4-BE49-F238E27FC236}">
              <a16:creationId xmlns:a16="http://schemas.microsoft.com/office/drawing/2014/main" xmlns="" id="{00000000-0008-0000-0100-00001D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42" name="Text Box 1597">
          <a:extLst>
            <a:ext uri="{FF2B5EF4-FFF2-40B4-BE49-F238E27FC236}">
              <a16:creationId xmlns:a16="http://schemas.microsoft.com/office/drawing/2014/main" xmlns="" id="{00000000-0008-0000-0100-00001E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43" name="Text Box 1600">
          <a:extLst>
            <a:ext uri="{FF2B5EF4-FFF2-40B4-BE49-F238E27FC236}">
              <a16:creationId xmlns:a16="http://schemas.microsoft.com/office/drawing/2014/main" xmlns="" id="{00000000-0008-0000-0100-00001F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44" name="Text Box 1603">
          <a:extLst>
            <a:ext uri="{FF2B5EF4-FFF2-40B4-BE49-F238E27FC236}">
              <a16:creationId xmlns:a16="http://schemas.microsoft.com/office/drawing/2014/main" xmlns="" id="{00000000-0008-0000-0100-000020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45" name="Text Box 1606">
          <a:extLst>
            <a:ext uri="{FF2B5EF4-FFF2-40B4-BE49-F238E27FC236}">
              <a16:creationId xmlns:a16="http://schemas.microsoft.com/office/drawing/2014/main" xmlns="" id="{00000000-0008-0000-0100-000021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46" name="Text Box 1609">
          <a:extLst>
            <a:ext uri="{FF2B5EF4-FFF2-40B4-BE49-F238E27FC236}">
              <a16:creationId xmlns:a16="http://schemas.microsoft.com/office/drawing/2014/main" xmlns="" id="{00000000-0008-0000-0100-000022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47" name="Text Box 1612">
          <a:extLst>
            <a:ext uri="{FF2B5EF4-FFF2-40B4-BE49-F238E27FC236}">
              <a16:creationId xmlns:a16="http://schemas.microsoft.com/office/drawing/2014/main" xmlns="" id="{00000000-0008-0000-0100-000023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48" name="Text Box 1615">
          <a:extLst>
            <a:ext uri="{FF2B5EF4-FFF2-40B4-BE49-F238E27FC236}">
              <a16:creationId xmlns:a16="http://schemas.microsoft.com/office/drawing/2014/main" xmlns="" id="{00000000-0008-0000-0100-000024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49" name="Text Box 1640">
          <a:extLst>
            <a:ext uri="{FF2B5EF4-FFF2-40B4-BE49-F238E27FC236}">
              <a16:creationId xmlns:a16="http://schemas.microsoft.com/office/drawing/2014/main" xmlns="" id="{00000000-0008-0000-0100-000025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50" name="Text Box 1643">
          <a:extLst>
            <a:ext uri="{FF2B5EF4-FFF2-40B4-BE49-F238E27FC236}">
              <a16:creationId xmlns:a16="http://schemas.microsoft.com/office/drawing/2014/main" xmlns="" id="{00000000-0008-0000-0100-000026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51" name="Text Box 1646">
          <a:extLst>
            <a:ext uri="{FF2B5EF4-FFF2-40B4-BE49-F238E27FC236}">
              <a16:creationId xmlns:a16="http://schemas.microsoft.com/office/drawing/2014/main" xmlns="" id="{00000000-0008-0000-0100-000027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52" name="Text Box 1649">
          <a:extLst>
            <a:ext uri="{FF2B5EF4-FFF2-40B4-BE49-F238E27FC236}">
              <a16:creationId xmlns:a16="http://schemas.microsoft.com/office/drawing/2014/main" xmlns="" id="{00000000-0008-0000-0100-000028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53" name="Text Box 1652">
          <a:extLst>
            <a:ext uri="{FF2B5EF4-FFF2-40B4-BE49-F238E27FC236}">
              <a16:creationId xmlns:a16="http://schemas.microsoft.com/office/drawing/2014/main" xmlns="" id="{00000000-0008-0000-0100-000029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54" name="Text Box 1655">
          <a:extLst>
            <a:ext uri="{FF2B5EF4-FFF2-40B4-BE49-F238E27FC236}">
              <a16:creationId xmlns:a16="http://schemas.microsoft.com/office/drawing/2014/main" xmlns="" id="{00000000-0008-0000-0100-00002A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55" name="Text Box 1658">
          <a:extLst>
            <a:ext uri="{FF2B5EF4-FFF2-40B4-BE49-F238E27FC236}">
              <a16:creationId xmlns:a16="http://schemas.microsoft.com/office/drawing/2014/main" xmlns="" id="{00000000-0008-0000-0100-00002B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56" name="Text Box 1661">
          <a:extLst>
            <a:ext uri="{FF2B5EF4-FFF2-40B4-BE49-F238E27FC236}">
              <a16:creationId xmlns:a16="http://schemas.microsoft.com/office/drawing/2014/main" xmlns="" id="{00000000-0008-0000-0100-00002C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57" name="Text Box 1664">
          <a:extLst>
            <a:ext uri="{FF2B5EF4-FFF2-40B4-BE49-F238E27FC236}">
              <a16:creationId xmlns:a16="http://schemas.microsoft.com/office/drawing/2014/main" xmlns="" id="{00000000-0008-0000-0100-00002D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58" name="Text Box 1667">
          <a:extLst>
            <a:ext uri="{FF2B5EF4-FFF2-40B4-BE49-F238E27FC236}">
              <a16:creationId xmlns:a16="http://schemas.microsoft.com/office/drawing/2014/main" xmlns="" id="{00000000-0008-0000-0100-00002E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59" name="Text Box 1670">
          <a:extLst>
            <a:ext uri="{FF2B5EF4-FFF2-40B4-BE49-F238E27FC236}">
              <a16:creationId xmlns:a16="http://schemas.microsoft.com/office/drawing/2014/main" xmlns="" id="{00000000-0008-0000-0100-00002F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60" name="Text Box 1673">
          <a:extLst>
            <a:ext uri="{FF2B5EF4-FFF2-40B4-BE49-F238E27FC236}">
              <a16:creationId xmlns:a16="http://schemas.microsoft.com/office/drawing/2014/main" xmlns="" id="{00000000-0008-0000-0100-000030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61" name="Text Box 1676">
          <a:extLst>
            <a:ext uri="{FF2B5EF4-FFF2-40B4-BE49-F238E27FC236}">
              <a16:creationId xmlns:a16="http://schemas.microsoft.com/office/drawing/2014/main" xmlns="" id="{00000000-0008-0000-0100-000031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62" name="Text Box 1679">
          <a:extLst>
            <a:ext uri="{FF2B5EF4-FFF2-40B4-BE49-F238E27FC236}">
              <a16:creationId xmlns:a16="http://schemas.microsoft.com/office/drawing/2014/main" xmlns="" id="{00000000-0008-0000-0100-000032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63" name="Text Box 1682">
          <a:extLst>
            <a:ext uri="{FF2B5EF4-FFF2-40B4-BE49-F238E27FC236}">
              <a16:creationId xmlns:a16="http://schemas.microsoft.com/office/drawing/2014/main" xmlns="" id="{00000000-0008-0000-0100-000033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64" name="Text Box 1707">
          <a:extLst>
            <a:ext uri="{FF2B5EF4-FFF2-40B4-BE49-F238E27FC236}">
              <a16:creationId xmlns:a16="http://schemas.microsoft.com/office/drawing/2014/main" xmlns="" id="{00000000-0008-0000-0100-000034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65" name="Text Box 1710">
          <a:extLst>
            <a:ext uri="{FF2B5EF4-FFF2-40B4-BE49-F238E27FC236}">
              <a16:creationId xmlns:a16="http://schemas.microsoft.com/office/drawing/2014/main" xmlns="" id="{00000000-0008-0000-0100-000035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66" name="Text Box 1713">
          <a:extLst>
            <a:ext uri="{FF2B5EF4-FFF2-40B4-BE49-F238E27FC236}">
              <a16:creationId xmlns:a16="http://schemas.microsoft.com/office/drawing/2014/main" xmlns="" id="{00000000-0008-0000-0100-000036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67" name="Text Box 1716">
          <a:extLst>
            <a:ext uri="{FF2B5EF4-FFF2-40B4-BE49-F238E27FC236}">
              <a16:creationId xmlns:a16="http://schemas.microsoft.com/office/drawing/2014/main" xmlns="" id="{00000000-0008-0000-0100-000037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68" name="Text Box 1719">
          <a:extLst>
            <a:ext uri="{FF2B5EF4-FFF2-40B4-BE49-F238E27FC236}">
              <a16:creationId xmlns:a16="http://schemas.microsoft.com/office/drawing/2014/main" xmlns="" id="{00000000-0008-0000-0100-000038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69" name="Text Box 1722">
          <a:extLst>
            <a:ext uri="{FF2B5EF4-FFF2-40B4-BE49-F238E27FC236}">
              <a16:creationId xmlns:a16="http://schemas.microsoft.com/office/drawing/2014/main" xmlns="" id="{00000000-0008-0000-0100-000039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70" name="Text Box 1725">
          <a:extLst>
            <a:ext uri="{FF2B5EF4-FFF2-40B4-BE49-F238E27FC236}">
              <a16:creationId xmlns:a16="http://schemas.microsoft.com/office/drawing/2014/main" xmlns="" id="{00000000-0008-0000-0100-00003A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71" name="Text Box 1728">
          <a:extLst>
            <a:ext uri="{FF2B5EF4-FFF2-40B4-BE49-F238E27FC236}">
              <a16:creationId xmlns:a16="http://schemas.microsoft.com/office/drawing/2014/main" xmlns="" id="{00000000-0008-0000-0100-00003B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72" name="Text Box 1731">
          <a:extLst>
            <a:ext uri="{FF2B5EF4-FFF2-40B4-BE49-F238E27FC236}">
              <a16:creationId xmlns:a16="http://schemas.microsoft.com/office/drawing/2014/main" xmlns="" id="{00000000-0008-0000-0100-00003C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73" name="Text Box 1734">
          <a:extLst>
            <a:ext uri="{FF2B5EF4-FFF2-40B4-BE49-F238E27FC236}">
              <a16:creationId xmlns:a16="http://schemas.microsoft.com/office/drawing/2014/main" xmlns="" id="{00000000-0008-0000-0100-00003D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74" name="Text Box 1737">
          <a:extLst>
            <a:ext uri="{FF2B5EF4-FFF2-40B4-BE49-F238E27FC236}">
              <a16:creationId xmlns:a16="http://schemas.microsoft.com/office/drawing/2014/main" xmlns="" id="{00000000-0008-0000-0100-00003E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75" name="Text Box 1740">
          <a:extLst>
            <a:ext uri="{FF2B5EF4-FFF2-40B4-BE49-F238E27FC236}">
              <a16:creationId xmlns:a16="http://schemas.microsoft.com/office/drawing/2014/main" xmlns="" id="{00000000-0008-0000-0100-00003F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76" name="Text Box 1743">
          <a:extLst>
            <a:ext uri="{FF2B5EF4-FFF2-40B4-BE49-F238E27FC236}">
              <a16:creationId xmlns:a16="http://schemas.microsoft.com/office/drawing/2014/main" xmlns="" id="{00000000-0008-0000-0100-000040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77" name="Text Box 1746">
          <a:extLst>
            <a:ext uri="{FF2B5EF4-FFF2-40B4-BE49-F238E27FC236}">
              <a16:creationId xmlns:a16="http://schemas.microsoft.com/office/drawing/2014/main" xmlns="" id="{00000000-0008-0000-0100-000041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78" name="Text Box 1749">
          <a:extLst>
            <a:ext uri="{FF2B5EF4-FFF2-40B4-BE49-F238E27FC236}">
              <a16:creationId xmlns:a16="http://schemas.microsoft.com/office/drawing/2014/main" xmlns="" id="{00000000-0008-0000-0100-000042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79" name="Text Box 1774">
          <a:extLst>
            <a:ext uri="{FF2B5EF4-FFF2-40B4-BE49-F238E27FC236}">
              <a16:creationId xmlns:a16="http://schemas.microsoft.com/office/drawing/2014/main" xmlns="" id="{00000000-0008-0000-0100-000043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80" name="Text Box 1777">
          <a:extLst>
            <a:ext uri="{FF2B5EF4-FFF2-40B4-BE49-F238E27FC236}">
              <a16:creationId xmlns:a16="http://schemas.microsoft.com/office/drawing/2014/main" xmlns="" id="{00000000-0008-0000-0100-000044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81" name="Text Box 1780">
          <a:extLst>
            <a:ext uri="{FF2B5EF4-FFF2-40B4-BE49-F238E27FC236}">
              <a16:creationId xmlns:a16="http://schemas.microsoft.com/office/drawing/2014/main" xmlns="" id="{00000000-0008-0000-0100-000045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82" name="Text Box 1783">
          <a:extLst>
            <a:ext uri="{FF2B5EF4-FFF2-40B4-BE49-F238E27FC236}">
              <a16:creationId xmlns:a16="http://schemas.microsoft.com/office/drawing/2014/main" xmlns="" id="{00000000-0008-0000-0100-000046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83" name="Text Box 1786">
          <a:extLst>
            <a:ext uri="{FF2B5EF4-FFF2-40B4-BE49-F238E27FC236}">
              <a16:creationId xmlns:a16="http://schemas.microsoft.com/office/drawing/2014/main" xmlns="" id="{00000000-0008-0000-0100-000047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84" name="Text Box 1789">
          <a:extLst>
            <a:ext uri="{FF2B5EF4-FFF2-40B4-BE49-F238E27FC236}">
              <a16:creationId xmlns:a16="http://schemas.microsoft.com/office/drawing/2014/main" xmlns="" id="{00000000-0008-0000-0100-000048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85" name="Text Box 1792">
          <a:extLst>
            <a:ext uri="{FF2B5EF4-FFF2-40B4-BE49-F238E27FC236}">
              <a16:creationId xmlns:a16="http://schemas.microsoft.com/office/drawing/2014/main" xmlns="" id="{00000000-0008-0000-0100-000049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86" name="Text Box 1795">
          <a:extLst>
            <a:ext uri="{FF2B5EF4-FFF2-40B4-BE49-F238E27FC236}">
              <a16:creationId xmlns:a16="http://schemas.microsoft.com/office/drawing/2014/main" xmlns="" id="{00000000-0008-0000-0100-00004A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87" name="Text Box 1798">
          <a:extLst>
            <a:ext uri="{FF2B5EF4-FFF2-40B4-BE49-F238E27FC236}">
              <a16:creationId xmlns:a16="http://schemas.microsoft.com/office/drawing/2014/main" xmlns="" id="{00000000-0008-0000-0100-00004B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88" name="Text Box 1801">
          <a:extLst>
            <a:ext uri="{FF2B5EF4-FFF2-40B4-BE49-F238E27FC236}">
              <a16:creationId xmlns:a16="http://schemas.microsoft.com/office/drawing/2014/main" xmlns="" id="{00000000-0008-0000-0100-00004C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89" name="Text Box 1804">
          <a:extLst>
            <a:ext uri="{FF2B5EF4-FFF2-40B4-BE49-F238E27FC236}">
              <a16:creationId xmlns:a16="http://schemas.microsoft.com/office/drawing/2014/main" xmlns="" id="{00000000-0008-0000-0100-00004D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90" name="Text Box 1807">
          <a:extLst>
            <a:ext uri="{FF2B5EF4-FFF2-40B4-BE49-F238E27FC236}">
              <a16:creationId xmlns:a16="http://schemas.microsoft.com/office/drawing/2014/main" xmlns="" id="{00000000-0008-0000-0100-00004E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91" name="Text Box 1810">
          <a:extLst>
            <a:ext uri="{FF2B5EF4-FFF2-40B4-BE49-F238E27FC236}">
              <a16:creationId xmlns:a16="http://schemas.microsoft.com/office/drawing/2014/main" xmlns="" id="{00000000-0008-0000-0100-00004F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92" name="Text Box 1813">
          <a:extLst>
            <a:ext uri="{FF2B5EF4-FFF2-40B4-BE49-F238E27FC236}">
              <a16:creationId xmlns:a16="http://schemas.microsoft.com/office/drawing/2014/main" xmlns="" id="{00000000-0008-0000-0100-000050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93" name="Text Box 1816">
          <a:extLst>
            <a:ext uri="{FF2B5EF4-FFF2-40B4-BE49-F238E27FC236}">
              <a16:creationId xmlns:a16="http://schemas.microsoft.com/office/drawing/2014/main" xmlns="" id="{00000000-0008-0000-0100-000051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94" name="Text Box 1841">
          <a:extLst>
            <a:ext uri="{FF2B5EF4-FFF2-40B4-BE49-F238E27FC236}">
              <a16:creationId xmlns:a16="http://schemas.microsoft.com/office/drawing/2014/main" xmlns="" id="{00000000-0008-0000-0100-000052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95" name="Text Box 1844">
          <a:extLst>
            <a:ext uri="{FF2B5EF4-FFF2-40B4-BE49-F238E27FC236}">
              <a16:creationId xmlns:a16="http://schemas.microsoft.com/office/drawing/2014/main" xmlns="" id="{00000000-0008-0000-0100-000053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96" name="Text Box 1847">
          <a:extLst>
            <a:ext uri="{FF2B5EF4-FFF2-40B4-BE49-F238E27FC236}">
              <a16:creationId xmlns:a16="http://schemas.microsoft.com/office/drawing/2014/main" xmlns="" id="{00000000-0008-0000-0100-000054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97" name="Text Box 1850">
          <a:extLst>
            <a:ext uri="{FF2B5EF4-FFF2-40B4-BE49-F238E27FC236}">
              <a16:creationId xmlns:a16="http://schemas.microsoft.com/office/drawing/2014/main" xmlns="" id="{00000000-0008-0000-0100-000055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98" name="Text Box 1853">
          <a:extLst>
            <a:ext uri="{FF2B5EF4-FFF2-40B4-BE49-F238E27FC236}">
              <a16:creationId xmlns:a16="http://schemas.microsoft.com/office/drawing/2014/main" xmlns="" id="{00000000-0008-0000-0100-000056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699" name="Text Box 1856">
          <a:extLst>
            <a:ext uri="{FF2B5EF4-FFF2-40B4-BE49-F238E27FC236}">
              <a16:creationId xmlns:a16="http://schemas.microsoft.com/office/drawing/2014/main" xmlns="" id="{00000000-0008-0000-0100-000057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00" name="Text Box 1859">
          <a:extLst>
            <a:ext uri="{FF2B5EF4-FFF2-40B4-BE49-F238E27FC236}">
              <a16:creationId xmlns:a16="http://schemas.microsoft.com/office/drawing/2014/main" xmlns="" id="{00000000-0008-0000-0100-000058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01" name="Text Box 1862">
          <a:extLst>
            <a:ext uri="{FF2B5EF4-FFF2-40B4-BE49-F238E27FC236}">
              <a16:creationId xmlns:a16="http://schemas.microsoft.com/office/drawing/2014/main" xmlns="" id="{00000000-0008-0000-0100-000059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02" name="Text Box 1865">
          <a:extLst>
            <a:ext uri="{FF2B5EF4-FFF2-40B4-BE49-F238E27FC236}">
              <a16:creationId xmlns:a16="http://schemas.microsoft.com/office/drawing/2014/main" xmlns="" id="{00000000-0008-0000-0100-00005A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03" name="Text Box 1868">
          <a:extLst>
            <a:ext uri="{FF2B5EF4-FFF2-40B4-BE49-F238E27FC236}">
              <a16:creationId xmlns:a16="http://schemas.microsoft.com/office/drawing/2014/main" xmlns="" id="{00000000-0008-0000-0100-00005B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04" name="Text Box 1871">
          <a:extLst>
            <a:ext uri="{FF2B5EF4-FFF2-40B4-BE49-F238E27FC236}">
              <a16:creationId xmlns:a16="http://schemas.microsoft.com/office/drawing/2014/main" xmlns="" id="{00000000-0008-0000-0100-00005C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05" name="Text Box 1874">
          <a:extLst>
            <a:ext uri="{FF2B5EF4-FFF2-40B4-BE49-F238E27FC236}">
              <a16:creationId xmlns:a16="http://schemas.microsoft.com/office/drawing/2014/main" xmlns="" id="{00000000-0008-0000-0100-00005D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06" name="Text Box 1877">
          <a:extLst>
            <a:ext uri="{FF2B5EF4-FFF2-40B4-BE49-F238E27FC236}">
              <a16:creationId xmlns:a16="http://schemas.microsoft.com/office/drawing/2014/main" xmlns="" id="{00000000-0008-0000-0100-00005E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07" name="Text Box 1880">
          <a:extLst>
            <a:ext uri="{FF2B5EF4-FFF2-40B4-BE49-F238E27FC236}">
              <a16:creationId xmlns:a16="http://schemas.microsoft.com/office/drawing/2014/main" xmlns="" id="{00000000-0008-0000-0100-00005F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08" name="Text Box 1883">
          <a:extLst>
            <a:ext uri="{FF2B5EF4-FFF2-40B4-BE49-F238E27FC236}">
              <a16:creationId xmlns:a16="http://schemas.microsoft.com/office/drawing/2014/main" xmlns="" id="{00000000-0008-0000-0100-000060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09" name="Text Box 1908">
          <a:extLst>
            <a:ext uri="{FF2B5EF4-FFF2-40B4-BE49-F238E27FC236}">
              <a16:creationId xmlns:a16="http://schemas.microsoft.com/office/drawing/2014/main" xmlns="" id="{00000000-0008-0000-0100-000061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10" name="Text Box 1911">
          <a:extLst>
            <a:ext uri="{FF2B5EF4-FFF2-40B4-BE49-F238E27FC236}">
              <a16:creationId xmlns:a16="http://schemas.microsoft.com/office/drawing/2014/main" xmlns="" id="{00000000-0008-0000-0100-000062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11" name="Text Box 1914">
          <a:extLst>
            <a:ext uri="{FF2B5EF4-FFF2-40B4-BE49-F238E27FC236}">
              <a16:creationId xmlns:a16="http://schemas.microsoft.com/office/drawing/2014/main" xmlns="" id="{00000000-0008-0000-0100-000063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12" name="Text Box 1917">
          <a:extLst>
            <a:ext uri="{FF2B5EF4-FFF2-40B4-BE49-F238E27FC236}">
              <a16:creationId xmlns:a16="http://schemas.microsoft.com/office/drawing/2014/main" xmlns="" id="{00000000-0008-0000-0100-000064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13" name="Text Box 1920">
          <a:extLst>
            <a:ext uri="{FF2B5EF4-FFF2-40B4-BE49-F238E27FC236}">
              <a16:creationId xmlns:a16="http://schemas.microsoft.com/office/drawing/2014/main" xmlns="" id="{00000000-0008-0000-0100-000065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14" name="Text Box 1923">
          <a:extLst>
            <a:ext uri="{FF2B5EF4-FFF2-40B4-BE49-F238E27FC236}">
              <a16:creationId xmlns:a16="http://schemas.microsoft.com/office/drawing/2014/main" xmlns="" id="{00000000-0008-0000-0100-000066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15" name="Text Box 1926">
          <a:extLst>
            <a:ext uri="{FF2B5EF4-FFF2-40B4-BE49-F238E27FC236}">
              <a16:creationId xmlns:a16="http://schemas.microsoft.com/office/drawing/2014/main" xmlns="" id="{00000000-0008-0000-0100-000067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16" name="Text Box 1929">
          <a:extLst>
            <a:ext uri="{FF2B5EF4-FFF2-40B4-BE49-F238E27FC236}">
              <a16:creationId xmlns:a16="http://schemas.microsoft.com/office/drawing/2014/main" xmlns="" id="{00000000-0008-0000-0100-000068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17" name="Text Box 1932">
          <a:extLst>
            <a:ext uri="{FF2B5EF4-FFF2-40B4-BE49-F238E27FC236}">
              <a16:creationId xmlns:a16="http://schemas.microsoft.com/office/drawing/2014/main" xmlns="" id="{00000000-0008-0000-0100-000069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18" name="Text Box 1935">
          <a:extLst>
            <a:ext uri="{FF2B5EF4-FFF2-40B4-BE49-F238E27FC236}">
              <a16:creationId xmlns:a16="http://schemas.microsoft.com/office/drawing/2014/main" xmlns="" id="{00000000-0008-0000-0100-00006A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19" name="Text Box 1938">
          <a:extLst>
            <a:ext uri="{FF2B5EF4-FFF2-40B4-BE49-F238E27FC236}">
              <a16:creationId xmlns:a16="http://schemas.microsoft.com/office/drawing/2014/main" xmlns="" id="{00000000-0008-0000-0100-00006B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20" name="Text Box 1941">
          <a:extLst>
            <a:ext uri="{FF2B5EF4-FFF2-40B4-BE49-F238E27FC236}">
              <a16:creationId xmlns:a16="http://schemas.microsoft.com/office/drawing/2014/main" xmlns="" id="{00000000-0008-0000-0100-00006C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21" name="Text Box 1944">
          <a:extLst>
            <a:ext uri="{FF2B5EF4-FFF2-40B4-BE49-F238E27FC236}">
              <a16:creationId xmlns:a16="http://schemas.microsoft.com/office/drawing/2014/main" xmlns="" id="{00000000-0008-0000-0100-00006D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22" name="Text Box 1947">
          <a:extLst>
            <a:ext uri="{FF2B5EF4-FFF2-40B4-BE49-F238E27FC236}">
              <a16:creationId xmlns:a16="http://schemas.microsoft.com/office/drawing/2014/main" xmlns="" id="{00000000-0008-0000-0100-00006E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23" name="Text Box 1950">
          <a:extLst>
            <a:ext uri="{FF2B5EF4-FFF2-40B4-BE49-F238E27FC236}">
              <a16:creationId xmlns:a16="http://schemas.microsoft.com/office/drawing/2014/main" xmlns="" id="{00000000-0008-0000-0100-00006F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24" name="Text Box 1975">
          <a:extLst>
            <a:ext uri="{FF2B5EF4-FFF2-40B4-BE49-F238E27FC236}">
              <a16:creationId xmlns:a16="http://schemas.microsoft.com/office/drawing/2014/main" xmlns="" id="{00000000-0008-0000-0100-000070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25" name="Text Box 1978">
          <a:extLst>
            <a:ext uri="{FF2B5EF4-FFF2-40B4-BE49-F238E27FC236}">
              <a16:creationId xmlns:a16="http://schemas.microsoft.com/office/drawing/2014/main" xmlns="" id="{00000000-0008-0000-0100-000071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26" name="Text Box 1981">
          <a:extLst>
            <a:ext uri="{FF2B5EF4-FFF2-40B4-BE49-F238E27FC236}">
              <a16:creationId xmlns:a16="http://schemas.microsoft.com/office/drawing/2014/main" xmlns="" id="{00000000-0008-0000-0100-000072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27" name="Text Box 1984">
          <a:extLst>
            <a:ext uri="{FF2B5EF4-FFF2-40B4-BE49-F238E27FC236}">
              <a16:creationId xmlns:a16="http://schemas.microsoft.com/office/drawing/2014/main" xmlns="" id="{00000000-0008-0000-0100-000073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28" name="Text Box 1987">
          <a:extLst>
            <a:ext uri="{FF2B5EF4-FFF2-40B4-BE49-F238E27FC236}">
              <a16:creationId xmlns:a16="http://schemas.microsoft.com/office/drawing/2014/main" xmlns="" id="{00000000-0008-0000-0100-000074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29" name="Text Box 1990">
          <a:extLst>
            <a:ext uri="{FF2B5EF4-FFF2-40B4-BE49-F238E27FC236}">
              <a16:creationId xmlns:a16="http://schemas.microsoft.com/office/drawing/2014/main" xmlns="" id="{00000000-0008-0000-0100-000075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30" name="Text Box 1993">
          <a:extLst>
            <a:ext uri="{FF2B5EF4-FFF2-40B4-BE49-F238E27FC236}">
              <a16:creationId xmlns:a16="http://schemas.microsoft.com/office/drawing/2014/main" xmlns="" id="{00000000-0008-0000-0100-000076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31" name="Text Box 1996">
          <a:extLst>
            <a:ext uri="{FF2B5EF4-FFF2-40B4-BE49-F238E27FC236}">
              <a16:creationId xmlns:a16="http://schemas.microsoft.com/office/drawing/2014/main" xmlns="" id="{00000000-0008-0000-0100-000077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32" name="Text Box 1999">
          <a:extLst>
            <a:ext uri="{FF2B5EF4-FFF2-40B4-BE49-F238E27FC236}">
              <a16:creationId xmlns:a16="http://schemas.microsoft.com/office/drawing/2014/main" xmlns="" id="{00000000-0008-0000-0100-000078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33" name="Text Box 2002">
          <a:extLst>
            <a:ext uri="{FF2B5EF4-FFF2-40B4-BE49-F238E27FC236}">
              <a16:creationId xmlns:a16="http://schemas.microsoft.com/office/drawing/2014/main" xmlns="" id="{00000000-0008-0000-0100-000079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34" name="Text Box 2005">
          <a:extLst>
            <a:ext uri="{FF2B5EF4-FFF2-40B4-BE49-F238E27FC236}">
              <a16:creationId xmlns:a16="http://schemas.microsoft.com/office/drawing/2014/main" xmlns="" id="{00000000-0008-0000-0100-00007A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35" name="Text Box 2008">
          <a:extLst>
            <a:ext uri="{FF2B5EF4-FFF2-40B4-BE49-F238E27FC236}">
              <a16:creationId xmlns:a16="http://schemas.microsoft.com/office/drawing/2014/main" xmlns="" id="{00000000-0008-0000-0100-00007B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36" name="Text Box 2011">
          <a:extLst>
            <a:ext uri="{FF2B5EF4-FFF2-40B4-BE49-F238E27FC236}">
              <a16:creationId xmlns:a16="http://schemas.microsoft.com/office/drawing/2014/main" xmlns="" id="{00000000-0008-0000-0100-00007C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37" name="Text Box 2014">
          <a:extLst>
            <a:ext uri="{FF2B5EF4-FFF2-40B4-BE49-F238E27FC236}">
              <a16:creationId xmlns:a16="http://schemas.microsoft.com/office/drawing/2014/main" xmlns="" id="{00000000-0008-0000-0100-00007D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38" name="Text Box 2017">
          <a:extLst>
            <a:ext uri="{FF2B5EF4-FFF2-40B4-BE49-F238E27FC236}">
              <a16:creationId xmlns:a16="http://schemas.microsoft.com/office/drawing/2014/main" xmlns="" id="{00000000-0008-0000-0100-00007E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39" name="Text Box 2042">
          <a:extLst>
            <a:ext uri="{FF2B5EF4-FFF2-40B4-BE49-F238E27FC236}">
              <a16:creationId xmlns:a16="http://schemas.microsoft.com/office/drawing/2014/main" xmlns="" id="{00000000-0008-0000-0100-00007F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40" name="Text Box 2045">
          <a:extLst>
            <a:ext uri="{FF2B5EF4-FFF2-40B4-BE49-F238E27FC236}">
              <a16:creationId xmlns:a16="http://schemas.microsoft.com/office/drawing/2014/main" xmlns="" id="{00000000-0008-0000-0100-000080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41" name="Text Box 2048">
          <a:extLst>
            <a:ext uri="{FF2B5EF4-FFF2-40B4-BE49-F238E27FC236}">
              <a16:creationId xmlns:a16="http://schemas.microsoft.com/office/drawing/2014/main" xmlns="" id="{00000000-0008-0000-0100-000081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42" name="Text Box 2051">
          <a:extLst>
            <a:ext uri="{FF2B5EF4-FFF2-40B4-BE49-F238E27FC236}">
              <a16:creationId xmlns:a16="http://schemas.microsoft.com/office/drawing/2014/main" xmlns="" id="{00000000-0008-0000-0100-000082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43" name="Text Box 2054">
          <a:extLst>
            <a:ext uri="{FF2B5EF4-FFF2-40B4-BE49-F238E27FC236}">
              <a16:creationId xmlns:a16="http://schemas.microsoft.com/office/drawing/2014/main" xmlns="" id="{00000000-0008-0000-0100-000083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44" name="Text Box 2057">
          <a:extLst>
            <a:ext uri="{FF2B5EF4-FFF2-40B4-BE49-F238E27FC236}">
              <a16:creationId xmlns:a16="http://schemas.microsoft.com/office/drawing/2014/main" xmlns="" id="{00000000-0008-0000-0100-000084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45" name="Text Box 2060">
          <a:extLst>
            <a:ext uri="{FF2B5EF4-FFF2-40B4-BE49-F238E27FC236}">
              <a16:creationId xmlns:a16="http://schemas.microsoft.com/office/drawing/2014/main" xmlns="" id="{00000000-0008-0000-0100-000085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46" name="Text Box 2063">
          <a:extLst>
            <a:ext uri="{FF2B5EF4-FFF2-40B4-BE49-F238E27FC236}">
              <a16:creationId xmlns:a16="http://schemas.microsoft.com/office/drawing/2014/main" xmlns="" id="{00000000-0008-0000-0100-000086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47" name="Text Box 2066">
          <a:extLst>
            <a:ext uri="{FF2B5EF4-FFF2-40B4-BE49-F238E27FC236}">
              <a16:creationId xmlns:a16="http://schemas.microsoft.com/office/drawing/2014/main" xmlns="" id="{00000000-0008-0000-0100-000087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48" name="Text Box 2069">
          <a:extLst>
            <a:ext uri="{FF2B5EF4-FFF2-40B4-BE49-F238E27FC236}">
              <a16:creationId xmlns:a16="http://schemas.microsoft.com/office/drawing/2014/main" xmlns="" id="{00000000-0008-0000-0100-000088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49" name="Text Box 2072">
          <a:extLst>
            <a:ext uri="{FF2B5EF4-FFF2-40B4-BE49-F238E27FC236}">
              <a16:creationId xmlns:a16="http://schemas.microsoft.com/office/drawing/2014/main" xmlns="" id="{00000000-0008-0000-0100-000089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50" name="Text Box 2075">
          <a:extLst>
            <a:ext uri="{FF2B5EF4-FFF2-40B4-BE49-F238E27FC236}">
              <a16:creationId xmlns:a16="http://schemas.microsoft.com/office/drawing/2014/main" xmlns="" id="{00000000-0008-0000-0100-00008A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51" name="Text Box 2078">
          <a:extLst>
            <a:ext uri="{FF2B5EF4-FFF2-40B4-BE49-F238E27FC236}">
              <a16:creationId xmlns:a16="http://schemas.microsoft.com/office/drawing/2014/main" xmlns="" id="{00000000-0008-0000-0100-00008B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52" name="Text Box 2081">
          <a:extLst>
            <a:ext uri="{FF2B5EF4-FFF2-40B4-BE49-F238E27FC236}">
              <a16:creationId xmlns:a16="http://schemas.microsoft.com/office/drawing/2014/main" xmlns="" id="{00000000-0008-0000-0100-00008C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53" name="Text Box 2084">
          <a:extLst>
            <a:ext uri="{FF2B5EF4-FFF2-40B4-BE49-F238E27FC236}">
              <a16:creationId xmlns:a16="http://schemas.microsoft.com/office/drawing/2014/main" xmlns="" id="{00000000-0008-0000-0100-00008D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54" name="Text Box 2109">
          <a:extLst>
            <a:ext uri="{FF2B5EF4-FFF2-40B4-BE49-F238E27FC236}">
              <a16:creationId xmlns:a16="http://schemas.microsoft.com/office/drawing/2014/main" xmlns="" id="{00000000-0008-0000-0100-00008E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55" name="Text Box 2112">
          <a:extLst>
            <a:ext uri="{FF2B5EF4-FFF2-40B4-BE49-F238E27FC236}">
              <a16:creationId xmlns:a16="http://schemas.microsoft.com/office/drawing/2014/main" xmlns="" id="{00000000-0008-0000-0100-00008F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56" name="Text Box 2115">
          <a:extLst>
            <a:ext uri="{FF2B5EF4-FFF2-40B4-BE49-F238E27FC236}">
              <a16:creationId xmlns:a16="http://schemas.microsoft.com/office/drawing/2014/main" xmlns="" id="{00000000-0008-0000-0100-000090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57" name="Text Box 2118">
          <a:extLst>
            <a:ext uri="{FF2B5EF4-FFF2-40B4-BE49-F238E27FC236}">
              <a16:creationId xmlns:a16="http://schemas.microsoft.com/office/drawing/2014/main" xmlns="" id="{00000000-0008-0000-0100-000091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58" name="Text Box 2121">
          <a:extLst>
            <a:ext uri="{FF2B5EF4-FFF2-40B4-BE49-F238E27FC236}">
              <a16:creationId xmlns:a16="http://schemas.microsoft.com/office/drawing/2014/main" xmlns="" id="{00000000-0008-0000-0100-000092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59" name="Text Box 2124">
          <a:extLst>
            <a:ext uri="{FF2B5EF4-FFF2-40B4-BE49-F238E27FC236}">
              <a16:creationId xmlns:a16="http://schemas.microsoft.com/office/drawing/2014/main" xmlns="" id="{00000000-0008-0000-0100-000093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60" name="Text Box 2127">
          <a:extLst>
            <a:ext uri="{FF2B5EF4-FFF2-40B4-BE49-F238E27FC236}">
              <a16:creationId xmlns:a16="http://schemas.microsoft.com/office/drawing/2014/main" xmlns="" id="{00000000-0008-0000-0100-000094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61" name="Text Box 2130">
          <a:extLst>
            <a:ext uri="{FF2B5EF4-FFF2-40B4-BE49-F238E27FC236}">
              <a16:creationId xmlns:a16="http://schemas.microsoft.com/office/drawing/2014/main" xmlns="" id="{00000000-0008-0000-0100-000095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62" name="Text Box 2133">
          <a:extLst>
            <a:ext uri="{FF2B5EF4-FFF2-40B4-BE49-F238E27FC236}">
              <a16:creationId xmlns:a16="http://schemas.microsoft.com/office/drawing/2014/main" xmlns="" id="{00000000-0008-0000-0100-000096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63" name="Text Box 2136">
          <a:extLst>
            <a:ext uri="{FF2B5EF4-FFF2-40B4-BE49-F238E27FC236}">
              <a16:creationId xmlns:a16="http://schemas.microsoft.com/office/drawing/2014/main" xmlns="" id="{00000000-0008-0000-0100-000097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64" name="Text Box 2139">
          <a:extLst>
            <a:ext uri="{FF2B5EF4-FFF2-40B4-BE49-F238E27FC236}">
              <a16:creationId xmlns:a16="http://schemas.microsoft.com/office/drawing/2014/main" xmlns="" id="{00000000-0008-0000-0100-000098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65" name="Text Box 2142">
          <a:extLst>
            <a:ext uri="{FF2B5EF4-FFF2-40B4-BE49-F238E27FC236}">
              <a16:creationId xmlns:a16="http://schemas.microsoft.com/office/drawing/2014/main" xmlns="" id="{00000000-0008-0000-0100-000099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66" name="Text Box 2145">
          <a:extLst>
            <a:ext uri="{FF2B5EF4-FFF2-40B4-BE49-F238E27FC236}">
              <a16:creationId xmlns:a16="http://schemas.microsoft.com/office/drawing/2014/main" xmlns="" id="{00000000-0008-0000-0100-00009A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67" name="Text Box 2148">
          <a:extLst>
            <a:ext uri="{FF2B5EF4-FFF2-40B4-BE49-F238E27FC236}">
              <a16:creationId xmlns:a16="http://schemas.microsoft.com/office/drawing/2014/main" xmlns="" id="{00000000-0008-0000-0100-00009B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68" name="Text Box 2151">
          <a:extLst>
            <a:ext uri="{FF2B5EF4-FFF2-40B4-BE49-F238E27FC236}">
              <a16:creationId xmlns:a16="http://schemas.microsoft.com/office/drawing/2014/main" xmlns="" id="{00000000-0008-0000-0100-00009C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69" name="Text Box 2176">
          <a:extLst>
            <a:ext uri="{FF2B5EF4-FFF2-40B4-BE49-F238E27FC236}">
              <a16:creationId xmlns:a16="http://schemas.microsoft.com/office/drawing/2014/main" xmlns="" id="{00000000-0008-0000-0100-00009D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70" name="Text Box 2179">
          <a:extLst>
            <a:ext uri="{FF2B5EF4-FFF2-40B4-BE49-F238E27FC236}">
              <a16:creationId xmlns:a16="http://schemas.microsoft.com/office/drawing/2014/main" xmlns="" id="{00000000-0008-0000-0100-00009E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71" name="Text Box 2182">
          <a:extLst>
            <a:ext uri="{FF2B5EF4-FFF2-40B4-BE49-F238E27FC236}">
              <a16:creationId xmlns:a16="http://schemas.microsoft.com/office/drawing/2014/main" xmlns="" id="{00000000-0008-0000-0100-00009F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72" name="Text Box 2185">
          <a:extLst>
            <a:ext uri="{FF2B5EF4-FFF2-40B4-BE49-F238E27FC236}">
              <a16:creationId xmlns:a16="http://schemas.microsoft.com/office/drawing/2014/main" xmlns="" id="{00000000-0008-0000-0100-0000A0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73" name="Text Box 2188">
          <a:extLst>
            <a:ext uri="{FF2B5EF4-FFF2-40B4-BE49-F238E27FC236}">
              <a16:creationId xmlns:a16="http://schemas.microsoft.com/office/drawing/2014/main" xmlns="" id="{00000000-0008-0000-0100-0000A1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74" name="Text Box 2191">
          <a:extLst>
            <a:ext uri="{FF2B5EF4-FFF2-40B4-BE49-F238E27FC236}">
              <a16:creationId xmlns:a16="http://schemas.microsoft.com/office/drawing/2014/main" xmlns="" id="{00000000-0008-0000-0100-0000A2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75" name="Text Box 2194">
          <a:extLst>
            <a:ext uri="{FF2B5EF4-FFF2-40B4-BE49-F238E27FC236}">
              <a16:creationId xmlns:a16="http://schemas.microsoft.com/office/drawing/2014/main" xmlns="" id="{00000000-0008-0000-0100-0000A3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76" name="Text Box 2197">
          <a:extLst>
            <a:ext uri="{FF2B5EF4-FFF2-40B4-BE49-F238E27FC236}">
              <a16:creationId xmlns:a16="http://schemas.microsoft.com/office/drawing/2014/main" xmlns="" id="{00000000-0008-0000-0100-0000A4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77" name="Text Box 2200">
          <a:extLst>
            <a:ext uri="{FF2B5EF4-FFF2-40B4-BE49-F238E27FC236}">
              <a16:creationId xmlns:a16="http://schemas.microsoft.com/office/drawing/2014/main" xmlns="" id="{00000000-0008-0000-0100-0000A5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78" name="Text Box 2203">
          <a:extLst>
            <a:ext uri="{FF2B5EF4-FFF2-40B4-BE49-F238E27FC236}">
              <a16:creationId xmlns:a16="http://schemas.microsoft.com/office/drawing/2014/main" xmlns="" id="{00000000-0008-0000-0100-0000A6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79" name="Text Box 2206">
          <a:extLst>
            <a:ext uri="{FF2B5EF4-FFF2-40B4-BE49-F238E27FC236}">
              <a16:creationId xmlns:a16="http://schemas.microsoft.com/office/drawing/2014/main" xmlns="" id="{00000000-0008-0000-0100-0000A7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80" name="Text Box 2209">
          <a:extLst>
            <a:ext uri="{FF2B5EF4-FFF2-40B4-BE49-F238E27FC236}">
              <a16:creationId xmlns:a16="http://schemas.microsoft.com/office/drawing/2014/main" xmlns="" id="{00000000-0008-0000-0100-0000A8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81" name="Text Box 2212">
          <a:extLst>
            <a:ext uri="{FF2B5EF4-FFF2-40B4-BE49-F238E27FC236}">
              <a16:creationId xmlns:a16="http://schemas.microsoft.com/office/drawing/2014/main" xmlns="" id="{00000000-0008-0000-0100-0000A9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82" name="Text Box 2215">
          <a:extLst>
            <a:ext uri="{FF2B5EF4-FFF2-40B4-BE49-F238E27FC236}">
              <a16:creationId xmlns:a16="http://schemas.microsoft.com/office/drawing/2014/main" xmlns="" id="{00000000-0008-0000-0100-0000AA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83" name="Text Box 2218">
          <a:extLst>
            <a:ext uri="{FF2B5EF4-FFF2-40B4-BE49-F238E27FC236}">
              <a16:creationId xmlns:a16="http://schemas.microsoft.com/office/drawing/2014/main" xmlns="" id="{00000000-0008-0000-0100-0000AB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84" name="Text Box 2243">
          <a:extLst>
            <a:ext uri="{FF2B5EF4-FFF2-40B4-BE49-F238E27FC236}">
              <a16:creationId xmlns:a16="http://schemas.microsoft.com/office/drawing/2014/main" xmlns="" id="{00000000-0008-0000-0100-0000AC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85" name="Text Box 2246">
          <a:extLst>
            <a:ext uri="{FF2B5EF4-FFF2-40B4-BE49-F238E27FC236}">
              <a16:creationId xmlns:a16="http://schemas.microsoft.com/office/drawing/2014/main" xmlns="" id="{00000000-0008-0000-0100-0000AD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86" name="Text Box 2249">
          <a:extLst>
            <a:ext uri="{FF2B5EF4-FFF2-40B4-BE49-F238E27FC236}">
              <a16:creationId xmlns:a16="http://schemas.microsoft.com/office/drawing/2014/main" xmlns="" id="{00000000-0008-0000-0100-0000AE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87" name="Text Box 2252">
          <a:extLst>
            <a:ext uri="{FF2B5EF4-FFF2-40B4-BE49-F238E27FC236}">
              <a16:creationId xmlns:a16="http://schemas.microsoft.com/office/drawing/2014/main" xmlns="" id="{00000000-0008-0000-0100-0000AF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88" name="Text Box 2255">
          <a:extLst>
            <a:ext uri="{FF2B5EF4-FFF2-40B4-BE49-F238E27FC236}">
              <a16:creationId xmlns:a16="http://schemas.microsoft.com/office/drawing/2014/main" xmlns="" id="{00000000-0008-0000-0100-0000B0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89" name="Text Box 2258">
          <a:extLst>
            <a:ext uri="{FF2B5EF4-FFF2-40B4-BE49-F238E27FC236}">
              <a16:creationId xmlns:a16="http://schemas.microsoft.com/office/drawing/2014/main" xmlns="" id="{00000000-0008-0000-0100-0000B1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90" name="Text Box 2261">
          <a:extLst>
            <a:ext uri="{FF2B5EF4-FFF2-40B4-BE49-F238E27FC236}">
              <a16:creationId xmlns:a16="http://schemas.microsoft.com/office/drawing/2014/main" xmlns="" id="{00000000-0008-0000-0100-0000B2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91" name="Text Box 2264">
          <a:extLst>
            <a:ext uri="{FF2B5EF4-FFF2-40B4-BE49-F238E27FC236}">
              <a16:creationId xmlns:a16="http://schemas.microsoft.com/office/drawing/2014/main" xmlns="" id="{00000000-0008-0000-0100-0000B3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92" name="Text Box 2267">
          <a:extLst>
            <a:ext uri="{FF2B5EF4-FFF2-40B4-BE49-F238E27FC236}">
              <a16:creationId xmlns:a16="http://schemas.microsoft.com/office/drawing/2014/main" xmlns="" id="{00000000-0008-0000-0100-0000B4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93" name="Text Box 2270">
          <a:extLst>
            <a:ext uri="{FF2B5EF4-FFF2-40B4-BE49-F238E27FC236}">
              <a16:creationId xmlns:a16="http://schemas.microsoft.com/office/drawing/2014/main" xmlns="" id="{00000000-0008-0000-0100-0000B5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94" name="Text Box 2273">
          <a:extLst>
            <a:ext uri="{FF2B5EF4-FFF2-40B4-BE49-F238E27FC236}">
              <a16:creationId xmlns:a16="http://schemas.microsoft.com/office/drawing/2014/main" xmlns="" id="{00000000-0008-0000-0100-0000B6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95" name="Text Box 2276">
          <a:extLst>
            <a:ext uri="{FF2B5EF4-FFF2-40B4-BE49-F238E27FC236}">
              <a16:creationId xmlns:a16="http://schemas.microsoft.com/office/drawing/2014/main" xmlns="" id="{00000000-0008-0000-0100-0000B7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96" name="Text Box 2279">
          <a:extLst>
            <a:ext uri="{FF2B5EF4-FFF2-40B4-BE49-F238E27FC236}">
              <a16:creationId xmlns:a16="http://schemas.microsoft.com/office/drawing/2014/main" xmlns="" id="{00000000-0008-0000-0100-0000B8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97" name="Text Box 2282">
          <a:extLst>
            <a:ext uri="{FF2B5EF4-FFF2-40B4-BE49-F238E27FC236}">
              <a16:creationId xmlns:a16="http://schemas.microsoft.com/office/drawing/2014/main" xmlns="" id="{00000000-0008-0000-0100-0000B9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98" name="Text Box 2285">
          <a:extLst>
            <a:ext uri="{FF2B5EF4-FFF2-40B4-BE49-F238E27FC236}">
              <a16:creationId xmlns:a16="http://schemas.microsoft.com/office/drawing/2014/main" xmlns="" id="{00000000-0008-0000-0100-0000BA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799" name="Text Box 2310">
          <a:extLst>
            <a:ext uri="{FF2B5EF4-FFF2-40B4-BE49-F238E27FC236}">
              <a16:creationId xmlns:a16="http://schemas.microsoft.com/office/drawing/2014/main" xmlns="" id="{00000000-0008-0000-0100-0000BB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00" name="Text Box 2313">
          <a:extLst>
            <a:ext uri="{FF2B5EF4-FFF2-40B4-BE49-F238E27FC236}">
              <a16:creationId xmlns:a16="http://schemas.microsoft.com/office/drawing/2014/main" xmlns="" id="{00000000-0008-0000-0100-0000BC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01" name="Text Box 2316">
          <a:extLst>
            <a:ext uri="{FF2B5EF4-FFF2-40B4-BE49-F238E27FC236}">
              <a16:creationId xmlns:a16="http://schemas.microsoft.com/office/drawing/2014/main" xmlns="" id="{00000000-0008-0000-0100-0000BD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02" name="Text Box 2319">
          <a:extLst>
            <a:ext uri="{FF2B5EF4-FFF2-40B4-BE49-F238E27FC236}">
              <a16:creationId xmlns:a16="http://schemas.microsoft.com/office/drawing/2014/main" xmlns="" id="{00000000-0008-0000-0100-0000BE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03" name="Text Box 2322">
          <a:extLst>
            <a:ext uri="{FF2B5EF4-FFF2-40B4-BE49-F238E27FC236}">
              <a16:creationId xmlns:a16="http://schemas.microsoft.com/office/drawing/2014/main" xmlns="" id="{00000000-0008-0000-0100-0000BF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04" name="Text Box 2325">
          <a:extLst>
            <a:ext uri="{FF2B5EF4-FFF2-40B4-BE49-F238E27FC236}">
              <a16:creationId xmlns:a16="http://schemas.microsoft.com/office/drawing/2014/main" xmlns="" id="{00000000-0008-0000-0100-0000C0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05" name="Text Box 2328">
          <a:extLst>
            <a:ext uri="{FF2B5EF4-FFF2-40B4-BE49-F238E27FC236}">
              <a16:creationId xmlns:a16="http://schemas.microsoft.com/office/drawing/2014/main" xmlns="" id="{00000000-0008-0000-0100-0000C1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06" name="Text Box 2331">
          <a:extLst>
            <a:ext uri="{FF2B5EF4-FFF2-40B4-BE49-F238E27FC236}">
              <a16:creationId xmlns:a16="http://schemas.microsoft.com/office/drawing/2014/main" xmlns="" id="{00000000-0008-0000-0100-0000C2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07" name="Text Box 2334">
          <a:extLst>
            <a:ext uri="{FF2B5EF4-FFF2-40B4-BE49-F238E27FC236}">
              <a16:creationId xmlns:a16="http://schemas.microsoft.com/office/drawing/2014/main" xmlns="" id="{00000000-0008-0000-0100-0000C3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08" name="Text Box 2337">
          <a:extLst>
            <a:ext uri="{FF2B5EF4-FFF2-40B4-BE49-F238E27FC236}">
              <a16:creationId xmlns:a16="http://schemas.microsoft.com/office/drawing/2014/main" xmlns="" id="{00000000-0008-0000-0100-0000C4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09" name="Text Box 2340">
          <a:extLst>
            <a:ext uri="{FF2B5EF4-FFF2-40B4-BE49-F238E27FC236}">
              <a16:creationId xmlns:a16="http://schemas.microsoft.com/office/drawing/2014/main" xmlns="" id="{00000000-0008-0000-0100-0000C5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10" name="Text Box 2343">
          <a:extLst>
            <a:ext uri="{FF2B5EF4-FFF2-40B4-BE49-F238E27FC236}">
              <a16:creationId xmlns:a16="http://schemas.microsoft.com/office/drawing/2014/main" xmlns="" id="{00000000-0008-0000-0100-0000C6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11" name="Text Box 2346">
          <a:extLst>
            <a:ext uri="{FF2B5EF4-FFF2-40B4-BE49-F238E27FC236}">
              <a16:creationId xmlns:a16="http://schemas.microsoft.com/office/drawing/2014/main" xmlns="" id="{00000000-0008-0000-0100-0000C7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12" name="Text Box 2349">
          <a:extLst>
            <a:ext uri="{FF2B5EF4-FFF2-40B4-BE49-F238E27FC236}">
              <a16:creationId xmlns:a16="http://schemas.microsoft.com/office/drawing/2014/main" xmlns="" id="{00000000-0008-0000-0100-0000C8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13" name="Text Box 2352">
          <a:extLst>
            <a:ext uri="{FF2B5EF4-FFF2-40B4-BE49-F238E27FC236}">
              <a16:creationId xmlns:a16="http://schemas.microsoft.com/office/drawing/2014/main" xmlns="" id="{00000000-0008-0000-0100-0000C9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14" name="Text Box 2377">
          <a:extLst>
            <a:ext uri="{FF2B5EF4-FFF2-40B4-BE49-F238E27FC236}">
              <a16:creationId xmlns:a16="http://schemas.microsoft.com/office/drawing/2014/main" xmlns="" id="{00000000-0008-0000-0100-0000CA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15" name="Text Box 2380">
          <a:extLst>
            <a:ext uri="{FF2B5EF4-FFF2-40B4-BE49-F238E27FC236}">
              <a16:creationId xmlns:a16="http://schemas.microsoft.com/office/drawing/2014/main" xmlns="" id="{00000000-0008-0000-0100-0000CB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16" name="Text Box 2383">
          <a:extLst>
            <a:ext uri="{FF2B5EF4-FFF2-40B4-BE49-F238E27FC236}">
              <a16:creationId xmlns:a16="http://schemas.microsoft.com/office/drawing/2014/main" xmlns="" id="{00000000-0008-0000-0100-0000CC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17" name="Text Box 2386">
          <a:extLst>
            <a:ext uri="{FF2B5EF4-FFF2-40B4-BE49-F238E27FC236}">
              <a16:creationId xmlns:a16="http://schemas.microsoft.com/office/drawing/2014/main" xmlns="" id="{00000000-0008-0000-0100-0000CD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18" name="Text Box 2389">
          <a:extLst>
            <a:ext uri="{FF2B5EF4-FFF2-40B4-BE49-F238E27FC236}">
              <a16:creationId xmlns:a16="http://schemas.microsoft.com/office/drawing/2014/main" xmlns="" id="{00000000-0008-0000-0100-0000CE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19" name="Text Box 2392">
          <a:extLst>
            <a:ext uri="{FF2B5EF4-FFF2-40B4-BE49-F238E27FC236}">
              <a16:creationId xmlns:a16="http://schemas.microsoft.com/office/drawing/2014/main" xmlns="" id="{00000000-0008-0000-0100-0000CF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20" name="Text Box 2395">
          <a:extLst>
            <a:ext uri="{FF2B5EF4-FFF2-40B4-BE49-F238E27FC236}">
              <a16:creationId xmlns:a16="http://schemas.microsoft.com/office/drawing/2014/main" xmlns="" id="{00000000-0008-0000-0100-0000D0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21" name="Text Box 2398">
          <a:extLst>
            <a:ext uri="{FF2B5EF4-FFF2-40B4-BE49-F238E27FC236}">
              <a16:creationId xmlns:a16="http://schemas.microsoft.com/office/drawing/2014/main" xmlns="" id="{00000000-0008-0000-0100-0000D1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22" name="Text Box 2401">
          <a:extLst>
            <a:ext uri="{FF2B5EF4-FFF2-40B4-BE49-F238E27FC236}">
              <a16:creationId xmlns:a16="http://schemas.microsoft.com/office/drawing/2014/main" xmlns="" id="{00000000-0008-0000-0100-0000D2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23" name="Text Box 2404">
          <a:extLst>
            <a:ext uri="{FF2B5EF4-FFF2-40B4-BE49-F238E27FC236}">
              <a16:creationId xmlns:a16="http://schemas.microsoft.com/office/drawing/2014/main" xmlns="" id="{00000000-0008-0000-0100-0000D3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24" name="Text Box 2407">
          <a:extLst>
            <a:ext uri="{FF2B5EF4-FFF2-40B4-BE49-F238E27FC236}">
              <a16:creationId xmlns:a16="http://schemas.microsoft.com/office/drawing/2014/main" xmlns="" id="{00000000-0008-0000-0100-0000D4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25" name="Text Box 2410">
          <a:extLst>
            <a:ext uri="{FF2B5EF4-FFF2-40B4-BE49-F238E27FC236}">
              <a16:creationId xmlns:a16="http://schemas.microsoft.com/office/drawing/2014/main" xmlns="" id="{00000000-0008-0000-0100-0000D5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26" name="Text Box 2413">
          <a:extLst>
            <a:ext uri="{FF2B5EF4-FFF2-40B4-BE49-F238E27FC236}">
              <a16:creationId xmlns:a16="http://schemas.microsoft.com/office/drawing/2014/main" xmlns="" id="{00000000-0008-0000-0100-0000D6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27" name="Text Box 2416">
          <a:extLst>
            <a:ext uri="{FF2B5EF4-FFF2-40B4-BE49-F238E27FC236}">
              <a16:creationId xmlns:a16="http://schemas.microsoft.com/office/drawing/2014/main" xmlns="" id="{00000000-0008-0000-0100-0000D7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28" name="Text Box 2419">
          <a:extLst>
            <a:ext uri="{FF2B5EF4-FFF2-40B4-BE49-F238E27FC236}">
              <a16:creationId xmlns:a16="http://schemas.microsoft.com/office/drawing/2014/main" xmlns="" id="{00000000-0008-0000-0100-0000D8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29" name="Text Box 2444">
          <a:extLst>
            <a:ext uri="{FF2B5EF4-FFF2-40B4-BE49-F238E27FC236}">
              <a16:creationId xmlns:a16="http://schemas.microsoft.com/office/drawing/2014/main" xmlns="" id="{00000000-0008-0000-0100-0000D9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30" name="Text Box 2447">
          <a:extLst>
            <a:ext uri="{FF2B5EF4-FFF2-40B4-BE49-F238E27FC236}">
              <a16:creationId xmlns:a16="http://schemas.microsoft.com/office/drawing/2014/main" xmlns="" id="{00000000-0008-0000-0100-0000DA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31" name="Text Box 2450">
          <a:extLst>
            <a:ext uri="{FF2B5EF4-FFF2-40B4-BE49-F238E27FC236}">
              <a16:creationId xmlns:a16="http://schemas.microsoft.com/office/drawing/2014/main" xmlns="" id="{00000000-0008-0000-0100-0000DB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32" name="Text Box 2453">
          <a:extLst>
            <a:ext uri="{FF2B5EF4-FFF2-40B4-BE49-F238E27FC236}">
              <a16:creationId xmlns:a16="http://schemas.microsoft.com/office/drawing/2014/main" xmlns="" id="{00000000-0008-0000-0100-0000DC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33" name="Text Box 2456">
          <a:extLst>
            <a:ext uri="{FF2B5EF4-FFF2-40B4-BE49-F238E27FC236}">
              <a16:creationId xmlns:a16="http://schemas.microsoft.com/office/drawing/2014/main" xmlns="" id="{00000000-0008-0000-0100-0000DD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34" name="Text Box 2459">
          <a:extLst>
            <a:ext uri="{FF2B5EF4-FFF2-40B4-BE49-F238E27FC236}">
              <a16:creationId xmlns:a16="http://schemas.microsoft.com/office/drawing/2014/main" xmlns="" id="{00000000-0008-0000-0100-0000DE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35" name="Text Box 2462">
          <a:extLst>
            <a:ext uri="{FF2B5EF4-FFF2-40B4-BE49-F238E27FC236}">
              <a16:creationId xmlns:a16="http://schemas.microsoft.com/office/drawing/2014/main" xmlns="" id="{00000000-0008-0000-0100-0000DF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36" name="Text Box 2465">
          <a:extLst>
            <a:ext uri="{FF2B5EF4-FFF2-40B4-BE49-F238E27FC236}">
              <a16:creationId xmlns:a16="http://schemas.microsoft.com/office/drawing/2014/main" xmlns="" id="{00000000-0008-0000-0100-0000E0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37" name="Text Box 2468">
          <a:extLst>
            <a:ext uri="{FF2B5EF4-FFF2-40B4-BE49-F238E27FC236}">
              <a16:creationId xmlns:a16="http://schemas.microsoft.com/office/drawing/2014/main" xmlns="" id="{00000000-0008-0000-0100-0000E1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38" name="Text Box 2471">
          <a:extLst>
            <a:ext uri="{FF2B5EF4-FFF2-40B4-BE49-F238E27FC236}">
              <a16:creationId xmlns:a16="http://schemas.microsoft.com/office/drawing/2014/main" xmlns="" id="{00000000-0008-0000-0100-0000E2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39" name="Text Box 2474">
          <a:extLst>
            <a:ext uri="{FF2B5EF4-FFF2-40B4-BE49-F238E27FC236}">
              <a16:creationId xmlns:a16="http://schemas.microsoft.com/office/drawing/2014/main" xmlns="" id="{00000000-0008-0000-0100-0000E3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40" name="Text Box 2477">
          <a:extLst>
            <a:ext uri="{FF2B5EF4-FFF2-40B4-BE49-F238E27FC236}">
              <a16:creationId xmlns:a16="http://schemas.microsoft.com/office/drawing/2014/main" xmlns="" id="{00000000-0008-0000-0100-0000E4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41" name="Text Box 2480">
          <a:extLst>
            <a:ext uri="{FF2B5EF4-FFF2-40B4-BE49-F238E27FC236}">
              <a16:creationId xmlns:a16="http://schemas.microsoft.com/office/drawing/2014/main" xmlns="" id="{00000000-0008-0000-0100-0000E5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42" name="Text Box 2483">
          <a:extLst>
            <a:ext uri="{FF2B5EF4-FFF2-40B4-BE49-F238E27FC236}">
              <a16:creationId xmlns:a16="http://schemas.microsoft.com/office/drawing/2014/main" xmlns="" id="{00000000-0008-0000-0100-0000E6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43" name="Text Box 2486">
          <a:extLst>
            <a:ext uri="{FF2B5EF4-FFF2-40B4-BE49-F238E27FC236}">
              <a16:creationId xmlns:a16="http://schemas.microsoft.com/office/drawing/2014/main" xmlns="" id="{00000000-0008-0000-0100-0000E7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44" name="Text Box 2511">
          <a:extLst>
            <a:ext uri="{FF2B5EF4-FFF2-40B4-BE49-F238E27FC236}">
              <a16:creationId xmlns:a16="http://schemas.microsoft.com/office/drawing/2014/main" xmlns="" id="{00000000-0008-0000-0100-0000E8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45" name="Text Box 2514">
          <a:extLst>
            <a:ext uri="{FF2B5EF4-FFF2-40B4-BE49-F238E27FC236}">
              <a16:creationId xmlns:a16="http://schemas.microsoft.com/office/drawing/2014/main" xmlns="" id="{00000000-0008-0000-0100-0000E9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46" name="Text Box 2517">
          <a:extLst>
            <a:ext uri="{FF2B5EF4-FFF2-40B4-BE49-F238E27FC236}">
              <a16:creationId xmlns:a16="http://schemas.microsoft.com/office/drawing/2014/main" xmlns="" id="{00000000-0008-0000-0100-0000EA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47" name="Text Box 2520">
          <a:extLst>
            <a:ext uri="{FF2B5EF4-FFF2-40B4-BE49-F238E27FC236}">
              <a16:creationId xmlns:a16="http://schemas.microsoft.com/office/drawing/2014/main" xmlns="" id="{00000000-0008-0000-0100-0000EB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48" name="Text Box 2523">
          <a:extLst>
            <a:ext uri="{FF2B5EF4-FFF2-40B4-BE49-F238E27FC236}">
              <a16:creationId xmlns:a16="http://schemas.microsoft.com/office/drawing/2014/main" xmlns="" id="{00000000-0008-0000-0100-0000EC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49" name="Text Box 2526">
          <a:extLst>
            <a:ext uri="{FF2B5EF4-FFF2-40B4-BE49-F238E27FC236}">
              <a16:creationId xmlns:a16="http://schemas.microsoft.com/office/drawing/2014/main" xmlns="" id="{00000000-0008-0000-0100-0000ED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50" name="Text Box 2529">
          <a:extLst>
            <a:ext uri="{FF2B5EF4-FFF2-40B4-BE49-F238E27FC236}">
              <a16:creationId xmlns:a16="http://schemas.microsoft.com/office/drawing/2014/main" xmlns="" id="{00000000-0008-0000-0100-0000EE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51" name="Text Box 2532">
          <a:extLst>
            <a:ext uri="{FF2B5EF4-FFF2-40B4-BE49-F238E27FC236}">
              <a16:creationId xmlns:a16="http://schemas.microsoft.com/office/drawing/2014/main" xmlns="" id="{00000000-0008-0000-0100-0000EF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52" name="Text Box 2535">
          <a:extLst>
            <a:ext uri="{FF2B5EF4-FFF2-40B4-BE49-F238E27FC236}">
              <a16:creationId xmlns:a16="http://schemas.microsoft.com/office/drawing/2014/main" xmlns="" id="{00000000-0008-0000-0100-0000F0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53" name="Text Box 2538">
          <a:extLst>
            <a:ext uri="{FF2B5EF4-FFF2-40B4-BE49-F238E27FC236}">
              <a16:creationId xmlns:a16="http://schemas.microsoft.com/office/drawing/2014/main" xmlns="" id="{00000000-0008-0000-0100-0000F1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54" name="Text Box 2541">
          <a:extLst>
            <a:ext uri="{FF2B5EF4-FFF2-40B4-BE49-F238E27FC236}">
              <a16:creationId xmlns:a16="http://schemas.microsoft.com/office/drawing/2014/main" xmlns="" id="{00000000-0008-0000-0100-0000F2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55" name="Text Box 2544">
          <a:extLst>
            <a:ext uri="{FF2B5EF4-FFF2-40B4-BE49-F238E27FC236}">
              <a16:creationId xmlns:a16="http://schemas.microsoft.com/office/drawing/2014/main" xmlns="" id="{00000000-0008-0000-0100-0000F3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56" name="Text Box 2547">
          <a:extLst>
            <a:ext uri="{FF2B5EF4-FFF2-40B4-BE49-F238E27FC236}">
              <a16:creationId xmlns:a16="http://schemas.microsoft.com/office/drawing/2014/main" xmlns="" id="{00000000-0008-0000-0100-0000F4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57" name="Text Box 2550">
          <a:extLst>
            <a:ext uri="{FF2B5EF4-FFF2-40B4-BE49-F238E27FC236}">
              <a16:creationId xmlns:a16="http://schemas.microsoft.com/office/drawing/2014/main" xmlns="" id="{00000000-0008-0000-0100-0000F5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58" name="Text Box 2553">
          <a:extLst>
            <a:ext uri="{FF2B5EF4-FFF2-40B4-BE49-F238E27FC236}">
              <a16:creationId xmlns:a16="http://schemas.microsoft.com/office/drawing/2014/main" xmlns="" id="{00000000-0008-0000-0100-0000F6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59" name="Text Box 2578">
          <a:extLst>
            <a:ext uri="{FF2B5EF4-FFF2-40B4-BE49-F238E27FC236}">
              <a16:creationId xmlns:a16="http://schemas.microsoft.com/office/drawing/2014/main" xmlns="" id="{00000000-0008-0000-0100-0000F7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60" name="Text Box 2581">
          <a:extLst>
            <a:ext uri="{FF2B5EF4-FFF2-40B4-BE49-F238E27FC236}">
              <a16:creationId xmlns:a16="http://schemas.microsoft.com/office/drawing/2014/main" xmlns="" id="{00000000-0008-0000-0100-0000F8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61" name="Text Box 2584">
          <a:extLst>
            <a:ext uri="{FF2B5EF4-FFF2-40B4-BE49-F238E27FC236}">
              <a16:creationId xmlns:a16="http://schemas.microsoft.com/office/drawing/2014/main" xmlns="" id="{00000000-0008-0000-0100-0000F9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62" name="Text Box 2587">
          <a:extLst>
            <a:ext uri="{FF2B5EF4-FFF2-40B4-BE49-F238E27FC236}">
              <a16:creationId xmlns:a16="http://schemas.microsoft.com/office/drawing/2014/main" xmlns="" id="{00000000-0008-0000-0100-0000FA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63" name="Text Box 2590">
          <a:extLst>
            <a:ext uri="{FF2B5EF4-FFF2-40B4-BE49-F238E27FC236}">
              <a16:creationId xmlns:a16="http://schemas.microsoft.com/office/drawing/2014/main" xmlns="" id="{00000000-0008-0000-0100-0000FB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64" name="Text Box 2593">
          <a:extLst>
            <a:ext uri="{FF2B5EF4-FFF2-40B4-BE49-F238E27FC236}">
              <a16:creationId xmlns:a16="http://schemas.microsoft.com/office/drawing/2014/main" xmlns="" id="{00000000-0008-0000-0100-0000FC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65" name="Text Box 2596">
          <a:extLst>
            <a:ext uri="{FF2B5EF4-FFF2-40B4-BE49-F238E27FC236}">
              <a16:creationId xmlns:a16="http://schemas.microsoft.com/office/drawing/2014/main" xmlns="" id="{00000000-0008-0000-0100-0000FD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66" name="Text Box 2599">
          <a:extLst>
            <a:ext uri="{FF2B5EF4-FFF2-40B4-BE49-F238E27FC236}">
              <a16:creationId xmlns:a16="http://schemas.microsoft.com/office/drawing/2014/main" xmlns="" id="{00000000-0008-0000-0100-0000FE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67" name="Text Box 2602">
          <a:extLst>
            <a:ext uri="{FF2B5EF4-FFF2-40B4-BE49-F238E27FC236}">
              <a16:creationId xmlns:a16="http://schemas.microsoft.com/office/drawing/2014/main" xmlns="" id="{00000000-0008-0000-0100-0000FFB7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68" name="Text Box 2605">
          <a:extLst>
            <a:ext uri="{FF2B5EF4-FFF2-40B4-BE49-F238E27FC236}">
              <a16:creationId xmlns:a16="http://schemas.microsoft.com/office/drawing/2014/main" xmlns="" id="{00000000-0008-0000-0100-000000B8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69" name="Text Box 2608">
          <a:extLst>
            <a:ext uri="{FF2B5EF4-FFF2-40B4-BE49-F238E27FC236}">
              <a16:creationId xmlns:a16="http://schemas.microsoft.com/office/drawing/2014/main" xmlns="" id="{00000000-0008-0000-0100-000001B8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70" name="Text Box 2611">
          <a:extLst>
            <a:ext uri="{FF2B5EF4-FFF2-40B4-BE49-F238E27FC236}">
              <a16:creationId xmlns:a16="http://schemas.microsoft.com/office/drawing/2014/main" xmlns="" id="{00000000-0008-0000-0100-000002B8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71" name="Text Box 2614">
          <a:extLst>
            <a:ext uri="{FF2B5EF4-FFF2-40B4-BE49-F238E27FC236}">
              <a16:creationId xmlns:a16="http://schemas.microsoft.com/office/drawing/2014/main" xmlns="" id="{00000000-0008-0000-0100-000003B8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72" name="Text Box 2617">
          <a:extLst>
            <a:ext uri="{FF2B5EF4-FFF2-40B4-BE49-F238E27FC236}">
              <a16:creationId xmlns:a16="http://schemas.microsoft.com/office/drawing/2014/main" xmlns="" id="{00000000-0008-0000-0100-000004B8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73" name="Text Box 2620">
          <a:extLst>
            <a:ext uri="{FF2B5EF4-FFF2-40B4-BE49-F238E27FC236}">
              <a16:creationId xmlns:a16="http://schemas.microsoft.com/office/drawing/2014/main" xmlns="" id="{00000000-0008-0000-0100-000005B8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74" name="Text Box 2645">
          <a:extLst>
            <a:ext uri="{FF2B5EF4-FFF2-40B4-BE49-F238E27FC236}">
              <a16:creationId xmlns:a16="http://schemas.microsoft.com/office/drawing/2014/main" xmlns="" id="{00000000-0008-0000-0100-000006B8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75" name="Text Box 2648">
          <a:extLst>
            <a:ext uri="{FF2B5EF4-FFF2-40B4-BE49-F238E27FC236}">
              <a16:creationId xmlns:a16="http://schemas.microsoft.com/office/drawing/2014/main" xmlns="" id="{00000000-0008-0000-0100-000007B8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76" name="Text Box 2651">
          <a:extLst>
            <a:ext uri="{FF2B5EF4-FFF2-40B4-BE49-F238E27FC236}">
              <a16:creationId xmlns:a16="http://schemas.microsoft.com/office/drawing/2014/main" xmlns="" id="{00000000-0008-0000-0100-000008B8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77" name="Text Box 2654">
          <a:extLst>
            <a:ext uri="{FF2B5EF4-FFF2-40B4-BE49-F238E27FC236}">
              <a16:creationId xmlns:a16="http://schemas.microsoft.com/office/drawing/2014/main" xmlns="" id="{00000000-0008-0000-0100-000009B8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78" name="Text Box 2657">
          <a:extLst>
            <a:ext uri="{FF2B5EF4-FFF2-40B4-BE49-F238E27FC236}">
              <a16:creationId xmlns:a16="http://schemas.microsoft.com/office/drawing/2014/main" xmlns="" id="{00000000-0008-0000-0100-00000AB8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79" name="Text Box 2660">
          <a:extLst>
            <a:ext uri="{FF2B5EF4-FFF2-40B4-BE49-F238E27FC236}">
              <a16:creationId xmlns:a16="http://schemas.microsoft.com/office/drawing/2014/main" xmlns="" id="{00000000-0008-0000-0100-00000BB8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80" name="Text Box 2663">
          <a:extLst>
            <a:ext uri="{FF2B5EF4-FFF2-40B4-BE49-F238E27FC236}">
              <a16:creationId xmlns:a16="http://schemas.microsoft.com/office/drawing/2014/main" xmlns="" id="{00000000-0008-0000-0100-00000CB8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81" name="Text Box 2666">
          <a:extLst>
            <a:ext uri="{FF2B5EF4-FFF2-40B4-BE49-F238E27FC236}">
              <a16:creationId xmlns:a16="http://schemas.microsoft.com/office/drawing/2014/main" xmlns="" id="{00000000-0008-0000-0100-00000DB8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82" name="Text Box 2669">
          <a:extLst>
            <a:ext uri="{FF2B5EF4-FFF2-40B4-BE49-F238E27FC236}">
              <a16:creationId xmlns:a16="http://schemas.microsoft.com/office/drawing/2014/main" xmlns="" id="{00000000-0008-0000-0100-00000EB8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83" name="Text Box 2672">
          <a:extLst>
            <a:ext uri="{FF2B5EF4-FFF2-40B4-BE49-F238E27FC236}">
              <a16:creationId xmlns:a16="http://schemas.microsoft.com/office/drawing/2014/main" xmlns="" id="{00000000-0008-0000-0100-00000FB8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84" name="Text Box 2675">
          <a:extLst>
            <a:ext uri="{FF2B5EF4-FFF2-40B4-BE49-F238E27FC236}">
              <a16:creationId xmlns:a16="http://schemas.microsoft.com/office/drawing/2014/main" xmlns="" id="{00000000-0008-0000-0100-000010B8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85" name="Text Box 2678">
          <a:extLst>
            <a:ext uri="{FF2B5EF4-FFF2-40B4-BE49-F238E27FC236}">
              <a16:creationId xmlns:a16="http://schemas.microsoft.com/office/drawing/2014/main" xmlns="" id="{00000000-0008-0000-0100-000011B8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86" name="Text Box 2681">
          <a:extLst>
            <a:ext uri="{FF2B5EF4-FFF2-40B4-BE49-F238E27FC236}">
              <a16:creationId xmlns:a16="http://schemas.microsoft.com/office/drawing/2014/main" xmlns="" id="{00000000-0008-0000-0100-000012B8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87" name="Text Box 2684">
          <a:extLst>
            <a:ext uri="{FF2B5EF4-FFF2-40B4-BE49-F238E27FC236}">
              <a16:creationId xmlns:a16="http://schemas.microsoft.com/office/drawing/2014/main" xmlns="" id="{00000000-0008-0000-0100-000013B8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88" name="Text Box 2687">
          <a:extLst>
            <a:ext uri="{FF2B5EF4-FFF2-40B4-BE49-F238E27FC236}">
              <a16:creationId xmlns:a16="http://schemas.microsoft.com/office/drawing/2014/main" xmlns="" id="{00000000-0008-0000-0100-000014B8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89" name="Text Box 2712">
          <a:extLst>
            <a:ext uri="{FF2B5EF4-FFF2-40B4-BE49-F238E27FC236}">
              <a16:creationId xmlns:a16="http://schemas.microsoft.com/office/drawing/2014/main" xmlns="" id="{00000000-0008-0000-0100-000015B8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90" name="Text Box 2715">
          <a:extLst>
            <a:ext uri="{FF2B5EF4-FFF2-40B4-BE49-F238E27FC236}">
              <a16:creationId xmlns:a16="http://schemas.microsoft.com/office/drawing/2014/main" xmlns="" id="{00000000-0008-0000-0100-000016B8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91" name="Text Box 2718">
          <a:extLst>
            <a:ext uri="{FF2B5EF4-FFF2-40B4-BE49-F238E27FC236}">
              <a16:creationId xmlns:a16="http://schemas.microsoft.com/office/drawing/2014/main" xmlns="" id="{00000000-0008-0000-0100-000017B8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92" name="Text Box 2721">
          <a:extLst>
            <a:ext uri="{FF2B5EF4-FFF2-40B4-BE49-F238E27FC236}">
              <a16:creationId xmlns:a16="http://schemas.microsoft.com/office/drawing/2014/main" xmlns="" id="{00000000-0008-0000-0100-000018B8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93" name="Text Box 2724">
          <a:extLst>
            <a:ext uri="{FF2B5EF4-FFF2-40B4-BE49-F238E27FC236}">
              <a16:creationId xmlns:a16="http://schemas.microsoft.com/office/drawing/2014/main" xmlns="" id="{00000000-0008-0000-0100-000019B8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94" name="Text Box 2727">
          <a:extLst>
            <a:ext uri="{FF2B5EF4-FFF2-40B4-BE49-F238E27FC236}">
              <a16:creationId xmlns:a16="http://schemas.microsoft.com/office/drawing/2014/main" xmlns="" id="{00000000-0008-0000-0100-00001AB8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95" name="Text Box 2730">
          <a:extLst>
            <a:ext uri="{FF2B5EF4-FFF2-40B4-BE49-F238E27FC236}">
              <a16:creationId xmlns:a16="http://schemas.microsoft.com/office/drawing/2014/main" xmlns="" id="{00000000-0008-0000-0100-00001BB8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96" name="Text Box 2733">
          <a:extLst>
            <a:ext uri="{FF2B5EF4-FFF2-40B4-BE49-F238E27FC236}">
              <a16:creationId xmlns:a16="http://schemas.microsoft.com/office/drawing/2014/main" xmlns="" id="{00000000-0008-0000-0100-00001CB8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97" name="Text Box 2736">
          <a:extLst>
            <a:ext uri="{FF2B5EF4-FFF2-40B4-BE49-F238E27FC236}">
              <a16:creationId xmlns:a16="http://schemas.microsoft.com/office/drawing/2014/main" xmlns="" id="{00000000-0008-0000-0100-00001DB8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98" name="Text Box 2739">
          <a:extLst>
            <a:ext uri="{FF2B5EF4-FFF2-40B4-BE49-F238E27FC236}">
              <a16:creationId xmlns:a16="http://schemas.microsoft.com/office/drawing/2014/main" xmlns="" id="{00000000-0008-0000-0100-00001EB8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899" name="Text Box 2742">
          <a:extLst>
            <a:ext uri="{FF2B5EF4-FFF2-40B4-BE49-F238E27FC236}">
              <a16:creationId xmlns:a16="http://schemas.microsoft.com/office/drawing/2014/main" xmlns="" id="{00000000-0008-0000-0100-00001FB8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900" name="Text Box 2745">
          <a:extLst>
            <a:ext uri="{FF2B5EF4-FFF2-40B4-BE49-F238E27FC236}">
              <a16:creationId xmlns:a16="http://schemas.microsoft.com/office/drawing/2014/main" xmlns="" id="{00000000-0008-0000-0100-000020B8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901" name="Text Box 2748">
          <a:extLst>
            <a:ext uri="{FF2B5EF4-FFF2-40B4-BE49-F238E27FC236}">
              <a16:creationId xmlns:a16="http://schemas.microsoft.com/office/drawing/2014/main" xmlns="" id="{00000000-0008-0000-0100-000021B8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902" name="Text Box 2751">
          <a:extLst>
            <a:ext uri="{FF2B5EF4-FFF2-40B4-BE49-F238E27FC236}">
              <a16:creationId xmlns:a16="http://schemas.microsoft.com/office/drawing/2014/main" xmlns="" id="{00000000-0008-0000-0100-000022B8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903" name="Text Box 2754">
          <a:extLst>
            <a:ext uri="{FF2B5EF4-FFF2-40B4-BE49-F238E27FC236}">
              <a16:creationId xmlns:a16="http://schemas.microsoft.com/office/drawing/2014/main" xmlns="" id="{00000000-0008-0000-0100-000023B8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904" name="Text Box 2779">
          <a:extLst>
            <a:ext uri="{FF2B5EF4-FFF2-40B4-BE49-F238E27FC236}">
              <a16:creationId xmlns:a16="http://schemas.microsoft.com/office/drawing/2014/main" xmlns="" id="{00000000-0008-0000-0100-000024B8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905" name="Text Box 2782">
          <a:extLst>
            <a:ext uri="{FF2B5EF4-FFF2-40B4-BE49-F238E27FC236}">
              <a16:creationId xmlns:a16="http://schemas.microsoft.com/office/drawing/2014/main" xmlns="" id="{00000000-0008-0000-0100-000025B8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906" name="Text Box 2785">
          <a:extLst>
            <a:ext uri="{FF2B5EF4-FFF2-40B4-BE49-F238E27FC236}">
              <a16:creationId xmlns:a16="http://schemas.microsoft.com/office/drawing/2014/main" xmlns="" id="{00000000-0008-0000-0100-000026B8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907" name="Text Box 2788">
          <a:extLst>
            <a:ext uri="{FF2B5EF4-FFF2-40B4-BE49-F238E27FC236}">
              <a16:creationId xmlns:a16="http://schemas.microsoft.com/office/drawing/2014/main" xmlns="" id="{00000000-0008-0000-0100-000027B8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908" name="Text Box 2791">
          <a:extLst>
            <a:ext uri="{FF2B5EF4-FFF2-40B4-BE49-F238E27FC236}">
              <a16:creationId xmlns:a16="http://schemas.microsoft.com/office/drawing/2014/main" xmlns="" id="{00000000-0008-0000-0100-000028B8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909" name="Text Box 2794">
          <a:extLst>
            <a:ext uri="{FF2B5EF4-FFF2-40B4-BE49-F238E27FC236}">
              <a16:creationId xmlns:a16="http://schemas.microsoft.com/office/drawing/2014/main" xmlns="" id="{00000000-0008-0000-0100-000029B8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910" name="Text Box 2797">
          <a:extLst>
            <a:ext uri="{FF2B5EF4-FFF2-40B4-BE49-F238E27FC236}">
              <a16:creationId xmlns:a16="http://schemas.microsoft.com/office/drawing/2014/main" xmlns="" id="{00000000-0008-0000-0100-00002AB8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911" name="Text Box 2800">
          <a:extLst>
            <a:ext uri="{FF2B5EF4-FFF2-40B4-BE49-F238E27FC236}">
              <a16:creationId xmlns:a16="http://schemas.microsoft.com/office/drawing/2014/main" xmlns="" id="{00000000-0008-0000-0100-00002BB8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912" name="Text Box 2803">
          <a:extLst>
            <a:ext uri="{FF2B5EF4-FFF2-40B4-BE49-F238E27FC236}">
              <a16:creationId xmlns:a16="http://schemas.microsoft.com/office/drawing/2014/main" xmlns="" id="{00000000-0008-0000-0100-00002CB8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913" name="Text Box 2806">
          <a:extLst>
            <a:ext uri="{FF2B5EF4-FFF2-40B4-BE49-F238E27FC236}">
              <a16:creationId xmlns:a16="http://schemas.microsoft.com/office/drawing/2014/main" xmlns="" id="{00000000-0008-0000-0100-00002DB8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914" name="Text Box 2809">
          <a:extLst>
            <a:ext uri="{FF2B5EF4-FFF2-40B4-BE49-F238E27FC236}">
              <a16:creationId xmlns:a16="http://schemas.microsoft.com/office/drawing/2014/main" xmlns="" id="{00000000-0008-0000-0100-00002EB8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915" name="Text Box 2812">
          <a:extLst>
            <a:ext uri="{FF2B5EF4-FFF2-40B4-BE49-F238E27FC236}">
              <a16:creationId xmlns:a16="http://schemas.microsoft.com/office/drawing/2014/main" xmlns="" id="{00000000-0008-0000-0100-00002FB8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916" name="Text Box 2815">
          <a:extLst>
            <a:ext uri="{FF2B5EF4-FFF2-40B4-BE49-F238E27FC236}">
              <a16:creationId xmlns:a16="http://schemas.microsoft.com/office/drawing/2014/main" xmlns="" id="{00000000-0008-0000-0100-000030B8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917" name="Text Box 2818">
          <a:extLst>
            <a:ext uri="{FF2B5EF4-FFF2-40B4-BE49-F238E27FC236}">
              <a16:creationId xmlns:a16="http://schemas.microsoft.com/office/drawing/2014/main" xmlns="" id="{00000000-0008-0000-0100-000031B8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534</xdr:row>
      <xdr:rowOff>0</xdr:rowOff>
    </xdr:from>
    <xdr:to>
      <xdr:col>1</xdr:col>
      <xdr:colOff>76200</xdr:colOff>
      <xdr:row>535</xdr:row>
      <xdr:rowOff>38100</xdr:rowOff>
    </xdr:to>
    <xdr:sp macro="" textlink="">
      <xdr:nvSpPr>
        <xdr:cNvPr id="4918" name="Text Box 2821">
          <a:extLst>
            <a:ext uri="{FF2B5EF4-FFF2-40B4-BE49-F238E27FC236}">
              <a16:creationId xmlns:a16="http://schemas.microsoft.com/office/drawing/2014/main" xmlns="" id="{00000000-0008-0000-0100-000032B8AA00}"/>
            </a:ext>
          </a:extLst>
        </xdr:cNvPr>
        <xdr:cNvSpPr txBox="1">
          <a:spLocks noChangeArrowheads="1"/>
        </xdr:cNvSpPr>
      </xdr:nvSpPr>
      <xdr:spPr bwMode="auto">
        <a:xfrm>
          <a:off x="4857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534</xdr:row>
      <xdr:rowOff>0</xdr:rowOff>
    </xdr:from>
    <xdr:to>
      <xdr:col>1</xdr:col>
      <xdr:colOff>228600</xdr:colOff>
      <xdr:row>535</xdr:row>
      <xdr:rowOff>38100</xdr:rowOff>
    </xdr:to>
    <xdr:sp macro="" textlink="">
      <xdr:nvSpPr>
        <xdr:cNvPr id="4919" name="Text Box 2907">
          <a:extLst>
            <a:ext uri="{FF2B5EF4-FFF2-40B4-BE49-F238E27FC236}">
              <a16:creationId xmlns:a16="http://schemas.microsoft.com/office/drawing/2014/main" xmlns="" id="{00000000-0008-0000-0100-000033B8AA00}"/>
            </a:ext>
          </a:extLst>
        </xdr:cNvPr>
        <xdr:cNvSpPr txBox="1">
          <a:spLocks noChangeArrowheads="1"/>
        </xdr:cNvSpPr>
      </xdr:nvSpPr>
      <xdr:spPr bwMode="auto">
        <a:xfrm>
          <a:off x="6381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534</xdr:row>
      <xdr:rowOff>0</xdr:rowOff>
    </xdr:from>
    <xdr:to>
      <xdr:col>1</xdr:col>
      <xdr:colOff>228600</xdr:colOff>
      <xdr:row>535</xdr:row>
      <xdr:rowOff>38100</xdr:rowOff>
    </xdr:to>
    <xdr:sp macro="" textlink="">
      <xdr:nvSpPr>
        <xdr:cNvPr id="4920" name="Text Box 2908">
          <a:extLst>
            <a:ext uri="{FF2B5EF4-FFF2-40B4-BE49-F238E27FC236}">
              <a16:creationId xmlns:a16="http://schemas.microsoft.com/office/drawing/2014/main" xmlns="" id="{00000000-0008-0000-0100-000034B8AA00}"/>
            </a:ext>
          </a:extLst>
        </xdr:cNvPr>
        <xdr:cNvSpPr txBox="1">
          <a:spLocks noChangeArrowheads="1"/>
        </xdr:cNvSpPr>
      </xdr:nvSpPr>
      <xdr:spPr bwMode="auto">
        <a:xfrm>
          <a:off x="6381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534</xdr:row>
      <xdr:rowOff>0</xdr:rowOff>
    </xdr:from>
    <xdr:to>
      <xdr:col>1</xdr:col>
      <xdr:colOff>228600</xdr:colOff>
      <xdr:row>535</xdr:row>
      <xdr:rowOff>38100</xdr:rowOff>
    </xdr:to>
    <xdr:sp macro="" textlink="">
      <xdr:nvSpPr>
        <xdr:cNvPr id="4921" name="Text Box 2912">
          <a:extLst>
            <a:ext uri="{FF2B5EF4-FFF2-40B4-BE49-F238E27FC236}">
              <a16:creationId xmlns:a16="http://schemas.microsoft.com/office/drawing/2014/main" xmlns="" id="{00000000-0008-0000-0100-000035B8AA00}"/>
            </a:ext>
          </a:extLst>
        </xdr:cNvPr>
        <xdr:cNvSpPr txBox="1">
          <a:spLocks noChangeArrowheads="1"/>
        </xdr:cNvSpPr>
      </xdr:nvSpPr>
      <xdr:spPr bwMode="auto">
        <a:xfrm>
          <a:off x="638175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536</xdr:row>
      <xdr:rowOff>0</xdr:rowOff>
    </xdr:from>
    <xdr:to>
      <xdr:col>1</xdr:col>
      <xdr:colOff>228600</xdr:colOff>
      <xdr:row>537</xdr:row>
      <xdr:rowOff>38100</xdr:rowOff>
    </xdr:to>
    <xdr:sp macro="" textlink="">
      <xdr:nvSpPr>
        <xdr:cNvPr id="4922" name="Text Box 8">
          <a:extLst>
            <a:ext uri="{FF2B5EF4-FFF2-40B4-BE49-F238E27FC236}">
              <a16:creationId xmlns:a16="http://schemas.microsoft.com/office/drawing/2014/main" xmlns="" id="{00000000-0008-0000-0100-000036B8AA00}"/>
            </a:ext>
          </a:extLst>
        </xdr:cNvPr>
        <xdr:cNvSpPr txBox="1">
          <a:spLocks noChangeArrowheads="1"/>
        </xdr:cNvSpPr>
      </xdr:nvSpPr>
      <xdr:spPr bwMode="auto">
        <a:xfrm>
          <a:off x="6381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23" name="Text Box 13">
          <a:extLst>
            <a:ext uri="{FF2B5EF4-FFF2-40B4-BE49-F238E27FC236}">
              <a16:creationId xmlns:a16="http://schemas.microsoft.com/office/drawing/2014/main" xmlns="" id="{00000000-0008-0000-0100-000037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24" name="Text Box 53">
          <a:extLst>
            <a:ext uri="{FF2B5EF4-FFF2-40B4-BE49-F238E27FC236}">
              <a16:creationId xmlns:a16="http://schemas.microsoft.com/office/drawing/2014/main" xmlns="" id="{00000000-0008-0000-0100-000038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25" name="Text Box 145">
          <a:extLst>
            <a:ext uri="{FF2B5EF4-FFF2-40B4-BE49-F238E27FC236}">
              <a16:creationId xmlns:a16="http://schemas.microsoft.com/office/drawing/2014/main" xmlns="" id="{00000000-0008-0000-0100-000039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26" name="Text Box 237">
          <a:extLst>
            <a:ext uri="{FF2B5EF4-FFF2-40B4-BE49-F238E27FC236}">
              <a16:creationId xmlns:a16="http://schemas.microsoft.com/office/drawing/2014/main" xmlns="" id="{00000000-0008-0000-0100-00003A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27" name="Text Box 329">
          <a:extLst>
            <a:ext uri="{FF2B5EF4-FFF2-40B4-BE49-F238E27FC236}">
              <a16:creationId xmlns:a16="http://schemas.microsoft.com/office/drawing/2014/main" xmlns="" id="{00000000-0008-0000-0100-00003B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28" name="Text Box 421">
          <a:extLst>
            <a:ext uri="{FF2B5EF4-FFF2-40B4-BE49-F238E27FC236}">
              <a16:creationId xmlns:a16="http://schemas.microsoft.com/office/drawing/2014/main" xmlns="" id="{00000000-0008-0000-0100-00003C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29" name="Text Box 513">
          <a:extLst>
            <a:ext uri="{FF2B5EF4-FFF2-40B4-BE49-F238E27FC236}">
              <a16:creationId xmlns:a16="http://schemas.microsoft.com/office/drawing/2014/main" xmlns="" id="{00000000-0008-0000-0100-00003D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30" name="Text Box 605">
          <a:extLst>
            <a:ext uri="{FF2B5EF4-FFF2-40B4-BE49-F238E27FC236}">
              <a16:creationId xmlns:a16="http://schemas.microsoft.com/office/drawing/2014/main" xmlns="" id="{00000000-0008-0000-0100-00003E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31" name="Text Box 697">
          <a:extLst>
            <a:ext uri="{FF2B5EF4-FFF2-40B4-BE49-F238E27FC236}">
              <a16:creationId xmlns:a16="http://schemas.microsoft.com/office/drawing/2014/main" xmlns="" id="{00000000-0008-0000-0100-00003F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32" name="Text Box 789">
          <a:extLst>
            <a:ext uri="{FF2B5EF4-FFF2-40B4-BE49-F238E27FC236}">
              <a16:creationId xmlns:a16="http://schemas.microsoft.com/office/drawing/2014/main" xmlns="" id="{00000000-0008-0000-0100-000040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33" name="Text Box 881">
          <a:extLst>
            <a:ext uri="{FF2B5EF4-FFF2-40B4-BE49-F238E27FC236}">
              <a16:creationId xmlns:a16="http://schemas.microsoft.com/office/drawing/2014/main" xmlns="" id="{00000000-0008-0000-0100-000041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34" name="Text Box 973">
          <a:extLst>
            <a:ext uri="{FF2B5EF4-FFF2-40B4-BE49-F238E27FC236}">
              <a16:creationId xmlns:a16="http://schemas.microsoft.com/office/drawing/2014/main" xmlns="" id="{00000000-0008-0000-0100-000042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35" name="Text Box 1065">
          <a:extLst>
            <a:ext uri="{FF2B5EF4-FFF2-40B4-BE49-F238E27FC236}">
              <a16:creationId xmlns:a16="http://schemas.microsoft.com/office/drawing/2014/main" xmlns="" id="{00000000-0008-0000-0100-000043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36" name="Text Box 1157">
          <a:extLst>
            <a:ext uri="{FF2B5EF4-FFF2-40B4-BE49-F238E27FC236}">
              <a16:creationId xmlns:a16="http://schemas.microsoft.com/office/drawing/2014/main" xmlns="" id="{00000000-0008-0000-0100-000044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37" name="Text Box 1249">
          <a:extLst>
            <a:ext uri="{FF2B5EF4-FFF2-40B4-BE49-F238E27FC236}">
              <a16:creationId xmlns:a16="http://schemas.microsoft.com/office/drawing/2014/main" xmlns="" id="{00000000-0008-0000-0100-000045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38" name="Text Box 1347">
          <a:extLst>
            <a:ext uri="{FF2B5EF4-FFF2-40B4-BE49-F238E27FC236}">
              <a16:creationId xmlns:a16="http://schemas.microsoft.com/office/drawing/2014/main" xmlns="" id="{00000000-0008-0000-0100-000046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39" name="Text Box 1372">
          <a:extLst>
            <a:ext uri="{FF2B5EF4-FFF2-40B4-BE49-F238E27FC236}">
              <a16:creationId xmlns:a16="http://schemas.microsoft.com/office/drawing/2014/main" xmlns="" id="{00000000-0008-0000-0100-000047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40" name="Text Box 1375">
          <a:extLst>
            <a:ext uri="{FF2B5EF4-FFF2-40B4-BE49-F238E27FC236}">
              <a16:creationId xmlns:a16="http://schemas.microsoft.com/office/drawing/2014/main" xmlns="" id="{00000000-0008-0000-0100-000048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41" name="Text Box 1378">
          <a:extLst>
            <a:ext uri="{FF2B5EF4-FFF2-40B4-BE49-F238E27FC236}">
              <a16:creationId xmlns:a16="http://schemas.microsoft.com/office/drawing/2014/main" xmlns="" id="{00000000-0008-0000-0100-000049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42" name="Text Box 1381">
          <a:extLst>
            <a:ext uri="{FF2B5EF4-FFF2-40B4-BE49-F238E27FC236}">
              <a16:creationId xmlns:a16="http://schemas.microsoft.com/office/drawing/2014/main" xmlns="" id="{00000000-0008-0000-0100-00004A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43" name="Text Box 1384">
          <a:extLst>
            <a:ext uri="{FF2B5EF4-FFF2-40B4-BE49-F238E27FC236}">
              <a16:creationId xmlns:a16="http://schemas.microsoft.com/office/drawing/2014/main" xmlns="" id="{00000000-0008-0000-0100-00004B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44" name="Text Box 1387">
          <a:extLst>
            <a:ext uri="{FF2B5EF4-FFF2-40B4-BE49-F238E27FC236}">
              <a16:creationId xmlns:a16="http://schemas.microsoft.com/office/drawing/2014/main" xmlns="" id="{00000000-0008-0000-0100-00004C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45" name="Text Box 1390">
          <a:extLst>
            <a:ext uri="{FF2B5EF4-FFF2-40B4-BE49-F238E27FC236}">
              <a16:creationId xmlns:a16="http://schemas.microsoft.com/office/drawing/2014/main" xmlns="" id="{00000000-0008-0000-0100-00004D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46" name="Text Box 1393">
          <a:extLst>
            <a:ext uri="{FF2B5EF4-FFF2-40B4-BE49-F238E27FC236}">
              <a16:creationId xmlns:a16="http://schemas.microsoft.com/office/drawing/2014/main" xmlns="" id="{00000000-0008-0000-0100-00004E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47" name="Text Box 1396">
          <a:extLst>
            <a:ext uri="{FF2B5EF4-FFF2-40B4-BE49-F238E27FC236}">
              <a16:creationId xmlns:a16="http://schemas.microsoft.com/office/drawing/2014/main" xmlns="" id="{00000000-0008-0000-0100-00004F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48" name="Text Box 1399">
          <a:extLst>
            <a:ext uri="{FF2B5EF4-FFF2-40B4-BE49-F238E27FC236}">
              <a16:creationId xmlns:a16="http://schemas.microsoft.com/office/drawing/2014/main" xmlns="" id="{00000000-0008-0000-0100-000050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49" name="Text Box 1402">
          <a:extLst>
            <a:ext uri="{FF2B5EF4-FFF2-40B4-BE49-F238E27FC236}">
              <a16:creationId xmlns:a16="http://schemas.microsoft.com/office/drawing/2014/main" xmlns="" id="{00000000-0008-0000-0100-000051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50" name="Text Box 1405">
          <a:extLst>
            <a:ext uri="{FF2B5EF4-FFF2-40B4-BE49-F238E27FC236}">
              <a16:creationId xmlns:a16="http://schemas.microsoft.com/office/drawing/2014/main" xmlns="" id="{00000000-0008-0000-0100-000052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51" name="Text Box 1408">
          <a:extLst>
            <a:ext uri="{FF2B5EF4-FFF2-40B4-BE49-F238E27FC236}">
              <a16:creationId xmlns:a16="http://schemas.microsoft.com/office/drawing/2014/main" xmlns="" id="{00000000-0008-0000-0100-000053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52" name="Text Box 1411">
          <a:extLst>
            <a:ext uri="{FF2B5EF4-FFF2-40B4-BE49-F238E27FC236}">
              <a16:creationId xmlns:a16="http://schemas.microsoft.com/office/drawing/2014/main" xmlns="" id="{00000000-0008-0000-0100-000054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53" name="Text Box 1414">
          <a:extLst>
            <a:ext uri="{FF2B5EF4-FFF2-40B4-BE49-F238E27FC236}">
              <a16:creationId xmlns:a16="http://schemas.microsoft.com/office/drawing/2014/main" xmlns="" id="{00000000-0008-0000-0100-000055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54" name="Text Box 1439">
          <a:extLst>
            <a:ext uri="{FF2B5EF4-FFF2-40B4-BE49-F238E27FC236}">
              <a16:creationId xmlns:a16="http://schemas.microsoft.com/office/drawing/2014/main" xmlns="" id="{00000000-0008-0000-0100-000056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55" name="Text Box 1442">
          <a:extLst>
            <a:ext uri="{FF2B5EF4-FFF2-40B4-BE49-F238E27FC236}">
              <a16:creationId xmlns:a16="http://schemas.microsoft.com/office/drawing/2014/main" xmlns="" id="{00000000-0008-0000-0100-000057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56" name="Text Box 1445">
          <a:extLst>
            <a:ext uri="{FF2B5EF4-FFF2-40B4-BE49-F238E27FC236}">
              <a16:creationId xmlns:a16="http://schemas.microsoft.com/office/drawing/2014/main" xmlns="" id="{00000000-0008-0000-0100-000058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57" name="Text Box 1448">
          <a:extLst>
            <a:ext uri="{FF2B5EF4-FFF2-40B4-BE49-F238E27FC236}">
              <a16:creationId xmlns:a16="http://schemas.microsoft.com/office/drawing/2014/main" xmlns="" id="{00000000-0008-0000-0100-000059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58" name="Text Box 1451">
          <a:extLst>
            <a:ext uri="{FF2B5EF4-FFF2-40B4-BE49-F238E27FC236}">
              <a16:creationId xmlns:a16="http://schemas.microsoft.com/office/drawing/2014/main" xmlns="" id="{00000000-0008-0000-0100-00005A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59" name="Text Box 1454">
          <a:extLst>
            <a:ext uri="{FF2B5EF4-FFF2-40B4-BE49-F238E27FC236}">
              <a16:creationId xmlns:a16="http://schemas.microsoft.com/office/drawing/2014/main" xmlns="" id="{00000000-0008-0000-0100-00005B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60" name="Text Box 1457">
          <a:extLst>
            <a:ext uri="{FF2B5EF4-FFF2-40B4-BE49-F238E27FC236}">
              <a16:creationId xmlns:a16="http://schemas.microsoft.com/office/drawing/2014/main" xmlns="" id="{00000000-0008-0000-0100-00005C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61" name="Text Box 1460">
          <a:extLst>
            <a:ext uri="{FF2B5EF4-FFF2-40B4-BE49-F238E27FC236}">
              <a16:creationId xmlns:a16="http://schemas.microsoft.com/office/drawing/2014/main" xmlns="" id="{00000000-0008-0000-0100-00005D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62" name="Text Box 1463">
          <a:extLst>
            <a:ext uri="{FF2B5EF4-FFF2-40B4-BE49-F238E27FC236}">
              <a16:creationId xmlns:a16="http://schemas.microsoft.com/office/drawing/2014/main" xmlns="" id="{00000000-0008-0000-0100-00005E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63" name="Text Box 1466">
          <a:extLst>
            <a:ext uri="{FF2B5EF4-FFF2-40B4-BE49-F238E27FC236}">
              <a16:creationId xmlns:a16="http://schemas.microsoft.com/office/drawing/2014/main" xmlns="" id="{00000000-0008-0000-0100-00005F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64" name="Text Box 1469">
          <a:extLst>
            <a:ext uri="{FF2B5EF4-FFF2-40B4-BE49-F238E27FC236}">
              <a16:creationId xmlns:a16="http://schemas.microsoft.com/office/drawing/2014/main" xmlns="" id="{00000000-0008-0000-0100-000060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65" name="Text Box 1472">
          <a:extLst>
            <a:ext uri="{FF2B5EF4-FFF2-40B4-BE49-F238E27FC236}">
              <a16:creationId xmlns:a16="http://schemas.microsoft.com/office/drawing/2014/main" xmlns="" id="{00000000-0008-0000-0100-000061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66" name="Text Box 1475">
          <a:extLst>
            <a:ext uri="{FF2B5EF4-FFF2-40B4-BE49-F238E27FC236}">
              <a16:creationId xmlns:a16="http://schemas.microsoft.com/office/drawing/2014/main" xmlns="" id="{00000000-0008-0000-0100-000062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67" name="Text Box 1478">
          <a:extLst>
            <a:ext uri="{FF2B5EF4-FFF2-40B4-BE49-F238E27FC236}">
              <a16:creationId xmlns:a16="http://schemas.microsoft.com/office/drawing/2014/main" xmlns="" id="{00000000-0008-0000-0100-000063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68" name="Text Box 1481">
          <a:extLst>
            <a:ext uri="{FF2B5EF4-FFF2-40B4-BE49-F238E27FC236}">
              <a16:creationId xmlns:a16="http://schemas.microsoft.com/office/drawing/2014/main" xmlns="" id="{00000000-0008-0000-0100-000064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69" name="Text Box 1506">
          <a:extLst>
            <a:ext uri="{FF2B5EF4-FFF2-40B4-BE49-F238E27FC236}">
              <a16:creationId xmlns:a16="http://schemas.microsoft.com/office/drawing/2014/main" xmlns="" id="{00000000-0008-0000-0100-000065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70" name="Text Box 1509">
          <a:extLst>
            <a:ext uri="{FF2B5EF4-FFF2-40B4-BE49-F238E27FC236}">
              <a16:creationId xmlns:a16="http://schemas.microsoft.com/office/drawing/2014/main" xmlns="" id="{00000000-0008-0000-0100-000066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71" name="Text Box 1512">
          <a:extLst>
            <a:ext uri="{FF2B5EF4-FFF2-40B4-BE49-F238E27FC236}">
              <a16:creationId xmlns:a16="http://schemas.microsoft.com/office/drawing/2014/main" xmlns="" id="{00000000-0008-0000-0100-000067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72" name="Text Box 1515">
          <a:extLst>
            <a:ext uri="{FF2B5EF4-FFF2-40B4-BE49-F238E27FC236}">
              <a16:creationId xmlns:a16="http://schemas.microsoft.com/office/drawing/2014/main" xmlns="" id="{00000000-0008-0000-0100-000068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73" name="Text Box 1518">
          <a:extLst>
            <a:ext uri="{FF2B5EF4-FFF2-40B4-BE49-F238E27FC236}">
              <a16:creationId xmlns:a16="http://schemas.microsoft.com/office/drawing/2014/main" xmlns="" id="{00000000-0008-0000-0100-000069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74" name="Text Box 1521">
          <a:extLst>
            <a:ext uri="{FF2B5EF4-FFF2-40B4-BE49-F238E27FC236}">
              <a16:creationId xmlns:a16="http://schemas.microsoft.com/office/drawing/2014/main" xmlns="" id="{00000000-0008-0000-0100-00006A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75" name="Text Box 1524">
          <a:extLst>
            <a:ext uri="{FF2B5EF4-FFF2-40B4-BE49-F238E27FC236}">
              <a16:creationId xmlns:a16="http://schemas.microsoft.com/office/drawing/2014/main" xmlns="" id="{00000000-0008-0000-0100-00006B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76" name="Text Box 1527">
          <a:extLst>
            <a:ext uri="{FF2B5EF4-FFF2-40B4-BE49-F238E27FC236}">
              <a16:creationId xmlns:a16="http://schemas.microsoft.com/office/drawing/2014/main" xmlns="" id="{00000000-0008-0000-0100-00006C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77" name="Text Box 1530">
          <a:extLst>
            <a:ext uri="{FF2B5EF4-FFF2-40B4-BE49-F238E27FC236}">
              <a16:creationId xmlns:a16="http://schemas.microsoft.com/office/drawing/2014/main" xmlns="" id="{00000000-0008-0000-0100-00006D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78" name="Text Box 1533">
          <a:extLst>
            <a:ext uri="{FF2B5EF4-FFF2-40B4-BE49-F238E27FC236}">
              <a16:creationId xmlns:a16="http://schemas.microsoft.com/office/drawing/2014/main" xmlns="" id="{00000000-0008-0000-0100-00006E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79" name="Text Box 1536">
          <a:extLst>
            <a:ext uri="{FF2B5EF4-FFF2-40B4-BE49-F238E27FC236}">
              <a16:creationId xmlns:a16="http://schemas.microsoft.com/office/drawing/2014/main" xmlns="" id="{00000000-0008-0000-0100-00006F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80" name="Text Box 1539">
          <a:extLst>
            <a:ext uri="{FF2B5EF4-FFF2-40B4-BE49-F238E27FC236}">
              <a16:creationId xmlns:a16="http://schemas.microsoft.com/office/drawing/2014/main" xmlns="" id="{00000000-0008-0000-0100-000070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81" name="Text Box 1542">
          <a:extLst>
            <a:ext uri="{FF2B5EF4-FFF2-40B4-BE49-F238E27FC236}">
              <a16:creationId xmlns:a16="http://schemas.microsoft.com/office/drawing/2014/main" xmlns="" id="{00000000-0008-0000-0100-000071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82" name="Text Box 1545">
          <a:extLst>
            <a:ext uri="{FF2B5EF4-FFF2-40B4-BE49-F238E27FC236}">
              <a16:creationId xmlns:a16="http://schemas.microsoft.com/office/drawing/2014/main" xmlns="" id="{00000000-0008-0000-0100-000072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83" name="Text Box 1548">
          <a:extLst>
            <a:ext uri="{FF2B5EF4-FFF2-40B4-BE49-F238E27FC236}">
              <a16:creationId xmlns:a16="http://schemas.microsoft.com/office/drawing/2014/main" xmlns="" id="{00000000-0008-0000-0100-000073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84" name="Text Box 1573">
          <a:extLst>
            <a:ext uri="{FF2B5EF4-FFF2-40B4-BE49-F238E27FC236}">
              <a16:creationId xmlns:a16="http://schemas.microsoft.com/office/drawing/2014/main" xmlns="" id="{00000000-0008-0000-0100-000074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85" name="Text Box 1576">
          <a:extLst>
            <a:ext uri="{FF2B5EF4-FFF2-40B4-BE49-F238E27FC236}">
              <a16:creationId xmlns:a16="http://schemas.microsoft.com/office/drawing/2014/main" xmlns="" id="{00000000-0008-0000-0100-000075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86" name="Text Box 1579">
          <a:extLst>
            <a:ext uri="{FF2B5EF4-FFF2-40B4-BE49-F238E27FC236}">
              <a16:creationId xmlns:a16="http://schemas.microsoft.com/office/drawing/2014/main" xmlns="" id="{00000000-0008-0000-0100-000076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87" name="Text Box 1582">
          <a:extLst>
            <a:ext uri="{FF2B5EF4-FFF2-40B4-BE49-F238E27FC236}">
              <a16:creationId xmlns:a16="http://schemas.microsoft.com/office/drawing/2014/main" xmlns="" id="{00000000-0008-0000-0100-000077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88" name="Text Box 1585">
          <a:extLst>
            <a:ext uri="{FF2B5EF4-FFF2-40B4-BE49-F238E27FC236}">
              <a16:creationId xmlns:a16="http://schemas.microsoft.com/office/drawing/2014/main" xmlns="" id="{00000000-0008-0000-0100-000078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89" name="Text Box 1588">
          <a:extLst>
            <a:ext uri="{FF2B5EF4-FFF2-40B4-BE49-F238E27FC236}">
              <a16:creationId xmlns:a16="http://schemas.microsoft.com/office/drawing/2014/main" xmlns="" id="{00000000-0008-0000-0100-000079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90" name="Text Box 1591">
          <a:extLst>
            <a:ext uri="{FF2B5EF4-FFF2-40B4-BE49-F238E27FC236}">
              <a16:creationId xmlns:a16="http://schemas.microsoft.com/office/drawing/2014/main" xmlns="" id="{00000000-0008-0000-0100-00007A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91" name="Text Box 1594">
          <a:extLst>
            <a:ext uri="{FF2B5EF4-FFF2-40B4-BE49-F238E27FC236}">
              <a16:creationId xmlns:a16="http://schemas.microsoft.com/office/drawing/2014/main" xmlns="" id="{00000000-0008-0000-0100-00007B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92" name="Text Box 1597">
          <a:extLst>
            <a:ext uri="{FF2B5EF4-FFF2-40B4-BE49-F238E27FC236}">
              <a16:creationId xmlns:a16="http://schemas.microsoft.com/office/drawing/2014/main" xmlns="" id="{00000000-0008-0000-0100-00007C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93" name="Text Box 1600">
          <a:extLst>
            <a:ext uri="{FF2B5EF4-FFF2-40B4-BE49-F238E27FC236}">
              <a16:creationId xmlns:a16="http://schemas.microsoft.com/office/drawing/2014/main" xmlns="" id="{00000000-0008-0000-0100-00007D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94" name="Text Box 1603">
          <a:extLst>
            <a:ext uri="{FF2B5EF4-FFF2-40B4-BE49-F238E27FC236}">
              <a16:creationId xmlns:a16="http://schemas.microsoft.com/office/drawing/2014/main" xmlns="" id="{00000000-0008-0000-0100-00007E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95" name="Text Box 1606">
          <a:extLst>
            <a:ext uri="{FF2B5EF4-FFF2-40B4-BE49-F238E27FC236}">
              <a16:creationId xmlns:a16="http://schemas.microsoft.com/office/drawing/2014/main" xmlns="" id="{00000000-0008-0000-0100-00007F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96" name="Text Box 1609">
          <a:extLst>
            <a:ext uri="{FF2B5EF4-FFF2-40B4-BE49-F238E27FC236}">
              <a16:creationId xmlns:a16="http://schemas.microsoft.com/office/drawing/2014/main" xmlns="" id="{00000000-0008-0000-0100-000080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97" name="Text Box 1612">
          <a:extLst>
            <a:ext uri="{FF2B5EF4-FFF2-40B4-BE49-F238E27FC236}">
              <a16:creationId xmlns:a16="http://schemas.microsoft.com/office/drawing/2014/main" xmlns="" id="{00000000-0008-0000-0100-000081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98" name="Text Box 1615">
          <a:extLst>
            <a:ext uri="{FF2B5EF4-FFF2-40B4-BE49-F238E27FC236}">
              <a16:creationId xmlns:a16="http://schemas.microsoft.com/office/drawing/2014/main" xmlns="" id="{00000000-0008-0000-0100-000082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4999" name="Text Box 1640">
          <a:extLst>
            <a:ext uri="{FF2B5EF4-FFF2-40B4-BE49-F238E27FC236}">
              <a16:creationId xmlns:a16="http://schemas.microsoft.com/office/drawing/2014/main" xmlns="" id="{00000000-0008-0000-0100-000083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00" name="Text Box 1643">
          <a:extLst>
            <a:ext uri="{FF2B5EF4-FFF2-40B4-BE49-F238E27FC236}">
              <a16:creationId xmlns:a16="http://schemas.microsoft.com/office/drawing/2014/main" xmlns="" id="{00000000-0008-0000-0100-000084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01" name="Text Box 1646">
          <a:extLst>
            <a:ext uri="{FF2B5EF4-FFF2-40B4-BE49-F238E27FC236}">
              <a16:creationId xmlns:a16="http://schemas.microsoft.com/office/drawing/2014/main" xmlns="" id="{00000000-0008-0000-0100-000085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02" name="Text Box 1649">
          <a:extLst>
            <a:ext uri="{FF2B5EF4-FFF2-40B4-BE49-F238E27FC236}">
              <a16:creationId xmlns:a16="http://schemas.microsoft.com/office/drawing/2014/main" xmlns="" id="{00000000-0008-0000-0100-000086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03" name="Text Box 1652">
          <a:extLst>
            <a:ext uri="{FF2B5EF4-FFF2-40B4-BE49-F238E27FC236}">
              <a16:creationId xmlns:a16="http://schemas.microsoft.com/office/drawing/2014/main" xmlns="" id="{00000000-0008-0000-0100-000087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04" name="Text Box 1655">
          <a:extLst>
            <a:ext uri="{FF2B5EF4-FFF2-40B4-BE49-F238E27FC236}">
              <a16:creationId xmlns:a16="http://schemas.microsoft.com/office/drawing/2014/main" xmlns="" id="{00000000-0008-0000-0100-000088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05" name="Text Box 1658">
          <a:extLst>
            <a:ext uri="{FF2B5EF4-FFF2-40B4-BE49-F238E27FC236}">
              <a16:creationId xmlns:a16="http://schemas.microsoft.com/office/drawing/2014/main" xmlns="" id="{00000000-0008-0000-0100-000089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06" name="Text Box 1661">
          <a:extLst>
            <a:ext uri="{FF2B5EF4-FFF2-40B4-BE49-F238E27FC236}">
              <a16:creationId xmlns:a16="http://schemas.microsoft.com/office/drawing/2014/main" xmlns="" id="{00000000-0008-0000-0100-00008A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07" name="Text Box 1664">
          <a:extLst>
            <a:ext uri="{FF2B5EF4-FFF2-40B4-BE49-F238E27FC236}">
              <a16:creationId xmlns:a16="http://schemas.microsoft.com/office/drawing/2014/main" xmlns="" id="{00000000-0008-0000-0100-00008B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08" name="Text Box 1667">
          <a:extLst>
            <a:ext uri="{FF2B5EF4-FFF2-40B4-BE49-F238E27FC236}">
              <a16:creationId xmlns:a16="http://schemas.microsoft.com/office/drawing/2014/main" xmlns="" id="{00000000-0008-0000-0100-00008C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09" name="Text Box 1670">
          <a:extLst>
            <a:ext uri="{FF2B5EF4-FFF2-40B4-BE49-F238E27FC236}">
              <a16:creationId xmlns:a16="http://schemas.microsoft.com/office/drawing/2014/main" xmlns="" id="{00000000-0008-0000-0100-00008D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10" name="Text Box 1673">
          <a:extLst>
            <a:ext uri="{FF2B5EF4-FFF2-40B4-BE49-F238E27FC236}">
              <a16:creationId xmlns:a16="http://schemas.microsoft.com/office/drawing/2014/main" xmlns="" id="{00000000-0008-0000-0100-00008E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11" name="Text Box 1676">
          <a:extLst>
            <a:ext uri="{FF2B5EF4-FFF2-40B4-BE49-F238E27FC236}">
              <a16:creationId xmlns:a16="http://schemas.microsoft.com/office/drawing/2014/main" xmlns="" id="{00000000-0008-0000-0100-00008F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12" name="Text Box 1679">
          <a:extLst>
            <a:ext uri="{FF2B5EF4-FFF2-40B4-BE49-F238E27FC236}">
              <a16:creationId xmlns:a16="http://schemas.microsoft.com/office/drawing/2014/main" xmlns="" id="{00000000-0008-0000-0100-000090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13" name="Text Box 1682">
          <a:extLst>
            <a:ext uri="{FF2B5EF4-FFF2-40B4-BE49-F238E27FC236}">
              <a16:creationId xmlns:a16="http://schemas.microsoft.com/office/drawing/2014/main" xmlns="" id="{00000000-0008-0000-0100-000091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14" name="Text Box 1707">
          <a:extLst>
            <a:ext uri="{FF2B5EF4-FFF2-40B4-BE49-F238E27FC236}">
              <a16:creationId xmlns:a16="http://schemas.microsoft.com/office/drawing/2014/main" xmlns="" id="{00000000-0008-0000-0100-000092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15" name="Text Box 1710">
          <a:extLst>
            <a:ext uri="{FF2B5EF4-FFF2-40B4-BE49-F238E27FC236}">
              <a16:creationId xmlns:a16="http://schemas.microsoft.com/office/drawing/2014/main" xmlns="" id="{00000000-0008-0000-0100-000093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16" name="Text Box 1713">
          <a:extLst>
            <a:ext uri="{FF2B5EF4-FFF2-40B4-BE49-F238E27FC236}">
              <a16:creationId xmlns:a16="http://schemas.microsoft.com/office/drawing/2014/main" xmlns="" id="{00000000-0008-0000-0100-000094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17" name="Text Box 1716">
          <a:extLst>
            <a:ext uri="{FF2B5EF4-FFF2-40B4-BE49-F238E27FC236}">
              <a16:creationId xmlns:a16="http://schemas.microsoft.com/office/drawing/2014/main" xmlns="" id="{00000000-0008-0000-0100-000095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18" name="Text Box 1719">
          <a:extLst>
            <a:ext uri="{FF2B5EF4-FFF2-40B4-BE49-F238E27FC236}">
              <a16:creationId xmlns:a16="http://schemas.microsoft.com/office/drawing/2014/main" xmlns="" id="{00000000-0008-0000-0100-000096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19" name="Text Box 1722">
          <a:extLst>
            <a:ext uri="{FF2B5EF4-FFF2-40B4-BE49-F238E27FC236}">
              <a16:creationId xmlns:a16="http://schemas.microsoft.com/office/drawing/2014/main" xmlns="" id="{00000000-0008-0000-0100-000097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20" name="Text Box 1725">
          <a:extLst>
            <a:ext uri="{FF2B5EF4-FFF2-40B4-BE49-F238E27FC236}">
              <a16:creationId xmlns:a16="http://schemas.microsoft.com/office/drawing/2014/main" xmlns="" id="{00000000-0008-0000-0100-000098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21" name="Text Box 1728">
          <a:extLst>
            <a:ext uri="{FF2B5EF4-FFF2-40B4-BE49-F238E27FC236}">
              <a16:creationId xmlns:a16="http://schemas.microsoft.com/office/drawing/2014/main" xmlns="" id="{00000000-0008-0000-0100-000099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22" name="Text Box 1731">
          <a:extLst>
            <a:ext uri="{FF2B5EF4-FFF2-40B4-BE49-F238E27FC236}">
              <a16:creationId xmlns:a16="http://schemas.microsoft.com/office/drawing/2014/main" xmlns="" id="{00000000-0008-0000-0100-00009A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23" name="Text Box 1734">
          <a:extLst>
            <a:ext uri="{FF2B5EF4-FFF2-40B4-BE49-F238E27FC236}">
              <a16:creationId xmlns:a16="http://schemas.microsoft.com/office/drawing/2014/main" xmlns="" id="{00000000-0008-0000-0100-00009B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24" name="Text Box 1737">
          <a:extLst>
            <a:ext uri="{FF2B5EF4-FFF2-40B4-BE49-F238E27FC236}">
              <a16:creationId xmlns:a16="http://schemas.microsoft.com/office/drawing/2014/main" xmlns="" id="{00000000-0008-0000-0100-00009C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25" name="Text Box 1740">
          <a:extLst>
            <a:ext uri="{FF2B5EF4-FFF2-40B4-BE49-F238E27FC236}">
              <a16:creationId xmlns:a16="http://schemas.microsoft.com/office/drawing/2014/main" xmlns="" id="{00000000-0008-0000-0100-00009D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26" name="Text Box 1743">
          <a:extLst>
            <a:ext uri="{FF2B5EF4-FFF2-40B4-BE49-F238E27FC236}">
              <a16:creationId xmlns:a16="http://schemas.microsoft.com/office/drawing/2014/main" xmlns="" id="{00000000-0008-0000-0100-00009E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27" name="Text Box 1746">
          <a:extLst>
            <a:ext uri="{FF2B5EF4-FFF2-40B4-BE49-F238E27FC236}">
              <a16:creationId xmlns:a16="http://schemas.microsoft.com/office/drawing/2014/main" xmlns="" id="{00000000-0008-0000-0100-00009F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28" name="Text Box 1749">
          <a:extLst>
            <a:ext uri="{FF2B5EF4-FFF2-40B4-BE49-F238E27FC236}">
              <a16:creationId xmlns:a16="http://schemas.microsoft.com/office/drawing/2014/main" xmlns="" id="{00000000-0008-0000-0100-0000A0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29" name="Text Box 1774">
          <a:extLst>
            <a:ext uri="{FF2B5EF4-FFF2-40B4-BE49-F238E27FC236}">
              <a16:creationId xmlns:a16="http://schemas.microsoft.com/office/drawing/2014/main" xmlns="" id="{00000000-0008-0000-0100-0000A1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30" name="Text Box 1777">
          <a:extLst>
            <a:ext uri="{FF2B5EF4-FFF2-40B4-BE49-F238E27FC236}">
              <a16:creationId xmlns:a16="http://schemas.microsoft.com/office/drawing/2014/main" xmlns="" id="{00000000-0008-0000-0100-0000A2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31" name="Text Box 1780">
          <a:extLst>
            <a:ext uri="{FF2B5EF4-FFF2-40B4-BE49-F238E27FC236}">
              <a16:creationId xmlns:a16="http://schemas.microsoft.com/office/drawing/2014/main" xmlns="" id="{00000000-0008-0000-0100-0000A3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32" name="Text Box 1783">
          <a:extLst>
            <a:ext uri="{FF2B5EF4-FFF2-40B4-BE49-F238E27FC236}">
              <a16:creationId xmlns:a16="http://schemas.microsoft.com/office/drawing/2014/main" xmlns="" id="{00000000-0008-0000-0100-0000A4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33" name="Text Box 1786">
          <a:extLst>
            <a:ext uri="{FF2B5EF4-FFF2-40B4-BE49-F238E27FC236}">
              <a16:creationId xmlns:a16="http://schemas.microsoft.com/office/drawing/2014/main" xmlns="" id="{00000000-0008-0000-0100-0000A5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34" name="Text Box 1789">
          <a:extLst>
            <a:ext uri="{FF2B5EF4-FFF2-40B4-BE49-F238E27FC236}">
              <a16:creationId xmlns:a16="http://schemas.microsoft.com/office/drawing/2014/main" xmlns="" id="{00000000-0008-0000-0100-0000A6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35" name="Text Box 1792">
          <a:extLst>
            <a:ext uri="{FF2B5EF4-FFF2-40B4-BE49-F238E27FC236}">
              <a16:creationId xmlns:a16="http://schemas.microsoft.com/office/drawing/2014/main" xmlns="" id="{00000000-0008-0000-0100-0000A7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36" name="Text Box 1795">
          <a:extLst>
            <a:ext uri="{FF2B5EF4-FFF2-40B4-BE49-F238E27FC236}">
              <a16:creationId xmlns:a16="http://schemas.microsoft.com/office/drawing/2014/main" xmlns="" id="{00000000-0008-0000-0100-0000A8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37" name="Text Box 1798">
          <a:extLst>
            <a:ext uri="{FF2B5EF4-FFF2-40B4-BE49-F238E27FC236}">
              <a16:creationId xmlns:a16="http://schemas.microsoft.com/office/drawing/2014/main" xmlns="" id="{00000000-0008-0000-0100-0000A9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38" name="Text Box 1801">
          <a:extLst>
            <a:ext uri="{FF2B5EF4-FFF2-40B4-BE49-F238E27FC236}">
              <a16:creationId xmlns:a16="http://schemas.microsoft.com/office/drawing/2014/main" xmlns="" id="{00000000-0008-0000-0100-0000AA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39" name="Text Box 1804">
          <a:extLst>
            <a:ext uri="{FF2B5EF4-FFF2-40B4-BE49-F238E27FC236}">
              <a16:creationId xmlns:a16="http://schemas.microsoft.com/office/drawing/2014/main" xmlns="" id="{00000000-0008-0000-0100-0000AB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40" name="Text Box 1807">
          <a:extLst>
            <a:ext uri="{FF2B5EF4-FFF2-40B4-BE49-F238E27FC236}">
              <a16:creationId xmlns:a16="http://schemas.microsoft.com/office/drawing/2014/main" xmlns="" id="{00000000-0008-0000-0100-0000AC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41" name="Text Box 1810">
          <a:extLst>
            <a:ext uri="{FF2B5EF4-FFF2-40B4-BE49-F238E27FC236}">
              <a16:creationId xmlns:a16="http://schemas.microsoft.com/office/drawing/2014/main" xmlns="" id="{00000000-0008-0000-0100-0000AD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42" name="Text Box 1813">
          <a:extLst>
            <a:ext uri="{FF2B5EF4-FFF2-40B4-BE49-F238E27FC236}">
              <a16:creationId xmlns:a16="http://schemas.microsoft.com/office/drawing/2014/main" xmlns="" id="{00000000-0008-0000-0100-0000AE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43" name="Text Box 1816">
          <a:extLst>
            <a:ext uri="{FF2B5EF4-FFF2-40B4-BE49-F238E27FC236}">
              <a16:creationId xmlns:a16="http://schemas.microsoft.com/office/drawing/2014/main" xmlns="" id="{00000000-0008-0000-0100-0000AF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44" name="Text Box 1841">
          <a:extLst>
            <a:ext uri="{FF2B5EF4-FFF2-40B4-BE49-F238E27FC236}">
              <a16:creationId xmlns:a16="http://schemas.microsoft.com/office/drawing/2014/main" xmlns="" id="{00000000-0008-0000-0100-0000B0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45" name="Text Box 1844">
          <a:extLst>
            <a:ext uri="{FF2B5EF4-FFF2-40B4-BE49-F238E27FC236}">
              <a16:creationId xmlns:a16="http://schemas.microsoft.com/office/drawing/2014/main" xmlns="" id="{00000000-0008-0000-0100-0000B1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46" name="Text Box 1847">
          <a:extLst>
            <a:ext uri="{FF2B5EF4-FFF2-40B4-BE49-F238E27FC236}">
              <a16:creationId xmlns:a16="http://schemas.microsoft.com/office/drawing/2014/main" xmlns="" id="{00000000-0008-0000-0100-0000B2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47" name="Text Box 1850">
          <a:extLst>
            <a:ext uri="{FF2B5EF4-FFF2-40B4-BE49-F238E27FC236}">
              <a16:creationId xmlns:a16="http://schemas.microsoft.com/office/drawing/2014/main" xmlns="" id="{00000000-0008-0000-0100-0000B3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48" name="Text Box 1853">
          <a:extLst>
            <a:ext uri="{FF2B5EF4-FFF2-40B4-BE49-F238E27FC236}">
              <a16:creationId xmlns:a16="http://schemas.microsoft.com/office/drawing/2014/main" xmlns="" id="{00000000-0008-0000-0100-0000B4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49" name="Text Box 1856">
          <a:extLst>
            <a:ext uri="{FF2B5EF4-FFF2-40B4-BE49-F238E27FC236}">
              <a16:creationId xmlns:a16="http://schemas.microsoft.com/office/drawing/2014/main" xmlns="" id="{00000000-0008-0000-0100-0000B5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50" name="Text Box 1859">
          <a:extLst>
            <a:ext uri="{FF2B5EF4-FFF2-40B4-BE49-F238E27FC236}">
              <a16:creationId xmlns:a16="http://schemas.microsoft.com/office/drawing/2014/main" xmlns="" id="{00000000-0008-0000-0100-0000B6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51" name="Text Box 1862">
          <a:extLst>
            <a:ext uri="{FF2B5EF4-FFF2-40B4-BE49-F238E27FC236}">
              <a16:creationId xmlns:a16="http://schemas.microsoft.com/office/drawing/2014/main" xmlns="" id="{00000000-0008-0000-0100-0000B7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52" name="Text Box 1865">
          <a:extLst>
            <a:ext uri="{FF2B5EF4-FFF2-40B4-BE49-F238E27FC236}">
              <a16:creationId xmlns:a16="http://schemas.microsoft.com/office/drawing/2014/main" xmlns="" id="{00000000-0008-0000-0100-0000B8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53" name="Text Box 1868">
          <a:extLst>
            <a:ext uri="{FF2B5EF4-FFF2-40B4-BE49-F238E27FC236}">
              <a16:creationId xmlns:a16="http://schemas.microsoft.com/office/drawing/2014/main" xmlns="" id="{00000000-0008-0000-0100-0000B9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54" name="Text Box 1871">
          <a:extLst>
            <a:ext uri="{FF2B5EF4-FFF2-40B4-BE49-F238E27FC236}">
              <a16:creationId xmlns:a16="http://schemas.microsoft.com/office/drawing/2014/main" xmlns="" id="{00000000-0008-0000-0100-0000BA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55" name="Text Box 1874">
          <a:extLst>
            <a:ext uri="{FF2B5EF4-FFF2-40B4-BE49-F238E27FC236}">
              <a16:creationId xmlns:a16="http://schemas.microsoft.com/office/drawing/2014/main" xmlns="" id="{00000000-0008-0000-0100-0000BB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56" name="Text Box 1877">
          <a:extLst>
            <a:ext uri="{FF2B5EF4-FFF2-40B4-BE49-F238E27FC236}">
              <a16:creationId xmlns:a16="http://schemas.microsoft.com/office/drawing/2014/main" xmlns="" id="{00000000-0008-0000-0100-0000BC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57" name="Text Box 1880">
          <a:extLst>
            <a:ext uri="{FF2B5EF4-FFF2-40B4-BE49-F238E27FC236}">
              <a16:creationId xmlns:a16="http://schemas.microsoft.com/office/drawing/2014/main" xmlns="" id="{00000000-0008-0000-0100-0000BD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58" name="Text Box 1883">
          <a:extLst>
            <a:ext uri="{FF2B5EF4-FFF2-40B4-BE49-F238E27FC236}">
              <a16:creationId xmlns:a16="http://schemas.microsoft.com/office/drawing/2014/main" xmlns="" id="{00000000-0008-0000-0100-0000BE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59" name="Text Box 1908">
          <a:extLst>
            <a:ext uri="{FF2B5EF4-FFF2-40B4-BE49-F238E27FC236}">
              <a16:creationId xmlns:a16="http://schemas.microsoft.com/office/drawing/2014/main" xmlns="" id="{00000000-0008-0000-0100-0000BF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60" name="Text Box 1911">
          <a:extLst>
            <a:ext uri="{FF2B5EF4-FFF2-40B4-BE49-F238E27FC236}">
              <a16:creationId xmlns:a16="http://schemas.microsoft.com/office/drawing/2014/main" xmlns="" id="{00000000-0008-0000-0100-0000C0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61" name="Text Box 1914">
          <a:extLst>
            <a:ext uri="{FF2B5EF4-FFF2-40B4-BE49-F238E27FC236}">
              <a16:creationId xmlns:a16="http://schemas.microsoft.com/office/drawing/2014/main" xmlns="" id="{00000000-0008-0000-0100-0000C1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62" name="Text Box 1917">
          <a:extLst>
            <a:ext uri="{FF2B5EF4-FFF2-40B4-BE49-F238E27FC236}">
              <a16:creationId xmlns:a16="http://schemas.microsoft.com/office/drawing/2014/main" xmlns="" id="{00000000-0008-0000-0100-0000C2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63" name="Text Box 1920">
          <a:extLst>
            <a:ext uri="{FF2B5EF4-FFF2-40B4-BE49-F238E27FC236}">
              <a16:creationId xmlns:a16="http://schemas.microsoft.com/office/drawing/2014/main" xmlns="" id="{00000000-0008-0000-0100-0000C3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64" name="Text Box 1923">
          <a:extLst>
            <a:ext uri="{FF2B5EF4-FFF2-40B4-BE49-F238E27FC236}">
              <a16:creationId xmlns:a16="http://schemas.microsoft.com/office/drawing/2014/main" xmlns="" id="{00000000-0008-0000-0100-0000C4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65" name="Text Box 1926">
          <a:extLst>
            <a:ext uri="{FF2B5EF4-FFF2-40B4-BE49-F238E27FC236}">
              <a16:creationId xmlns:a16="http://schemas.microsoft.com/office/drawing/2014/main" xmlns="" id="{00000000-0008-0000-0100-0000C5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66" name="Text Box 1929">
          <a:extLst>
            <a:ext uri="{FF2B5EF4-FFF2-40B4-BE49-F238E27FC236}">
              <a16:creationId xmlns:a16="http://schemas.microsoft.com/office/drawing/2014/main" xmlns="" id="{00000000-0008-0000-0100-0000C6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67" name="Text Box 1932">
          <a:extLst>
            <a:ext uri="{FF2B5EF4-FFF2-40B4-BE49-F238E27FC236}">
              <a16:creationId xmlns:a16="http://schemas.microsoft.com/office/drawing/2014/main" xmlns="" id="{00000000-0008-0000-0100-0000C7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68" name="Text Box 1935">
          <a:extLst>
            <a:ext uri="{FF2B5EF4-FFF2-40B4-BE49-F238E27FC236}">
              <a16:creationId xmlns:a16="http://schemas.microsoft.com/office/drawing/2014/main" xmlns="" id="{00000000-0008-0000-0100-0000C8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69" name="Text Box 1938">
          <a:extLst>
            <a:ext uri="{FF2B5EF4-FFF2-40B4-BE49-F238E27FC236}">
              <a16:creationId xmlns:a16="http://schemas.microsoft.com/office/drawing/2014/main" xmlns="" id="{00000000-0008-0000-0100-0000C9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70" name="Text Box 1941">
          <a:extLst>
            <a:ext uri="{FF2B5EF4-FFF2-40B4-BE49-F238E27FC236}">
              <a16:creationId xmlns:a16="http://schemas.microsoft.com/office/drawing/2014/main" xmlns="" id="{00000000-0008-0000-0100-0000CA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71" name="Text Box 1944">
          <a:extLst>
            <a:ext uri="{FF2B5EF4-FFF2-40B4-BE49-F238E27FC236}">
              <a16:creationId xmlns:a16="http://schemas.microsoft.com/office/drawing/2014/main" xmlns="" id="{00000000-0008-0000-0100-0000CB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72" name="Text Box 1947">
          <a:extLst>
            <a:ext uri="{FF2B5EF4-FFF2-40B4-BE49-F238E27FC236}">
              <a16:creationId xmlns:a16="http://schemas.microsoft.com/office/drawing/2014/main" xmlns="" id="{00000000-0008-0000-0100-0000CC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73" name="Text Box 1950">
          <a:extLst>
            <a:ext uri="{FF2B5EF4-FFF2-40B4-BE49-F238E27FC236}">
              <a16:creationId xmlns:a16="http://schemas.microsoft.com/office/drawing/2014/main" xmlns="" id="{00000000-0008-0000-0100-0000CD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74" name="Text Box 1975">
          <a:extLst>
            <a:ext uri="{FF2B5EF4-FFF2-40B4-BE49-F238E27FC236}">
              <a16:creationId xmlns:a16="http://schemas.microsoft.com/office/drawing/2014/main" xmlns="" id="{00000000-0008-0000-0100-0000CE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75" name="Text Box 1978">
          <a:extLst>
            <a:ext uri="{FF2B5EF4-FFF2-40B4-BE49-F238E27FC236}">
              <a16:creationId xmlns:a16="http://schemas.microsoft.com/office/drawing/2014/main" xmlns="" id="{00000000-0008-0000-0100-0000CF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76" name="Text Box 1981">
          <a:extLst>
            <a:ext uri="{FF2B5EF4-FFF2-40B4-BE49-F238E27FC236}">
              <a16:creationId xmlns:a16="http://schemas.microsoft.com/office/drawing/2014/main" xmlns="" id="{00000000-0008-0000-0100-0000D0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77" name="Text Box 1984">
          <a:extLst>
            <a:ext uri="{FF2B5EF4-FFF2-40B4-BE49-F238E27FC236}">
              <a16:creationId xmlns:a16="http://schemas.microsoft.com/office/drawing/2014/main" xmlns="" id="{00000000-0008-0000-0100-0000D1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78" name="Text Box 1987">
          <a:extLst>
            <a:ext uri="{FF2B5EF4-FFF2-40B4-BE49-F238E27FC236}">
              <a16:creationId xmlns:a16="http://schemas.microsoft.com/office/drawing/2014/main" xmlns="" id="{00000000-0008-0000-0100-0000D2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79" name="Text Box 1990">
          <a:extLst>
            <a:ext uri="{FF2B5EF4-FFF2-40B4-BE49-F238E27FC236}">
              <a16:creationId xmlns:a16="http://schemas.microsoft.com/office/drawing/2014/main" xmlns="" id="{00000000-0008-0000-0100-0000D3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80" name="Text Box 1993">
          <a:extLst>
            <a:ext uri="{FF2B5EF4-FFF2-40B4-BE49-F238E27FC236}">
              <a16:creationId xmlns:a16="http://schemas.microsoft.com/office/drawing/2014/main" xmlns="" id="{00000000-0008-0000-0100-0000D4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81" name="Text Box 1996">
          <a:extLst>
            <a:ext uri="{FF2B5EF4-FFF2-40B4-BE49-F238E27FC236}">
              <a16:creationId xmlns:a16="http://schemas.microsoft.com/office/drawing/2014/main" xmlns="" id="{00000000-0008-0000-0100-0000D5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82" name="Text Box 1999">
          <a:extLst>
            <a:ext uri="{FF2B5EF4-FFF2-40B4-BE49-F238E27FC236}">
              <a16:creationId xmlns:a16="http://schemas.microsoft.com/office/drawing/2014/main" xmlns="" id="{00000000-0008-0000-0100-0000D6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83" name="Text Box 2002">
          <a:extLst>
            <a:ext uri="{FF2B5EF4-FFF2-40B4-BE49-F238E27FC236}">
              <a16:creationId xmlns:a16="http://schemas.microsoft.com/office/drawing/2014/main" xmlns="" id="{00000000-0008-0000-0100-0000D7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84" name="Text Box 2005">
          <a:extLst>
            <a:ext uri="{FF2B5EF4-FFF2-40B4-BE49-F238E27FC236}">
              <a16:creationId xmlns:a16="http://schemas.microsoft.com/office/drawing/2014/main" xmlns="" id="{00000000-0008-0000-0100-0000D8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85" name="Text Box 2008">
          <a:extLst>
            <a:ext uri="{FF2B5EF4-FFF2-40B4-BE49-F238E27FC236}">
              <a16:creationId xmlns:a16="http://schemas.microsoft.com/office/drawing/2014/main" xmlns="" id="{00000000-0008-0000-0100-0000D9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86" name="Text Box 2011">
          <a:extLst>
            <a:ext uri="{FF2B5EF4-FFF2-40B4-BE49-F238E27FC236}">
              <a16:creationId xmlns:a16="http://schemas.microsoft.com/office/drawing/2014/main" xmlns="" id="{00000000-0008-0000-0100-0000DA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87" name="Text Box 2014">
          <a:extLst>
            <a:ext uri="{FF2B5EF4-FFF2-40B4-BE49-F238E27FC236}">
              <a16:creationId xmlns:a16="http://schemas.microsoft.com/office/drawing/2014/main" xmlns="" id="{00000000-0008-0000-0100-0000DB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88" name="Text Box 2017">
          <a:extLst>
            <a:ext uri="{FF2B5EF4-FFF2-40B4-BE49-F238E27FC236}">
              <a16:creationId xmlns:a16="http://schemas.microsoft.com/office/drawing/2014/main" xmlns="" id="{00000000-0008-0000-0100-0000DC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89" name="Text Box 2042">
          <a:extLst>
            <a:ext uri="{FF2B5EF4-FFF2-40B4-BE49-F238E27FC236}">
              <a16:creationId xmlns:a16="http://schemas.microsoft.com/office/drawing/2014/main" xmlns="" id="{00000000-0008-0000-0100-0000DD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90" name="Text Box 2045">
          <a:extLst>
            <a:ext uri="{FF2B5EF4-FFF2-40B4-BE49-F238E27FC236}">
              <a16:creationId xmlns:a16="http://schemas.microsoft.com/office/drawing/2014/main" xmlns="" id="{00000000-0008-0000-0100-0000DE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91" name="Text Box 2048">
          <a:extLst>
            <a:ext uri="{FF2B5EF4-FFF2-40B4-BE49-F238E27FC236}">
              <a16:creationId xmlns:a16="http://schemas.microsoft.com/office/drawing/2014/main" xmlns="" id="{00000000-0008-0000-0100-0000DF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92" name="Text Box 2051">
          <a:extLst>
            <a:ext uri="{FF2B5EF4-FFF2-40B4-BE49-F238E27FC236}">
              <a16:creationId xmlns:a16="http://schemas.microsoft.com/office/drawing/2014/main" xmlns="" id="{00000000-0008-0000-0100-0000E0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93" name="Text Box 2054">
          <a:extLst>
            <a:ext uri="{FF2B5EF4-FFF2-40B4-BE49-F238E27FC236}">
              <a16:creationId xmlns:a16="http://schemas.microsoft.com/office/drawing/2014/main" xmlns="" id="{00000000-0008-0000-0100-0000E1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94" name="Text Box 2057">
          <a:extLst>
            <a:ext uri="{FF2B5EF4-FFF2-40B4-BE49-F238E27FC236}">
              <a16:creationId xmlns:a16="http://schemas.microsoft.com/office/drawing/2014/main" xmlns="" id="{00000000-0008-0000-0100-0000E2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95" name="Text Box 2060">
          <a:extLst>
            <a:ext uri="{FF2B5EF4-FFF2-40B4-BE49-F238E27FC236}">
              <a16:creationId xmlns:a16="http://schemas.microsoft.com/office/drawing/2014/main" xmlns="" id="{00000000-0008-0000-0100-0000E3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96" name="Text Box 2063">
          <a:extLst>
            <a:ext uri="{FF2B5EF4-FFF2-40B4-BE49-F238E27FC236}">
              <a16:creationId xmlns:a16="http://schemas.microsoft.com/office/drawing/2014/main" xmlns="" id="{00000000-0008-0000-0100-0000E4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97" name="Text Box 2066">
          <a:extLst>
            <a:ext uri="{FF2B5EF4-FFF2-40B4-BE49-F238E27FC236}">
              <a16:creationId xmlns:a16="http://schemas.microsoft.com/office/drawing/2014/main" xmlns="" id="{00000000-0008-0000-0100-0000E5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98" name="Text Box 2069">
          <a:extLst>
            <a:ext uri="{FF2B5EF4-FFF2-40B4-BE49-F238E27FC236}">
              <a16:creationId xmlns:a16="http://schemas.microsoft.com/office/drawing/2014/main" xmlns="" id="{00000000-0008-0000-0100-0000E6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099" name="Text Box 2072">
          <a:extLst>
            <a:ext uri="{FF2B5EF4-FFF2-40B4-BE49-F238E27FC236}">
              <a16:creationId xmlns:a16="http://schemas.microsoft.com/office/drawing/2014/main" xmlns="" id="{00000000-0008-0000-0100-0000E7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00" name="Text Box 2075">
          <a:extLst>
            <a:ext uri="{FF2B5EF4-FFF2-40B4-BE49-F238E27FC236}">
              <a16:creationId xmlns:a16="http://schemas.microsoft.com/office/drawing/2014/main" xmlns="" id="{00000000-0008-0000-0100-0000E8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01" name="Text Box 2078">
          <a:extLst>
            <a:ext uri="{FF2B5EF4-FFF2-40B4-BE49-F238E27FC236}">
              <a16:creationId xmlns:a16="http://schemas.microsoft.com/office/drawing/2014/main" xmlns="" id="{00000000-0008-0000-0100-0000E9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02" name="Text Box 2081">
          <a:extLst>
            <a:ext uri="{FF2B5EF4-FFF2-40B4-BE49-F238E27FC236}">
              <a16:creationId xmlns:a16="http://schemas.microsoft.com/office/drawing/2014/main" xmlns="" id="{00000000-0008-0000-0100-0000EA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03" name="Text Box 2084">
          <a:extLst>
            <a:ext uri="{FF2B5EF4-FFF2-40B4-BE49-F238E27FC236}">
              <a16:creationId xmlns:a16="http://schemas.microsoft.com/office/drawing/2014/main" xmlns="" id="{00000000-0008-0000-0100-0000EB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04" name="Text Box 2109">
          <a:extLst>
            <a:ext uri="{FF2B5EF4-FFF2-40B4-BE49-F238E27FC236}">
              <a16:creationId xmlns:a16="http://schemas.microsoft.com/office/drawing/2014/main" xmlns="" id="{00000000-0008-0000-0100-0000EC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05" name="Text Box 2112">
          <a:extLst>
            <a:ext uri="{FF2B5EF4-FFF2-40B4-BE49-F238E27FC236}">
              <a16:creationId xmlns:a16="http://schemas.microsoft.com/office/drawing/2014/main" xmlns="" id="{00000000-0008-0000-0100-0000ED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06" name="Text Box 2115">
          <a:extLst>
            <a:ext uri="{FF2B5EF4-FFF2-40B4-BE49-F238E27FC236}">
              <a16:creationId xmlns:a16="http://schemas.microsoft.com/office/drawing/2014/main" xmlns="" id="{00000000-0008-0000-0100-0000EE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07" name="Text Box 2118">
          <a:extLst>
            <a:ext uri="{FF2B5EF4-FFF2-40B4-BE49-F238E27FC236}">
              <a16:creationId xmlns:a16="http://schemas.microsoft.com/office/drawing/2014/main" xmlns="" id="{00000000-0008-0000-0100-0000EF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08" name="Text Box 2121">
          <a:extLst>
            <a:ext uri="{FF2B5EF4-FFF2-40B4-BE49-F238E27FC236}">
              <a16:creationId xmlns:a16="http://schemas.microsoft.com/office/drawing/2014/main" xmlns="" id="{00000000-0008-0000-0100-0000F0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09" name="Text Box 2124">
          <a:extLst>
            <a:ext uri="{FF2B5EF4-FFF2-40B4-BE49-F238E27FC236}">
              <a16:creationId xmlns:a16="http://schemas.microsoft.com/office/drawing/2014/main" xmlns="" id="{00000000-0008-0000-0100-0000F1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10" name="Text Box 2127">
          <a:extLst>
            <a:ext uri="{FF2B5EF4-FFF2-40B4-BE49-F238E27FC236}">
              <a16:creationId xmlns:a16="http://schemas.microsoft.com/office/drawing/2014/main" xmlns="" id="{00000000-0008-0000-0100-0000F2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11" name="Text Box 2130">
          <a:extLst>
            <a:ext uri="{FF2B5EF4-FFF2-40B4-BE49-F238E27FC236}">
              <a16:creationId xmlns:a16="http://schemas.microsoft.com/office/drawing/2014/main" xmlns="" id="{00000000-0008-0000-0100-0000F3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12" name="Text Box 2133">
          <a:extLst>
            <a:ext uri="{FF2B5EF4-FFF2-40B4-BE49-F238E27FC236}">
              <a16:creationId xmlns:a16="http://schemas.microsoft.com/office/drawing/2014/main" xmlns="" id="{00000000-0008-0000-0100-0000F4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13" name="Text Box 2136">
          <a:extLst>
            <a:ext uri="{FF2B5EF4-FFF2-40B4-BE49-F238E27FC236}">
              <a16:creationId xmlns:a16="http://schemas.microsoft.com/office/drawing/2014/main" xmlns="" id="{00000000-0008-0000-0100-0000F5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14" name="Text Box 2139">
          <a:extLst>
            <a:ext uri="{FF2B5EF4-FFF2-40B4-BE49-F238E27FC236}">
              <a16:creationId xmlns:a16="http://schemas.microsoft.com/office/drawing/2014/main" xmlns="" id="{00000000-0008-0000-0100-0000F6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15" name="Text Box 2142">
          <a:extLst>
            <a:ext uri="{FF2B5EF4-FFF2-40B4-BE49-F238E27FC236}">
              <a16:creationId xmlns:a16="http://schemas.microsoft.com/office/drawing/2014/main" xmlns="" id="{00000000-0008-0000-0100-0000F7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16" name="Text Box 2145">
          <a:extLst>
            <a:ext uri="{FF2B5EF4-FFF2-40B4-BE49-F238E27FC236}">
              <a16:creationId xmlns:a16="http://schemas.microsoft.com/office/drawing/2014/main" xmlns="" id="{00000000-0008-0000-0100-0000F8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17" name="Text Box 2148">
          <a:extLst>
            <a:ext uri="{FF2B5EF4-FFF2-40B4-BE49-F238E27FC236}">
              <a16:creationId xmlns:a16="http://schemas.microsoft.com/office/drawing/2014/main" xmlns="" id="{00000000-0008-0000-0100-0000F9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18" name="Text Box 2151">
          <a:extLst>
            <a:ext uri="{FF2B5EF4-FFF2-40B4-BE49-F238E27FC236}">
              <a16:creationId xmlns:a16="http://schemas.microsoft.com/office/drawing/2014/main" xmlns="" id="{00000000-0008-0000-0100-0000FA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19" name="Text Box 2176">
          <a:extLst>
            <a:ext uri="{FF2B5EF4-FFF2-40B4-BE49-F238E27FC236}">
              <a16:creationId xmlns:a16="http://schemas.microsoft.com/office/drawing/2014/main" xmlns="" id="{00000000-0008-0000-0100-0000FB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20" name="Text Box 2179">
          <a:extLst>
            <a:ext uri="{FF2B5EF4-FFF2-40B4-BE49-F238E27FC236}">
              <a16:creationId xmlns:a16="http://schemas.microsoft.com/office/drawing/2014/main" xmlns="" id="{00000000-0008-0000-0100-0000FC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21" name="Text Box 2182">
          <a:extLst>
            <a:ext uri="{FF2B5EF4-FFF2-40B4-BE49-F238E27FC236}">
              <a16:creationId xmlns:a16="http://schemas.microsoft.com/office/drawing/2014/main" xmlns="" id="{00000000-0008-0000-0100-0000FD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22" name="Text Box 2185">
          <a:extLst>
            <a:ext uri="{FF2B5EF4-FFF2-40B4-BE49-F238E27FC236}">
              <a16:creationId xmlns:a16="http://schemas.microsoft.com/office/drawing/2014/main" xmlns="" id="{00000000-0008-0000-0100-0000FE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23" name="Text Box 2188">
          <a:extLst>
            <a:ext uri="{FF2B5EF4-FFF2-40B4-BE49-F238E27FC236}">
              <a16:creationId xmlns:a16="http://schemas.microsoft.com/office/drawing/2014/main" xmlns="" id="{00000000-0008-0000-0100-0000FFB8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24" name="Text Box 2191">
          <a:extLst>
            <a:ext uri="{FF2B5EF4-FFF2-40B4-BE49-F238E27FC236}">
              <a16:creationId xmlns:a16="http://schemas.microsoft.com/office/drawing/2014/main" xmlns="" id="{00000000-0008-0000-0100-000000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25" name="Text Box 2194">
          <a:extLst>
            <a:ext uri="{FF2B5EF4-FFF2-40B4-BE49-F238E27FC236}">
              <a16:creationId xmlns:a16="http://schemas.microsoft.com/office/drawing/2014/main" xmlns="" id="{00000000-0008-0000-0100-000001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26" name="Text Box 2197">
          <a:extLst>
            <a:ext uri="{FF2B5EF4-FFF2-40B4-BE49-F238E27FC236}">
              <a16:creationId xmlns:a16="http://schemas.microsoft.com/office/drawing/2014/main" xmlns="" id="{00000000-0008-0000-0100-000002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27" name="Text Box 2200">
          <a:extLst>
            <a:ext uri="{FF2B5EF4-FFF2-40B4-BE49-F238E27FC236}">
              <a16:creationId xmlns:a16="http://schemas.microsoft.com/office/drawing/2014/main" xmlns="" id="{00000000-0008-0000-0100-000003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28" name="Text Box 2203">
          <a:extLst>
            <a:ext uri="{FF2B5EF4-FFF2-40B4-BE49-F238E27FC236}">
              <a16:creationId xmlns:a16="http://schemas.microsoft.com/office/drawing/2014/main" xmlns="" id="{00000000-0008-0000-0100-000004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29" name="Text Box 2206">
          <a:extLst>
            <a:ext uri="{FF2B5EF4-FFF2-40B4-BE49-F238E27FC236}">
              <a16:creationId xmlns:a16="http://schemas.microsoft.com/office/drawing/2014/main" xmlns="" id="{00000000-0008-0000-0100-000005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30" name="Text Box 2209">
          <a:extLst>
            <a:ext uri="{FF2B5EF4-FFF2-40B4-BE49-F238E27FC236}">
              <a16:creationId xmlns:a16="http://schemas.microsoft.com/office/drawing/2014/main" xmlns="" id="{00000000-0008-0000-0100-000006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31" name="Text Box 2212">
          <a:extLst>
            <a:ext uri="{FF2B5EF4-FFF2-40B4-BE49-F238E27FC236}">
              <a16:creationId xmlns:a16="http://schemas.microsoft.com/office/drawing/2014/main" xmlns="" id="{00000000-0008-0000-0100-000007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32" name="Text Box 2215">
          <a:extLst>
            <a:ext uri="{FF2B5EF4-FFF2-40B4-BE49-F238E27FC236}">
              <a16:creationId xmlns:a16="http://schemas.microsoft.com/office/drawing/2014/main" xmlns="" id="{00000000-0008-0000-0100-000008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33" name="Text Box 2218">
          <a:extLst>
            <a:ext uri="{FF2B5EF4-FFF2-40B4-BE49-F238E27FC236}">
              <a16:creationId xmlns:a16="http://schemas.microsoft.com/office/drawing/2014/main" xmlns="" id="{00000000-0008-0000-0100-000009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34" name="Text Box 2243">
          <a:extLst>
            <a:ext uri="{FF2B5EF4-FFF2-40B4-BE49-F238E27FC236}">
              <a16:creationId xmlns:a16="http://schemas.microsoft.com/office/drawing/2014/main" xmlns="" id="{00000000-0008-0000-0100-00000A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35" name="Text Box 2246">
          <a:extLst>
            <a:ext uri="{FF2B5EF4-FFF2-40B4-BE49-F238E27FC236}">
              <a16:creationId xmlns:a16="http://schemas.microsoft.com/office/drawing/2014/main" xmlns="" id="{00000000-0008-0000-0100-00000B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36" name="Text Box 2249">
          <a:extLst>
            <a:ext uri="{FF2B5EF4-FFF2-40B4-BE49-F238E27FC236}">
              <a16:creationId xmlns:a16="http://schemas.microsoft.com/office/drawing/2014/main" xmlns="" id="{00000000-0008-0000-0100-00000C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37" name="Text Box 2252">
          <a:extLst>
            <a:ext uri="{FF2B5EF4-FFF2-40B4-BE49-F238E27FC236}">
              <a16:creationId xmlns:a16="http://schemas.microsoft.com/office/drawing/2014/main" xmlns="" id="{00000000-0008-0000-0100-00000D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38" name="Text Box 2255">
          <a:extLst>
            <a:ext uri="{FF2B5EF4-FFF2-40B4-BE49-F238E27FC236}">
              <a16:creationId xmlns:a16="http://schemas.microsoft.com/office/drawing/2014/main" xmlns="" id="{00000000-0008-0000-0100-00000E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39" name="Text Box 2258">
          <a:extLst>
            <a:ext uri="{FF2B5EF4-FFF2-40B4-BE49-F238E27FC236}">
              <a16:creationId xmlns:a16="http://schemas.microsoft.com/office/drawing/2014/main" xmlns="" id="{00000000-0008-0000-0100-00000F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40" name="Text Box 2261">
          <a:extLst>
            <a:ext uri="{FF2B5EF4-FFF2-40B4-BE49-F238E27FC236}">
              <a16:creationId xmlns:a16="http://schemas.microsoft.com/office/drawing/2014/main" xmlns="" id="{00000000-0008-0000-0100-000010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41" name="Text Box 2264">
          <a:extLst>
            <a:ext uri="{FF2B5EF4-FFF2-40B4-BE49-F238E27FC236}">
              <a16:creationId xmlns:a16="http://schemas.microsoft.com/office/drawing/2014/main" xmlns="" id="{00000000-0008-0000-0100-000011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42" name="Text Box 2267">
          <a:extLst>
            <a:ext uri="{FF2B5EF4-FFF2-40B4-BE49-F238E27FC236}">
              <a16:creationId xmlns:a16="http://schemas.microsoft.com/office/drawing/2014/main" xmlns="" id="{00000000-0008-0000-0100-000012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43" name="Text Box 2270">
          <a:extLst>
            <a:ext uri="{FF2B5EF4-FFF2-40B4-BE49-F238E27FC236}">
              <a16:creationId xmlns:a16="http://schemas.microsoft.com/office/drawing/2014/main" xmlns="" id="{00000000-0008-0000-0100-000013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44" name="Text Box 2273">
          <a:extLst>
            <a:ext uri="{FF2B5EF4-FFF2-40B4-BE49-F238E27FC236}">
              <a16:creationId xmlns:a16="http://schemas.microsoft.com/office/drawing/2014/main" xmlns="" id="{00000000-0008-0000-0100-000014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45" name="Text Box 2276">
          <a:extLst>
            <a:ext uri="{FF2B5EF4-FFF2-40B4-BE49-F238E27FC236}">
              <a16:creationId xmlns:a16="http://schemas.microsoft.com/office/drawing/2014/main" xmlns="" id="{00000000-0008-0000-0100-000015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46" name="Text Box 2279">
          <a:extLst>
            <a:ext uri="{FF2B5EF4-FFF2-40B4-BE49-F238E27FC236}">
              <a16:creationId xmlns:a16="http://schemas.microsoft.com/office/drawing/2014/main" xmlns="" id="{00000000-0008-0000-0100-000016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47" name="Text Box 2282">
          <a:extLst>
            <a:ext uri="{FF2B5EF4-FFF2-40B4-BE49-F238E27FC236}">
              <a16:creationId xmlns:a16="http://schemas.microsoft.com/office/drawing/2014/main" xmlns="" id="{00000000-0008-0000-0100-000017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48" name="Text Box 2285">
          <a:extLst>
            <a:ext uri="{FF2B5EF4-FFF2-40B4-BE49-F238E27FC236}">
              <a16:creationId xmlns:a16="http://schemas.microsoft.com/office/drawing/2014/main" xmlns="" id="{00000000-0008-0000-0100-000018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49" name="Text Box 2310">
          <a:extLst>
            <a:ext uri="{FF2B5EF4-FFF2-40B4-BE49-F238E27FC236}">
              <a16:creationId xmlns:a16="http://schemas.microsoft.com/office/drawing/2014/main" xmlns="" id="{00000000-0008-0000-0100-000019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50" name="Text Box 2313">
          <a:extLst>
            <a:ext uri="{FF2B5EF4-FFF2-40B4-BE49-F238E27FC236}">
              <a16:creationId xmlns:a16="http://schemas.microsoft.com/office/drawing/2014/main" xmlns="" id="{00000000-0008-0000-0100-00001A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51" name="Text Box 2316">
          <a:extLst>
            <a:ext uri="{FF2B5EF4-FFF2-40B4-BE49-F238E27FC236}">
              <a16:creationId xmlns:a16="http://schemas.microsoft.com/office/drawing/2014/main" xmlns="" id="{00000000-0008-0000-0100-00001B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52" name="Text Box 2319">
          <a:extLst>
            <a:ext uri="{FF2B5EF4-FFF2-40B4-BE49-F238E27FC236}">
              <a16:creationId xmlns:a16="http://schemas.microsoft.com/office/drawing/2014/main" xmlns="" id="{00000000-0008-0000-0100-00001C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53" name="Text Box 2322">
          <a:extLst>
            <a:ext uri="{FF2B5EF4-FFF2-40B4-BE49-F238E27FC236}">
              <a16:creationId xmlns:a16="http://schemas.microsoft.com/office/drawing/2014/main" xmlns="" id="{00000000-0008-0000-0100-00001D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54" name="Text Box 2325">
          <a:extLst>
            <a:ext uri="{FF2B5EF4-FFF2-40B4-BE49-F238E27FC236}">
              <a16:creationId xmlns:a16="http://schemas.microsoft.com/office/drawing/2014/main" xmlns="" id="{00000000-0008-0000-0100-00001E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55" name="Text Box 2328">
          <a:extLst>
            <a:ext uri="{FF2B5EF4-FFF2-40B4-BE49-F238E27FC236}">
              <a16:creationId xmlns:a16="http://schemas.microsoft.com/office/drawing/2014/main" xmlns="" id="{00000000-0008-0000-0100-00001F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56" name="Text Box 2331">
          <a:extLst>
            <a:ext uri="{FF2B5EF4-FFF2-40B4-BE49-F238E27FC236}">
              <a16:creationId xmlns:a16="http://schemas.microsoft.com/office/drawing/2014/main" xmlns="" id="{00000000-0008-0000-0100-000020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57" name="Text Box 2334">
          <a:extLst>
            <a:ext uri="{FF2B5EF4-FFF2-40B4-BE49-F238E27FC236}">
              <a16:creationId xmlns:a16="http://schemas.microsoft.com/office/drawing/2014/main" xmlns="" id="{00000000-0008-0000-0100-000021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58" name="Text Box 2337">
          <a:extLst>
            <a:ext uri="{FF2B5EF4-FFF2-40B4-BE49-F238E27FC236}">
              <a16:creationId xmlns:a16="http://schemas.microsoft.com/office/drawing/2014/main" xmlns="" id="{00000000-0008-0000-0100-000022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59" name="Text Box 2340">
          <a:extLst>
            <a:ext uri="{FF2B5EF4-FFF2-40B4-BE49-F238E27FC236}">
              <a16:creationId xmlns:a16="http://schemas.microsoft.com/office/drawing/2014/main" xmlns="" id="{00000000-0008-0000-0100-000023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60" name="Text Box 2343">
          <a:extLst>
            <a:ext uri="{FF2B5EF4-FFF2-40B4-BE49-F238E27FC236}">
              <a16:creationId xmlns:a16="http://schemas.microsoft.com/office/drawing/2014/main" xmlns="" id="{00000000-0008-0000-0100-000024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61" name="Text Box 2346">
          <a:extLst>
            <a:ext uri="{FF2B5EF4-FFF2-40B4-BE49-F238E27FC236}">
              <a16:creationId xmlns:a16="http://schemas.microsoft.com/office/drawing/2014/main" xmlns="" id="{00000000-0008-0000-0100-000025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62" name="Text Box 2349">
          <a:extLst>
            <a:ext uri="{FF2B5EF4-FFF2-40B4-BE49-F238E27FC236}">
              <a16:creationId xmlns:a16="http://schemas.microsoft.com/office/drawing/2014/main" xmlns="" id="{00000000-0008-0000-0100-000026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63" name="Text Box 2352">
          <a:extLst>
            <a:ext uri="{FF2B5EF4-FFF2-40B4-BE49-F238E27FC236}">
              <a16:creationId xmlns:a16="http://schemas.microsoft.com/office/drawing/2014/main" xmlns="" id="{00000000-0008-0000-0100-000027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64" name="Text Box 2377">
          <a:extLst>
            <a:ext uri="{FF2B5EF4-FFF2-40B4-BE49-F238E27FC236}">
              <a16:creationId xmlns:a16="http://schemas.microsoft.com/office/drawing/2014/main" xmlns="" id="{00000000-0008-0000-0100-000028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65" name="Text Box 2380">
          <a:extLst>
            <a:ext uri="{FF2B5EF4-FFF2-40B4-BE49-F238E27FC236}">
              <a16:creationId xmlns:a16="http://schemas.microsoft.com/office/drawing/2014/main" xmlns="" id="{00000000-0008-0000-0100-000029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66" name="Text Box 2383">
          <a:extLst>
            <a:ext uri="{FF2B5EF4-FFF2-40B4-BE49-F238E27FC236}">
              <a16:creationId xmlns:a16="http://schemas.microsoft.com/office/drawing/2014/main" xmlns="" id="{00000000-0008-0000-0100-00002A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67" name="Text Box 2386">
          <a:extLst>
            <a:ext uri="{FF2B5EF4-FFF2-40B4-BE49-F238E27FC236}">
              <a16:creationId xmlns:a16="http://schemas.microsoft.com/office/drawing/2014/main" xmlns="" id="{00000000-0008-0000-0100-00002B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68" name="Text Box 2389">
          <a:extLst>
            <a:ext uri="{FF2B5EF4-FFF2-40B4-BE49-F238E27FC236}">
              <a16:creationId xmlns:a16="http://schemas.microsoft.com/office/drawing/2014/main" xmlns="" id="{00000000-0008-0000-0100-00002C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69" name="Text Box 2392">
          <a:extLst>
            <a:ext uri="{FF2B5EF4-FFF2-40B4-BE49-F238E27FC236}">
              <a16:creationId xmlns:a16="http://schemas.microsoft.com/office/drawing/2014/main" xmlns="" id="{00000000-0008-0000-0100-00002D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70" name="Text Box 2395">
          <a:extLst>
            <a:ext uri="{FF2B5EF4-FFF2-40B4-BE49-F238E27FC236}">
              <a16:creationId xmlns:a16="http://schemas.microsoft.com/office/drawing/2014/main" xmlns="" id="{00000000-0008-0000-0100-00002E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71" name="Text Box 2398">
          <a:extLst>
            <a:ext uri="{FF2B5EF4-FFF2-40B4-BE49-F238E27FC236}">
              <a16:creationId xmlns:a16="http://schemas.microsoft.com/office/drawing/2014/main" xmlns="" id="{00000000-0008-0000-0100-00002F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72" name="Text Box 2401">
          <a:extLst>
            <a:ext uri="{FF2B5EF4-FFF2-40B4-BE49-F238E27FC236}">
              <a16:creationId xmlns:a16="http://schemas.microsoft.com/office/drawing/2014/main" xmlns="" id="{00000000-0008-0000-0100-000030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73" name="Text Box 2404">
          <a:extLst>
            <a:ext uri="{FF2B5EF4-FFF2-40B4-BE49-F238E27FC236}">
              <a16:creationId xmlns:a16="http://schemas.microsoft.com/office/drawing/2014/main" xmlns="" id="{00000000-0008-0000-0100-000031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74" name="Text Box 2407">
          <a:extLst>
            <a:ext uri="{FF2B5EF4-FFF2-40B4-BE49-F238E27FC236}">
              <a16:creationId xmlns:a16="http://schemas.microsoft.com/office/drawing/2014/main" xmlns="" id="{00000000-0008-0000-0100-000032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75" name="Text Box 2410">
          <a:extLst>
            <a:ext uri="{FF2B5EF4-FFF2-40B4-BE49-F238E27FC236}">
              <a16:creationId xmlns:a16="http://schemas.microsoft.com/office/drawing/2014/main" xmlns="" id="{00000000-0008-0000-0100-000033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76" name="Text Box 2413">
          <a:extLst>
            <a:ext uri="{FF2B5EF4-FFF2-40B4-BE49-F238E27FC236}">
              <a16:creationId xmlns:a16="http://schemas.microsoft.com/office/drawing/2014/main" xmlns="" id="{00000000-0008-0000-0100-000034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77" name="Text Box 2416">
          <a:extLst>
            <a:ext uri="{FF2B5EF4-FFF2-40B4-BE49-F238E27FC236}">
              <a16:creationId xmlns:a16="http://schemas.microsoft.com/office/drawing/2014/main" xmlns="" id="{00000000-0008-0000-0100-000035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78" name="Text Box 2419">
          <a:extLst>
            <a:ext uri="{FF2B5EF4-FFF2-40B4-BE49-F238E27FC236}">
              <a16:creationId xmlns:a16="http://schemas.microsoft.com/office/drawing/2014/main" xmlns="" id="{00000000-0008-0000-0100-000036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79" name="Text Box 2444">
          <a:extLst>
            <a:ext uri="{FF2B5EF4-FFF2-40B4-BE49-F238E27FC236}">
              <a16:creationId xmlns:a16="http://schemas.microsoft.com/office/drawing/2014/main" xmlns="" id="{00000000-0008-0000-0100-000037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80" name="Text Box 2447">
          <a:extLst>
            <a:ext uri="{FF2B5EF4-FFF2-40B4-BE49-F238E27FC236}">
              <a16:creationId xmlns:a16="http://schemas.microsoft.com/office/drawing/2014/main" xmlns="" id="{00000000-0008-0000-0100-000038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81" name="Text Box 2450">
          <a:extLst>
            <a:ext uri="{FF2B5EF4-FFF2-40B4-BE49-F238E27FC236}">
              <a16:creationId xmlns:a16="http://schemas.microsoft.com/office/drawing/2014/main" xmlns="" id="{00000000-0008-0000-0100-000039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82" name="Text Box 2453">
          <a:extLst>
            <a:ext uri="{FF2B5EF4-FFF2-40B4-BE49-F238E27FC236}">
              <a16:creationId xmlns:a16="http://schemas.microsoft.com/office/drawing/2014/main" xmlns="" id="{00000000-0008-0000-0100-00003A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83" name="Text Box 2456">
          <a:extLst>
            <a:ext uri="{FF2B5EF4-FFF2-40B4-BE49-F238E27FC236}">
              <a16:creationId xmlns:a16="http://schemas.microsoft.com/office/drawing/2014/main" xmlns="" id="{00000000-0008-0000-0100-00003B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84" name="Text Box 2459">
          <a:extLst>
            <a:ext uri="{FF2B5EF4-FFF2-40B4-BE49-F238E27FC236}">
              <a16:creationId xmlns:a16="http://schemas.microsoft.com/office/drawing/2014/main" xmlns="" id="{00000000-0008-0000-0100-00003C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85" name="Text Box 2462">
          <a:extLst>
            <a:ext uri="{FF2B5EF4-FFF2-40B4-BE49-F238E27FC236}">
              <a16:creationId xmlns:a16="http://schemas.microsoft.com/office/drawing/2014/main" xmlns="" id="{00000000-0008-0000-0100-00003D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86" name="Text Box 2465">
          <a:extLst>
            <a:ext uri="{FF2B5EF4-FFF2-40B4-BE49-F238E27FC236}">
              <a16:creationId xmlns:a16="http://schemas.microsoft.com/office/drawing/2014/main" xmlns="" id="{00000000-0008-0000-0100-00003E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87" name="Text Box 2468">
          <a:extLst>
            <a:ext uri="{FF2B5EF4-FFF2-40B4-BE49-F238E27FC236}">
              <a16:creationId xmlns:a16="http://schemas.microsoft.com/office/drawing/2014/main" xmlns="" id="{00000000-0008-0000-0100-00003F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88" name="Text Box 2471">
          <a:extLst>
            <a:ext uri="{FF2B5EF4-FFF2-40B4-BE49-F238E27FC236}">
              <a16:creationId xmlns:a16="http://schemas.microsoft.com/office/drawing/2014/main" xmlns="" id="{00000000-0008-0000-0100-000040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89" name="Text Box 2474">
          <a:extLst>
            <a:ext uri="{FF2B5EF4-FFF2-40B4-BE49-F238E27FC236}">
              <a16:creationId xmlns:a16="http://schemas.microsoft.com/office/drawing/2014/main" xmlns="" id="{00000000-0008-0000-0100-000041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90" name="Text Box 2477">
          <a:extLst>
            <a:ext uri="{FF2B5EF4-FFF2-40B4-BE49-F238E27FC236}">
              <a16:creationId xmlns:a16="http://schemas.microsoft.com/office/drawing/2014/main" xmlns="" id="{00000000-0008-0000-0100-000042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91" name="Text Box 2480">
          <a:extLst>
            <a:ext uri="{FF2B5EF4-FFF2-40B4-BE49-F238E27FC236}">
              <a16:creationId xmlns:a16="http://schemas.microsoft.com/office/drawing/2014/main" xmlns="" id="{00000000-0008-0000-0100-000043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92" name="Text Box 2483">
          <a:extLst>
            <a:ext uri="{FF2B5EF4-FFF2-40B4-BE49-F238E27FC236}">
              <a16:creationId xmlns:a16="http://schemas.microsoft.com/office/drawing/2014/main" xmlns="" id="{00000000-0008-0000-0100-000044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93" name="Text Box 2486">
          <a:extLst>
            <a:ext uri="{FF2B5EF4-FFF2-40B4-BE49-F238E27FC236}">
              <a16:creationId xmlns:a16="http://schemas.microsoft.com/office/drawing/2014/main" xmlns="" id="{00000000-0008-0000-0100-000045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94" name="Text Box 2511">
          <a:extLst>
            <a:ext uri="{FF2B5EF4-FFF2-40B4-BE49-F238E27FC236}">
              <a16:creationId xmlns:a16="http://schemas.microsoft.com/office/drawing/2014/main" xmlns="" id="{00000000-0008-0000-0100-000046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95" name="Text Box 2514">
          <a:extLst>
            <a:ext uri="{FF2B5EF4-FFF2-40B4-BE49-F238E27FC236}">
              <a16:creationId xmlns:a16="http://schemas.microsoft.com/office/drawing/2014/main" xmlns="" id="{00000000-0008-0000-0100-000047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96" name="Text Box 2517">
          <a:extLst>
            <a:ext uri="{FF2B5EF4-FFF2-40B4-BE49-F238E27FC236}">
              <a16:creationId xmlns:a16="http://schemas.microsoft.com/office/drawing/2014/main" xmlns="" id="{00000000-0008-0000-0100-000048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97" name="Text Box 2520">
          <a:extLst>
            <a:ext uri="{FF2B5EF4-FFF2-40B4-BE49-F238E27FC236}">
              <a16:creationId xmlns:a16="http://schemas.microsoft.com/office/drawing/2014/main" xmlns="" id="{00000000-0008-0000-0100-000049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98" name="Text Box 2523">
          <a:extLst>
            <a:ext uri="{FF2B5EF4-FFF2-40B4-BE49-F238E27FC236}">
              <a16:creationId xmlns:a16="http://schemas.microsoft.com/office/drawing/2014/main" xmlns="" id="{00000000-0008-0000-0100-00004A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199" name="Text Box 2526">
          <a:extLst>
            <a:ext uri="{FF2B5EF4-FFF2-40B4-BE49-F238E27FC236}">
              <a16:creationId xmlns:a16="http://schemas.microsoft.com/office/drawing/2014/main" xmlns="" id="{00000000-0008-0000-0100-00004B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00" name="Text Box 2529">
          <a:extLst>
            <a:ext uri="{FF2B5EF4-FFF2-40B4-BE49-F238E27FC236}">
              <a16:creationId xmlns:a16="http://schemas.microsoft.com/office/drawing/2014/main" xmlns="" id="{00000000-0008-0000-0100-00004C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01" name="Text Box 2532">
          <a:extLst>
            <a:ext uri="{FF2B5EF4-FFF2-40B4-BE49-F238E27FC236}">
              <a16:creationId xmlns:a16="http://schemas.microsoft.com/office/drawing/2014/main" xmlns="" id="{00000000-0008-0000-0100-00004D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02" name="Text Box 2535">
          <a:extLst>
            <a:ext uri="{FF2B5EF4-FFF2-40B4-BE49-F238E27FC236}">
              <a16:creationId xmlns:a16="http://schemas.microsoft.com/office/drawing/2014/main" xmlns="" id="{00000000-0008-0000-0100-00004E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03" name="Text Box 2538">
          <a:extLst>
            <a:ext uri="{FF2B5EF4-FFF2-40B4-BE49-F238E27FC236}">
              <a16:creationId xmlns:a16="http://schemas.microsoft.com/office/drawing/2014/main" xmlns="" id="{00000000-0008-0000-0100-00004F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04" name="Text Box 2541">
          <a:extLst>
            <a:ext uri="{FF2B5EF4-FFF2-40B4-BE49-F238E27FC236}">
              <a16:creationId xmlns:a16="http://schemas.microsoft.com/office/drawing/2014/main" xmlns="" id="{00000000-0008-0000-0100-000050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05" name="Text Box 2544">
          <a:extLst>
            <a:ext uri="{FF2B5EF4-FFF2-40B4-BE49-F238E27FC236}">
              <a16:creationId xmlns:a16="http://schemas.microsoft.com/office/drawing/2014/main" xmlns="" id="{00000000-0008-0000-0100-000051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06" name="Text Box 2547">
          <a:extLst>
            <a:ext uri="{FF2B5EF4-FFF2-40B4-BE49-F238E27FC236}">
              <a16:creationId xmlns:a16="http://schemas.microsoft.com/office/drawing/2014/main" xmlns="" id="{00000000-0008-0000-0100-000052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07" name="Text Box 2550">
          <a:extLst>
            <a:ext uri="{FF2B5EF4-FFF2-40B4-BE49-F238E27FC236}">
              <a16:creationId xmlns:a16="http://schemas.microsoft.com/office/drawing/2014/main" xmlns="" id="{00000000-0008-0000-0100-000053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08" name="Text Box 2553">
          <a:extLst>
            <a:ext uri="{FF2B5EF4-FFF2-40B4-BE49-F238E27FC236}">
              <a16:creationId xmlns:a16="http://schemas.microsoft.com/office/drawing/2014/main" xmlns="" id="{00000000-0008-0000-0100-000054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09" name="Text Box 2578">
          <a:extLst>
            <a:ext uri="{FF2B5EF4-FFF2-40B4-BE49-F238E27FC236}">
              <a16:creationId xmlns:a16="http://schemas.microsoft.com/office/drawing/2014/main" xmlns="" id="{00000000-0008-0000-0100-000055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10" name="Text Box 2581">
          <a:extLst>
            <a:ext uri="{FF2B5EF4-FFF2-40B4-BE49-F238E27FC236}">
              <a16:creationId xmlns:a16="http://schemas.microsoft.com/office/drawing/2014/main" xmlns="" id="{00000000-0008-0000-0100-000056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11" name="Text Box 2584">
          <a:extLst>
            <a:ext uri="{FF2B5EF4-FFF2-40B4-BE49-F238E27FC236}">
              <a16:creationId xmlns:a16="http://schemas.microsoft.com/office/drawing/2014/main" xmlns="" id="{00000000-0008-0000-0100-000057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12" name="Text Box 2587">
          <a:extLst>
            <a:ext uri="{FF2B5EF4-FFF2-40B4-BE49-F238E27FC236}">
              <a16:creationId xmlns:a16="http://schemas.microsoft.com/office/drawing/2014/main" xmlns="" id="{00000000-0008-0000-0100-000058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13" name="Text Box 2590">
          <a:extLst>
            <a:ext uri="{FF2B5EF4-FFF2-40B4-BE49-F238E27FC236}">
              <a16:creationId xmlns:a16="http://schemas.microsoft.com/office/drawing/2014/main" xmlns="" id="{00000000-0008-0000-0100-000059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14" name="Text Box 2593">
          <a:extLst>
            <a:ext uri="{FF2B5EF4-FFF2-40B4-BE49-F238E27FC236}">
              <a16:creationId xmlns:a16="http://schemas.microsoft.com/office/drawing/2014/main" xmlns="" id="{00000000-0008-0000-0100-00005A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15" name="Text Box 2596">
          <a:extLst>
            <a:ext uri="{FF2B5EF4-FFF2-40B4-BE49-F238E27FC236}">
              <a16:creationId xmlns:a16="http://schemas.microsoft.com/office/drawing/2014/main" xmlns="" id="{00000000-0008-0000-0100-00005B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16" name="Text Box 2599">
          <a:extLst>
            <a:ext uri="{FF2B5EF4-FFF2-40B4-BE49-F238E27FC236}">
              <a16:creationId xmlns:a16="http://schemas.microsoft.com/office/drawing/2014/main" xmlns="" id="{00000000-0008-0000-0100-00005C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17" name="Text Box 2602">
          <a:extLst>
            <a:ext uri="{FF2B5EF4-FFF2-40B4-BE49-F238E27FC236}">
              <a16:creationId xmlns:a16="http://schemas.microsoft.com/office/drawing/2014/main" xmlns="" id="{00000000-0008-0000-0100-00005D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18" name="Text Box 2605">
          <a:extLst>
            <a:ext uri="{FF2B5EF4-FFF2-40B4-BE49-F238E27FC236}">
              <a16:creationId xmlns:a16="http://schemas.microsoft.com/office/drawing/2014/main" xmlns="" id="{00000000-0008-0000-0100-00005E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19" name="Text Box 2608">
          <a:extLst>
            <a:ext uri="{FF2B5EF4-FFF2-40B4-BE49-F238E27FC236}">
              <a16:creationId xmlns:a16="http://schemas.microsoft.com/office/drawing/2014/main" xmlns="" id="{00000000-0008-0000-0100-00005F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20" name="Text Box 2611">
          <a:extLst>
            <a:ext uri="{FF2B5EF4-FFF2-40B4-BE49-F238E27FC236}">
              <a16:creationId xmlns:a16="http://schemas.microsoft.com/office/drawing/2014/main" xmlns="" id="{00000000-0008-0000-0100-000060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21" name="Text Box 2614">
          <a:extLst>
            <a:ext uri="{FF2B5EF4-FFF2-40B4-BE49-F238E27FC236}">
              <a16:creationId xmlns:a16="http://schemas.microsoft.com/office/drawing/2014/main" xmlns="" id="{00000000-0008-0000-0100-000061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22" name="Text Box 2617">
          <a:extLst>
            <a:ext uri="{FF2B5EF4-FFF2-40B4-BE49-F238E27FC236}">
              <a16:creationId xmlns:a16="http://schemas.microsoft.com/office/drawing/2014/main" xmlns="" id="{00000000-0008-0000-0100-000062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23" name="Text Box 2620">
          <a:extLst>
            <a:ext uri="{FF2B5EF4-FFF2-40B4-BE49-F238E27FC236}">
              <a16:creationId xmlns:a16="http://schemas.microsoft.com/office/drawing/2014/main" xmlns="" id="{00000000-0008-0000-0100-000063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24" name="Text Box 2645">
          <a:extLst>
            <a:ext uri="{FF2B5EF4-FFF2-40B4-BE49-F238E27FC236}">
              <a16:creationId xmlns:a16="http://schemas.microsoft.com/office/drawing/2014/main" xmlns="" id="{00000000-0008-0000-0100-000064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25" name="Text Box 2648">
          <a:extLst>
            <a:ext uri="{FF2B5EF4-FFF2-40B4-BE49-F238E27FC236}">
              <a16:creationId xmlns:a16="http://schemas.microsoft.com/office/drawing/2014/main" xmlns="" id="{00000000-0008-0000-0100-000065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26" name="Text Box 2651">
          <a:extLst>
            <a:ext uri="{FF2B5EF4-FFF2-40B4-BE49-F238E27FC236}">
              <a16:creationId xmlns:a16="http://schemas.microsoft.com/office/drawing/2014/main" xmlns="" id="{00000000-0008-0000-0100-000066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27" name="Text Box 2654">
          <a:extLst>
            <a:ext uri="{FF2B5EF4-FFF2-40B4-BE49-F238E27FC236}">
              <a16:creationId xmlns:a16="http://schemas.microsoft.com/office/drawing/2014/main" xmlns="" id="{00000000-0008-0000-0100-000067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28" name="Text Box 2657">
          <a:extLst>
            <a:ext uri="{FF2B5EF4-FFF2-40B4-BE49-F238E27FC236}">
              <a16:creationId xmlns:a16="http://schemas.microsoft.com/office/drawing/2014/main" xmlns="" id="{00000000-0008-0000-0100-000068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29" name="Text Box 2660">
          <a:extLst>
            <a:ext uri="{FF2B5EF4-FFF2-40B4-BE49-F238E27FC236}">
              <a16:creationId xmlns:a16="http://schemas.microsoft.com/office/drawing/2014/main" xmlns="" id="{00000000-0008-0000-0100-000069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30" name="Text Box 2663">
          <a:extLst>
            <a:ext uri="{FF2B5EF4-FFF2-40B4-BE49-F238E27FC236}">
              <a16:creationId xmlns:a16="http://schemas.microsoft.com/office/drawing/2014/main" xmlns="" id="{00000000-0008-0000-0100-00006A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31" name="Text Box 2666">
          <a:extLst>
            <a:ext uri="{FF2B5EF4-FFF2-40B4-BE49-F238E27FC236}">
              <a16:creationId xmlns:a16="http://schemas.microsoft.com/office/drawing/2014/main" xmlns="" id="{00000000-0008-0000-0100-00006B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32" name="Text Box 2669">
          <a:extLst>
            <a:ext uri="{FF2B5EF4-FFF2-40B4-BE49-F238E27FC236}">
              <a16:creationId xmlns:a16="http://schemas.microsoft.com/office/drawing/2014/main" xmlns="" id="{00000000-0008-0000-0100-00006C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33" name="Text Box 2672">
          <a:extLst>
            <a:ext uri="{FF2B5EF4-FFF2-40B4-BE49-F238E27FC236}">
              <a16:creationId xmlns:a16="http://schemas.microsoft.com/office/drawing/2014/main" xmlns="" id="{00000000-0008-0000-0100-00006D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34" name="Text Box 2675">
          <a:extLst>
            <a:ext uri="{FF2B5EF4-FFF2-40B4-BE49-F238E27FC236}">
              <a16:creationId xmlns:a16="http://schemas.microsoft.com/office/drawing/2014/main" xmlns="" id="{00000000-0008-0000-0100-00006E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35" name="Text Box 2678">
          <a:extLst>
            <a:ext uri="{FF2B5EF4-FFF2-40B4-BE49-F238E27FC236}">
              <a16:creationId xmlns:a16="http://schemas.microsoft.com/office/drawing/2014/main" xmlns="" id="{00000000-0008-0000-0100-00006F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36" name="Text Box 2681">
          <a:extLst>
            <a:ext uri="{FF2B5EF4-FFF2-40B4-BE49-F238E27FC236}">
              <a16:creationId xmlns:a16="http://schemas.microsoft.com/office/drawing/2014/main" xmlns="" id="{00000000-0008-0000-0100-000070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37" name="Text Box 2684">
          <a:extLst>
            <a:ext uri="{FF2B5EF4-FFF2-40B4-BE49-F238E27FC236}">
              <a16:creationId xmlns:a16="http://schemas.microsoft.com/office/drawing/2014/main" xmlns="" id="{00000000-0008-0000-0100-000071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38" name="Text Box 2687">
          <a:extLst>
            <a:ext uri="{FF2B5EF4-FFF2-40B4-BE49-F238E27FC236}">
              <a16:creationId xmlns:a16="http://schemas.microsoft.com/office/drawing/2014/main" xmlns="" id="{00000000-0008-0000-0100-000072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39" name="Text Box 2712">
          <a:extLst>
            <a:ext uri="{FF2B5EF4-FFF2-40B4-BE49-F238E27FC236}">
              <a16:creationId xmlns:a16="http://schemas.microsoft.com/office/drawing/2014/main" xmlns="" id="{00000000-0008-0000-0100-000073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40" name="Text Box 2715">
          <a:extLst>
            <a:ext uri="{FF2B5EF4-FFF2-40B4-BE49-F238E27FC236}">
              <a16:creationId xmlns:a16="http://schemas.microsoft.com/office/drawing/2014/main" xmlns="" id="{00000000-0008-0000-0100-000074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41" name="Text Box 2718">
          <a:extLst>
            <a:ext uri="{FF2B5EF4-FFF2-40B4-BE49-F238E27FC236}">
              <a16:creationId xmlns:a16="http://schemas.microsoft.com/office/drawing/2014/main" xmlns="" id="{00000000-0008-0000-0100-000075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42" name="Text Box 2721">
          <a:extLst>
            <a:ext uri="{FF2B5EF4-FFF2-40B4-BE49-F238E27FC236}">
              <a16:creationId xmlns:a16="http://schemas.microsoft.com/office/drawing/2014/main" xmlns="" id="{00000000-0008-0000-0100-000076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43" name="Text Box 2724">
          <a:extLst>
            <a:ext uri="{FF2B5EF4-FFF2-40B4-BE49-F238E27FC236}">
              <a16:creationId xmlns:a16="http://schemas.microsoft.com/office/drawing/2014/main" xmlns="" id="{00000000-0008-0000-0100-000077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44" name="Text Box 2727">
          <a:extLst>
            <a:ext uri="{FF2B5EF4-FFF2-40B4-BE49-F238E27FC236}">
              <a16:creationId xmlns:a16="http://schemas.microsoft.com/office/drawing/2014/main" xmlns="" id="{00000000-0008-0000-0100-000078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45" name="Text Box 2730">
          <a:extLst>
            <a:ext uri="{FF2B5EF4-FFF2-40B4-BE49-F238E27FC236}">
              <a16:creationId xmlns:a16="http://schemas.microsoft.com/office/drawing/2014/main" xmlns="" id="{00000000-0008-0000-0100-000079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46" name="Text Box 2733">
          <a:extLst>
            <a:ext uri="{FF2B5EF4-FFF2-40B4-BE49-F238E27FC236}">
              <a16:creationId xmlns:a16="http://schemas.microsoft.com/office/drawing/2014/main" xmlns="" id="{00000000-0008-0000-0100-00007A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47" name="Text Box 2736">
          <a:extLst>
            <a:ext uri="{FF2B5EF4-FFF2-40B4-BE49-F238E27FC236}">
              <a16:creationId xmlns:a16="http://schemas.microsoft.com/office/drawing/2014/main" xmlns="" id="{00000000-0008-0000-0100-00007B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48" name="Text Box 2739">
          <a:extLst>
            <a:ext uri="{FF2B5EF4-FFF2-40B4-BE49-F238E27FC236}">
              <a16:creationId xmlns:a16="http://schemas.microsoft.com/office/drawing/2014/main" xmlns="" id="{00000000-0008-0000-0100-00007C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49" name="Text Box 2742">
          <a:extLst>
            <a:ext uri="{FF2B5EF4-FFF2-40B4-BE49-F238E27FC236}">
              <a16:creationId xmlns:a16="http://schemas.microsoft.com/office/drawing/2014/main" xmlns="" id="{00000000-0008-0000-0100-00007D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50" name="Text Box 2745">
          <a:extLst>
            <a:ext uri="{FF2B5EF4-FFF2-40B4-BE49-F238E27FC236}">
              <a16:creationId xmlns:a16="http://schemas.microsoft.com/office/drawing/2014/main" xmlns="" id="{00000000-0008-0000-0100-00007E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51" name="Text Box 2748">
          <a:extLst>
            <a:ext uri="{FF2B5EF4-FFF2-40B4-BE49-F238E27FC236}">
              <a16:creationId xmlns:a16="http://schemas.microsoft.com/office/drawing/2014/main" xmlns="" id="{00000000-0008-0000-0100-00007F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52" name="Text Box 2751">
          <a:extLst>
            <a:ext uri="{FF2B5EF4-FFF2-40B4-BE49-F238E27FC236}">
              <a16:creationId xmlns:a16="http://schemas.microsoft.com/office/drawing/2014/main" xmlns="" id="{00000000-0008-0000-0100-000080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53" name="Text Box 2754">
          <a:extLst>
            <a:ext uri="{FF2B5EF4-FFF2-40B4-BE49-F238E27FC236}">
              <a16:creationId xmlns:a16="http://schemas.microsoft.com/office/drawing/2014/main" xmlns="" id="{00000000-0008-0000-0100-000081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54" name="Text Box 2779">
          <a:extLst>
            <a:ext uri="{FF2B5EF4-FFF2-40B4-BE49-F238E27FC236}">
              <a16:creationId xmlns:a16="http://schemas.microsoft.com/office/drawing/2014/main" xmlns="" id="{00000000-0008-0000-0100-000082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55" name="Text Box 2782">
          <a:extLst>
            <a:ext uri="{FF2B5EF4-FFF2-40B4-BE49-F238E27FC236}">
              <a16:creationId xmlns:a16="http://schemas.microsoft.com/office/drawing/2014/main" xmlns="" id="{00000000-0008-0000-0100-000083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56" name="Text Box 2785">
          <a:extLst>
            <a:ext uri="{FF2B5EF4-FFF2-40B4-BE49-F238E27FC236}">
              <a16:creationId xmlns:a16="http://schemas.microsoft.com/office/drawing/2014/main" xmlns="" id="{00000000-0008-0000-0100-000084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57" name="Text Box 2788">
          <a:extLst>
            <a:ext uri="{FF2B5EF4-FFF2-40B4-BE49-F238E27FC236}">
              <a16:creationId xmlns:a16="http://schemas.microsoft.com/office/drawing/2014/main" xmlns="" id="{00000000-0008-0000-0100-000085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58" name="Text Box 2791">
          <a:extLst>
            <a:ext uri="{FF2B5EF4-FFF2-40B4-BE49-F238E27FC236}">
              <a16:creationId xmlns:a16="http://schemas.microsoft.com/office/drawing/2014/main" xmlns="" id="{00000000-0008-0000-0100-000086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59" name="Text Box 2794">
          <a:extLst>
            <a:ext uri="{FF2B5EF4-FFF2-40B4-BE49-F238E27FC236}">
              <a16:creationId xmlns:a16="http://schemas.microsoft.com/office/drawing/2014/main" xmlns="" id="{00000000-0008-0000-0100-000087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60" name="Text Box 2797">
          <a:extLst>
            <a:ext uri="{FF2B5EF4-FFF2-40B4-BE49-F238E27FC236}">
              <a16:creationId xmlns:a16="http://schemas.microsoft.com/office/drawing/2014/main" xmlns="" id="{00000000-0008-0000-0100-000088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61" name="Text Box 2800">
          <a:extLst>
            <a:ext uri="{FF2B5EF4-FFF2-40B4-BE49-F238E27FC236}">
              <a16:creationId xmlns:a16="http://schemas.microsoft.com/office/drawing/2014/main" xmlns="" id="{00000000-0008-0000-0100-000089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62" name="Text Box 2803">
          <a:extLst>
            <a:ext uri="{FF2B5EF4-FFF2-40B4-BE49-F238E27FC236}">
              <a16:creationId xmlns:a16="http://schemas.microsoft.com/office/drawing/2014/main" xmlns="" id="{00000000-0008-0000-0100-00008A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63" name="Text Box 2806">
          <a:extLst>
            <a:ext uri="{FF2B5EF4-FFF2-40B4-BE49-F238E27FC236}">
              <a16:creationId xmlns:a16="http://schemas.microsoft.com/office/drawing/2014/main" xmlns="" id="{00000000-0008-0000-0100-00008B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64" name="Text Box 2809">
          <a:extLst>
            <a:ext uri="{FF2B5EF4-FFF2-40B4-BE49-F238E27FC236}">
              <a16:creationId xmlns:a16="http://schemas.microsoft.com/office/drawing/2014/main" xmlns="" id="{00000000-0008-0000-0100-00008C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65" name="Text Box 2812">
          <a:extLst>
            <a:ext uri="{FF2B5EF4-FFF2-40B4-BE49-F238E27FC236}">
              <a16:creationId xmlns:a16="http://schemas.microsoft.com/office/drawing/2014/main" xmlns="" id="{00000000-0008-0000-0100-00008D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66" name="Text Box 2815">
          <a:extLst>
            <a:ext uri="{FF2B5EF4-FFF2-40B4-BE49-F238E27FC236}">
              <a16:creationId xmlns:a16="http://schemas.microsoft.com/office/drawing/2014/main" xmlns="" id="{00000000-0008-0000-0100-00008E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267" name="Text Box 2818">
          <a:extLst>
            <a:ext uri="{FF2B5EF4-FFF2-40B4-BE49-F238E27FC236}">
              <a16:creationId xmlns:a16="http://schemas.microsoft.com/office/drawing/2014/main" xmlns="" id="{00000000-0008-0000-0100-00008F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536</xdr:row>
      <xdr:rowOff>0</xdr:rowOff>
    </xdr:from>
    <xdr:to>
      <xdr:col>1</xdr:col>
      <xdr:colOff>228600</xdr:colOff>
      <xdr:row>537</xdr:row>
      <xdr:rowOff>38100</xdr:rowOff>
    </xdr:to>
    <xdr:sp macro="" textlink="">
      <xdr:nvSpPr>
        <xdr:cNvPr id="5268" name="Text Box 2907">
          <a:extLst>
            <a:ext uri="{FF2B5EF4-FFF2-40B4-BE49-F238E27FC236}">
              <a16:creationId xmlns:a16="http://schemas.microsoft.com/office/drawing/2014/main" xmlns="" id="{00000000-0008-0000-0100-000090B9AA00}"/>
            </a:ext>
          </a:extLst>
        </xdr:cNvPr>
        <xdr:cNvSpPr txBox="1">
          <a:spLocks noChangeArrowheads="1"/>
        </xdr:cNvSpPr>
      </xdr:nvSpPr>
      <xdr:spPr bwMode="auto">
        <a:xfrm>
          <a:off x="6381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536</xdr:row>
      <xdr:rowOff>0</xdr:rowOff>
    </xdr:from>
    <xdr:to>
      <xdr:col>1</xdr:col>
      <xdr:colOff>228600</xdr:colOff>
      <xdr:row>537</xdr:row>
      <xdr:rowOff>38100</xdr:rowOff>
    </xdr:to>
    <xdr:sp macro="" textlink="">
      <xdr:nvSpPr>
        <xdr:cNvPr id="5269" name="Text Box 2908">
          <a:extLst>
            <a:ext uri="{FF2B5EF4-FFF2-40B4-BE49-F238E27FC236}">
              <a16:creationId xmlns:a16="http://schemas.microsoft.com/office/drawing/2014/main" xmlns="" id="{00000000-0008-0000-0100-000091B9AA00}"/>
            </a:ext>
          </a:extLst>
        </xdr:cNvPr>
        <xdr:cNvSpPr txBox="1">
          <a:spLocks noChangeArrowheads="1"/>
        </xdr:cNvSpPr>
      </xdr:nvSpPr>
      <xdr:spPr bwMode="auto">
        <a:xfrm>
          <a:off x="6381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190500</xdr:colOff>
      <xdr:row>536</xdr:row>
      <xdr:rowOff>76200</xdr:rowOff>
    </xdr:from>
    <xdr:to>
      <xdr:col>1</xdr:col>
      <xdr:colOff>266700</xdr:colOff>
      <xdr:row>537</xdr:row>
      <xdr:rowOff>114300</xdr:rowOff>
    </xdr:to>
    <xdr:sp macro="" textlink="">
      <xdr:nvSpPr>
        <xdr:cNvPr id="5270" name="Text Box 2912">
          <a:extLst>
            <a:ext uri="{FF2B5EF4-FFF2-40B4-BE49-F238E27FC236}">
              <a16:creationId xmlns:a16="http://schemas.microsoft.com/office/drawing/2014/main" xmlns="" id="{00000000-0008-0000-0100-000092B9AA00}"/>
            </a:ext>
          </a:extLst>
        </xdr:cNvPr>
        <xdr:cNvSpPr txBox="1">
          <a:spLocks noChangeArrowheads="1"/>
        </xdr:cNvSpPr>
      </xdr:nvSpPr>
      <xdr:spPr bwMode="auto">
        <a:xfrm>
          <a:off x="676275" y="88487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536</xdr:row>
      <xdr:rowOff>0</xdr:rowOff>
    </xdr:from>
    <xdr:to>
      <xdr:col>8</xdr:col>
      <xdr:colOff>381000</xdr:colOff>
      <xdr:row>537</xdr:row>
      <xdr:rowOff>38100</xdr:rowOff>
    </xdr:to>
    <xdr:sp macro="" textlink="">
      <xdr:nvSpPr>
        <xdr:cNvPr id="5271" name="Text Box 3209">
          <a:extLst>
            <a:ext uri="{FF2B5EF4-FFF2-40B4-BE49-F238E27FC236}">
              <a16:creationId xmlns:a16="http://schemas.microsoft.com/office/drawing/2014/main" xmlns="" id="{00000000-0008-0000-0100-000093B9AA00}"/>
            </a:ext>
          </a:extLst>
        </xdr:cNvPr>
        <xdr:cNvSpPr txBox="1">
          <a:spLocks noChangeArrowheads="1"/>
        </xdr:cNvSpPr>
      </xdr:nvSpPr>
      <xdr:spPr bwMode="auto">
        <a:xfrm>
          <a:off x="7181850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536</xdr:row>
      <xdr:rowOff>0</xdr:rowOff>
    </xdr:from>
    <xdr:to>
      <xdr:col>8</xdr:col>
      <xdr:colOff>381000</xdr:colOff>
      <xdr:row>537</xdr:row>
      <xdr:rowOff>38100</xdr:rowOff>
    </xdr:to>
    <xdr:sp macro="" textlink="">
      <xdr:nvSpPr>
        <xdr:cNvPr id="5272" name="Text Box 3220">
          <a:extLst>
            <a:ext uri="{FF2B5EF4-FFF2-40B4-BE49-F238E27FC236}">
              <a16:creationId xmlns:a16="http://schemas.microsoft.com/office/drawing/2014/main" xmlns="" id="{00000000-0008-0000-0100-000094B9AA00}"/>
            </a:ext>
          </a:extLst>
        </xdr:cNvPr>
        <xdr:cNvSpPr txBox="1">
          <a:spLocks noChangeArrowheads="1"/>
        </xdr:cNvSpPr>
      </xdr:nvSpPr>
      <xdr:spPr bwMode="auto">
        <a:xfrm>
          <a:off x="7181850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536</xdr:row>
      <xdr:rowOff>0</xdr:rowOff>
    </xdr:from>
    <xdr:to>
      <xdr:col>8</xdr:col>
      <xdr:colOff>381000</xdr:colOff>
      <xdr:row>537</xdr:row>
      <xdr:rowOff>38100</xdr:rowOff>
    </xdr:to>
    <xdr:sp macro="" textlink="">
      <xdr:nvSpPr>
        <xdr:cNvPr id="5273" name="Text Box 3223">
          <a:extLst>
            <a:ext uri="{FF2B5EF4-FFF2-40B4-BE49-F238E27FC236}">
              <a16:creationId xmlns:a16="http://schemas.microsoft.com/office/drawing/2014/main" xmlns="" id="{00000000-0008-0000-0100-000095B9AA00}"/>
            </a:ext>
          </a:extLst>
        </xdr:cNvPr>
        <xdr:cNvSpPr txBox="1">
          <a:spLocks noChangeArrowheads="1"/>
        </xdr:cNvSpPr>
      </xdr:nvSpPr>
      <xdr:spPr bwMode="auto">
        <a:xfrm>
          <a:off x="7181850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10</xdr:row>
      <xdr:rowOff>0</xdr:rowOff>
    </xdr:from>
    <xdr:to>
      <xdr:col>8</xdr:col>
      <xdr:colOff>381000</xdr:colOff>
      <xdr:row>10</xdr:row>
      <xdr:rowOff>200025</xdr:rowOff>
    </xdr:to>
    <xdr:sp macro="" textlink="">
      <xdr:nvSpPr>
        <xdr:cNvPr id="5274" name="Text Box 3217">
          <a:extLst>
            <a:ext uri="{FF2B5EF4-FFF2-40B4-BE49-F238E27FC236}">
              <a16:creationId xmlns:a16="http://schemas.microsoft.com/office/drawing/2014/main" xmlns="" id="{00000000-0008-0000-0100-000097B9AA00}"/>
            </a:ext>
          </a:extLst>
        </xdr:cNvPr>
        <xdr:cNvSpPr txBox="1">
          <a:spLocks noChangeArrowheads="1"/>
        </xdr:cNvSpPr>
      </xdr:nvSpPr>
      <xdr:spPr bwMode="auto">
        <a:xfrm>
          <a:off x="7181850" y="2905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10</xdr:row>
      <xdr:rowOff>38100</xdr:rowOff>
    </xdr:from>
    <xdr:to>
      <xdr:col>8</xdr:col>
      <xdr:colOff>381000</xdr:colOff>
      <xdr:row>10</xdr:row>
      <xdr:rowOff>238125</xdr:rowOff>
    </xdr:to>
    <xdr:sp macro="" textlink="">
      <xdr:nvSpPr>
        <xdr:cNvPr id="5275" name="Text Box 3209">
          <a:extLst>
            <a:ext uri="{FF2B5EF4-FFF2-40B4-BE49-F238E27FC236}">
              <a16:creationId xmlns:a16="http://schemas.microsoft.com/office/drawing/2014/main" xmlns="" id="{00000000-0008-0000-0100-000098B9AA00}"/>
            </a:ext>
          </a:extLst>
        </xdr:cNvPr>
        <xdr:cNvSpPr txBox="1">
          <a:spLocks noChangeArrowheads="1"/>
        </xdr:cNvSpPr>
      </xdr:nvSpPr>
      <xdr:spPr bwMode="auto">
        <a:xfrm>
          <a:off x="7181850" y="2943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10</xdr:row>
      <xdr:rowOff>38100</xdr:rowOff>
    </xdr:from>
    <xdr:to>
      <xdr:col>8</xdr:col>
      <xdr:colOff>381000</xdr:colOff>
      <xdr:row>10</xdr:row>
      <xdr:rowOff>238125</xdr:rowOff>
    </xdr:to>
    <xdr:sp macro="" textlink="">
      <xdr:nvSpPr>
        <xdr:cNvPr id="5276" name="Text Box 3220">
          <a:extLst>
            <a:ext uri="{FF2B5EF4-FFF2-40B4-BE49-F238E27FC236}">
              <a16:creationId xmlns:a16="http://schemas.microsoft.com/office/drawing/2014/main" xmlns="" id="{00000000-0008-0000-0100-000099B9AA00}"/>
            </a:ext>
          </a:extLst>
        </xdr:cNvPr>
        <xdr:cNvSpPr txBox="1">
          <a:spLocks noChangeArrowheads="1"/>
        </xdr:cNvSpPr>
      </xdr:nvSpPr>
      <xdr:spPr bwMode="auto">
        <a:xfrm>
          <a:off x="7181850" y="2943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10</xdr:row>
      <xdr:rowOff>38100</xdr:rowOff>
    </xdr:from>
    <xdr:to>
      <xdr:col>8</xdr:col>
      <xdr:colOff>381000</xdr:colOff>
      <xdr:row>10</xdr:row>
      <xdr:rowOff>238125</xdr:rowOff>
    </xdr:to>
    <xdr:sp macro="" textlink="">
      <xdr:nvSpPr>
        <xdr:cNvPr id="5277" name="Text Box 3223">
          <a:extLst>
            <a:ext uri="{FF2B5EF4-FFF2-40B4-BE49-F238E27FC236}">
              <a16:creationId xmlns:a16="http://schemas.microsoft.com/office/drawing/2014/main" xmlns="" id="{00000000-0008-0000-0100-00009AB9AA00}"/>
            </a:ext>
          </a:extLst>
        </xdr:cNvPr>
        <xdr:cNvSpPr txBox="1">
          <a:spLocks noChangeArrowheads="1"/>
        </xdr:cNvSpPr>
      </xdr:nvSpPr>
      <xdr:spPr bwMode="auto">
        <a:xfrm>
          <a:off x="7181850" y="2943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537</xdr:row>
      <xdr:rowOff>0</xdr:rowOff>
    </xdr:from>
    <xdr:to>
      <xdr:col>8</xdr:col>
      <xdr:colOff>381000</xdr:colOff>
      <xdr:row>538</xdr:row>
      <xdr:rowOff>38100</xdr:rowOff>
    </xdr:to>
    <xdr:sp macro="" textlink="">
      <xdr:nvSpPr>
        <xdr:cNvPr id="5278" name="Text Box 3209">
          <a:extLst>
            <a:ext uri="{FF2B5EF4-FFF2-40B4-BE49-F238E27FC236}">
              <a16:creationId xmlns:a16="http://schemas.microsoft.com/office/drawing/2014/main" xmlns="" id="{00000000-0008-0000-0100-00009BB9AA00}"/>
            </a:ext>
          </a:extLst>
        </xdr:cNvPr>
        <xdr:cNvSpPr txBox="1">
          <a:spLocks noChangeArrowheads="1"/>
        </xdr:cNvSpPr>
      </xdr:nvSpPr>
      <xdr:spPr bwMode="auto">
        <a:xfrm>
          <a:off x="7181850" y="88572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537</xdr:row>
      <xdr:rowOff>0</xdr:rowOff>
    </xdr:from>
    <xdr:to>
      <xdr:col>8</xdr:col>
      <xdr:colOff>381000</xdr:colOff>
      <xdr:row>538</xdr:row>
      <xdr:rowOff>38100</xdr:rowOff>
    </xdr:to>
    <xdr:sp macro="" textlink="">
      <xdr:nvSpPr>
        <xdr:cNvPr id="5279" name="Text Box 3220">
          <a:extLst>
            <a:ext uri="{FF2B5EF4-FFF2-40B4-BE49-F238E27FC236}">
              <a16:creationId xmlns:a16="http://schemas.microsoft.com/office/drawing/2014/main" xmlns="" id="{00000000-0008-0000-0100-00009CB9AA00}"/>
            </a:ext>
          </a:extLst>
        </xdr:cNvPr>
        <xdr:cNvSpPr txBox="1">
          <a:spLocks noChangeArrowheads="1"/>
        </xdr:cNvSpPr>
      </xdr:nvSpPr>
      <xdr:spPr bwMode="auto">
        <a:xfrm>
          <a:off x="7181850" y="88572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537</xdr:row>
      <xdr:rowOff>0</xdr:rowOff>
    </xdr:from>
    <xdr:to>
      <xdr:col>8</xdr:col>
      <xdr:colOff>381000</xdr:colOff>
      <xdr:row>538</xdr:row>
      <xdr:rowOff>38100</xdr:rowOff>
    </xdr:to>
    <xdr:sp macro="" textlink="">
      <xdr:nvSpPr>
        <xdr:cNvPr id="5280" name="Text Box 3223">
          <a:extLst>
            <a:ext uri="{FF2B5EF4-FFF2-40B4-BE49-F238E27FC236}">
              <a16:creationId xmlns:a16="http://schemas.microsoft.com/office/drawing/2014/main" xmlns="" id="{00000000-0008-0000-0100-00009DB9AA00}"/>
            </a:ext>
          </a:extLst>
        </xdr:cNvPr>
        <xdr:cNvSpPr txBox="1">
          <a:spLocks noChangeArrowheads="1"/>
        </xdr:cNvSpPr>
      </xdr:nvSpPr>
      <xdr:spPr bwMode="auto">
        <a:xfrm>
          <a:off x="7181850" y="885729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538</xdr:row>
      <xdr:rowOff>0</xdr:rowOff>
    </xdr:from>
    <xdr:to>
      <xdr:col>8</xdr:col>
      <xdr:colOff>381000</xdr:colOff>
      <xdr:row>539</xdr:row>
      <xdr:rowOff>38100</xdr:rowOff>
    </xdr:to>
    <xdr:sp macro="" textlink="">
      <xdr:nvSpPr>
        <xdr:cNvPr id="5281" name="Text Box 3209">
          <a:extLst>
            <a:ext uri="{FF2B5EF4-FFF2-40B4-BE49-F238E27FC236}">
              <a16:creationId xmlns:a16="http://schemas.microsoft.com/office/drawing/2014/main" xmlns="" id="{00000000-0008-0000-0100-00009EB9AA00}"/>
            </a:ext>
          </a:extLst>
        </xdr:cNvPr>
        <xdr:cNvSpPr txBox="1">
          <a:spLocks noChangeArrowheads="1"/>
        </xdr:cNvSpPr>
      </xdr:nvSpPr>
      <xdr:spPr bwMode="auto">
        <a:xfrm>
          <a:off x="7181850" y="88734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538</xdr:row>
      <xdr:rowOff>0</xdr:rowOff>
    </xdr:from>
    <xdr:to>
      <xdr:col>8</xdr:col>
      <xdr:colOff>381000</xdr:colOff>
      <xdr:row>539</xdr:row>
      <xdr:rowOff>38100</xdr:rowOff>
    </xdr:to>
    <xdr:sp macro="" textlink="">
      <xdr:nvSpPr>
        <xdr:cNvPr id="5282" name="Text Box 3220">
          <a:extLst>
            <a:ext uri="{FF2B5EF4-FFF2-40B4-BE49-F238E27FC236}">
              <a16:creationId xmlns:a16="http://schemas.microsoft.com/office/drawing/2014/main" xmlns="" id="{00000000-0008-0000-0100-00009FB9AA00}"/>
            </a:ext>
          </a:extLst>
        </xdr:cNvPr>
        <xdr:cNvSpPr txBox="1">
          <a:spLocks noChangeArrowheads="1"/>
        </xdr:cNvSpPr>
      </xdr:nvSpPr>
      <xdr:spPr bwMode="auto">
        <a:xfrm>
          <a:off x="7181850" y="88734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538</xdr:row>
      <xdr:rowOff>0</xdr:rowOff>
    </xdr:from>
    <xdr:to>
      <xdr:col>8</xdr:col>
      <xdr:colOff>381000</xdr:colOff>
      <xdr:row>539</xdr:row>
      <xdr:rowOff>38100</xdr:rowOff>
    </xdr:to>
    <xdr:sp macro="" textlink="">
      <xdr:nvSpPr>
        <xdr:cNvPr id="5283" name="Text Box 3223">
          <a:extLst>
            <a:ext uri="{FF2B5EF4-FFF2-40B4-BE49-F238E27FC236}">
              <a16:creationId xmlns:a16="http://schemas.microsoft.com/office/drawing/2014/main" xmlns="" id="{00000000-0008-0000-0100-0000A0B9AA00}"/>
            </a:ext>
          </a:extLst>
        </xdr:cNvPr>
        <xdr:cNvSpPr txBox="1">
          <a:spLocks noChangeArrowheads="1"/>
        </xdr:cNvSpPr>
      </xdr:nvSpPr>
      <xdr:spPr bwMode="auto">
        <a:xfrm>
          <a:off x="7181850" y="88734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539</xdr:row>
      <xdr:rowOff>0</xdr:rowOff>
    </xdr:from>
    <xdr:to>
      <xdr:col>8</xdr:col>
      <xdr:colOff>381000</xdr:colOff>
      <xdr:row>540</xdr:row>
      <xdr:rowOff>38100</xdr:rowOff>
    </xdr:to>
    <xdr:sp macro="" textlink="">
      <xdr:nvSpPr>
        <xdr:cNvPr id="5284" name="Text Box 3209">
          <a:extLst>
            <a:ext uri="{FF2B5EF4-FFF2-40B4-BE49-F238E27FC236}">
              <a16:creationId xmlns:a16="http://schemas.microsoft.com/office/drawing/2014/main" xmlns="" id="{00000000-0008-0000-0100-0000A1B9AA00}"/>
            </a:ext>
          </a:extLst>
        </xdr:cNvPr>
        <xdr:cNvSpPr txBox="1">
          <a:spLocks noChangeArrowheads="1"/>
        </xdr:cNvSpPr>
      </xdr:nvSpPr>
      <xdr:spPr bwMode="auto">
        <a:xfrm>
          <a:off x="7181850" y="88896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539</xdr:row>
      <xdr:rowOff>0</xdr:rowOff>
    </xdr:from>
    <xdr:to>
      <xdr:col>8</xdr:col>
      <xdr:colOff>381000</xdr:colOff>
      <xdr:row>540</xdr:row>
      <xdr:rowOff>38100</xdr:rowOff>
    </xdr:to>
    <xdr:sp macro="" textlink="">
      <xdr:nvSpPr>
        <xdr:cNvPr id="5285" name="Text Box 3220">
          <a:extLst>
            <a:ext uri="{FF2B5EF4-FFF2-40B4-BE49-F238E27FC236}">
              <a16:creationId xmlns:a16="http://schemas.microsoft.com/office/drawing/2014/main" xmlns="" id="{00000000-0008-0000-0100-0000A2B9AA00}"/>
            </a:ext>
          </a:extLst>
        </xdr:cNvPr>
        <xdr:cNvSpPr txBox="1">
          <a:spLocks noChangeArrowheads="1"/>
        </xdr:cNvSpPr>
      </xdr:nvSpPr>
      <xdr:spPr bwMode="auto">
        <a:xfrm>
          <a:off x="7181850" y="88896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539</xdr:row>
      <xdr:rowOff>0</xdr:rowOff>
    </xdr:from>
    <xdr:to>
      <xdr:col>8</xdr:col>
      <xdr:colOff>381000</xdr:colOff>
      <xdr:row>540</xdr:row>
      <xdr:rowOff>38100</xdr:rowOff>
    </xdr:to>
    <xdr:sp macro="" textlink="">
      <xdr:nvSpPr>
        <xdr:cNvPr id="5286" name="Text Box 3223">
          <a:extLst>
            <a:ext uri="{FF2B5EF4-FFF2-40B4-BE49-F238E27FC236}">
              <a16:creationId xmlns:a16="http://schemas.microsoft.com/office/drawing/2014/main" xmlns="" id="{00000000-0008-0000-0100-0000A3B9AA00}"/>
            </a:ext>
          </a:extLst>
        </xdr:cNvPr>
        <xdr:cNvSpPr txBox="1">
          <a:spLocks noChangeArrowheads="1"/>
        </xdr:cNvSpPr>
      </xdr:nvSpPr>
      <xdr:spPr bwMode="auto">
        <a:xfrm>
          <a:off x="7181850" y="88896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540</xdr:row>
      <xdr:rowOff>0</xdr:rowOff>
    </xdr:from>
    <xdr:to>
      <xdr:col>8</xdr:col>
      <xdr:colOff>381000</xdr:colOff>
      <xdr:row>541</xdr:row>
      <xdr:rowOff>38100</xdr:rowOff>
    </xdr:to>
    <xdr:sp macro="" textlink="">
      <xdr:nvSpPr>
        <xdr:cNvPr id="5287" name="Text Box 3209">
          <a:extLst>
            <a:ext uri="{FF2B5EF4-FFF2-40B4-BE49-F238E27FC236}">
              <a16:creationId xmlns:a16="http://schemas.microsoft.com/office/drawing/2014/main" xmlns="" id="{00000000-0008-0000-0100-0000A4B9AA00}"/>
            </a:ext>
          </a:extLst>
        </xdr:cNvPr>
        <xdr:cNvSpPr txBox="1">
          <a:spLocks noChangeArrowheads="1"/>
        </xdr:cNvSpPr>
      </xdr:nvSpPr>
      <xdr:spPr bwMode="auto">
        <a:xfrm>
          <a:off x="7181850" y="89058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540</xdr:row>
      <xdr:rowOff>0</xdr:rowOff>
    </xdr:from>
    <xdr:to>
      <xdr:col>8</xdr:col>
      <xdr:colOff>381000</xdr:colOff>
      <xdr:row>541</xdr:row>
      <xdr:rowOff>38100</xdr:rowOff>
    </xdr:to>
    <xdr:sp macro="" textlink="">
      <xdr:nvSpPr>
        <xdr:cNvPr id="5288" name="Text Box 3220">
          <a:extLst>
            <a:ext uri="{FF2B5EF4-FFF2-40B4-BE49-F238E27FC236}">
              <a16:creationId xmlns:a16="http://schemas.microsoft.com/office/drawing/2014/main" xmlns="" id="{00000000-0008-0000-0100-0000A5B9AA00}"/>
            </a:ext>
          </a:extLst>
        </xdr:cNvPr>
        <xdr:cNvSpPr txBox="1">
          <a:spLocks noChangeArrowheads="1"/>
        </xdr:cNvSpPr>
      </xdr:nvSpPr>
      <xdr:spPr bwMode="auto">
        <a:xfrm>
          <a:off x="7181850" y="89058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540</xdr:row>
      <xdr:rowOff>0</xdr:rowOff>
    </xdr:from>
    <xdr:to>
      <xdr:col>8</xdr:col>
      <xdr:colOff>381000</xdr:colOff>
      <xdr:row>541</xdr:row>
      <xdr:rowOff>38100</xdr:rowOff>
    </xdr:to>
    <xdr:sp macro="" textlink="">
      <xdr:nvSpPr>
        <xdr:cNvPr id="5289" name="Text Box 3223">
          <a:extLst>
            <a:ext uri="{FF2B5EF4-FFF2-40B4-BE49-F238E27FC236}">
              <a16:creationId xmlns:a16="http://schemas.microsoft.com/office/drawing/2014/main" xmlns="" id="{00000000-0008-0000-0100-0000A6B9AA00}"/>
            </a:ext>
          </a:extLst>
        </xdr:cNvPr>
        <xdr:cNvSpPr txBox="1">
          <a:spLocks noChangeArrowheads="1"/>
        </xdr:cNvSpPr>
      </xdr:nvSpPr>
      <xdr:spPr bwMode="auto">
        <a:xfrm>
          <a:off x="7181850" y="890587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541</xdr:row>
      <xdr:rowOff>0</xdr:rowOff>
    </xdr:from>
    <xdr:to>
      <xdr:col>8</xdr:col>
      <xdr:colOff>381000</xdr:colOff>
      <xdr:row>542</xdr:row>
      <xdr:rowOff>38100</xdr:rowOff>
    </xdr:to>
    <xdr:sp macro="" textlink="">
      <xdr:nvSpPr>
        <xdr:cNvPr id="5290" name="Text Box 3209">
          <a:extLst>
            <a:ext uri="{FF2B5EF4-FFF2-40B4-BE49-F238E27FC236}">
              <a16:creationId xmlns:a16="http://schemas.microsoft.com/office/drawing/2014/main" xmlns="" id="{00000000-0008-0000-0100-0000A7B9AA00}"/>
            </a:ext>
          </a:extLst>
        </xdr:cNvPr>
        <xdr:cNvSpPr txBox="1">
          <a:spLocks noChangeArrowheads="1"/>
        </xdr:cNvSpPr>
      </xdr:nvSpPr>
      <xdr:spPr bwMode="auto">
        <a:xfrm>
          <a:off x="7181850" y="89220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541</xdr:row>
      <xdr:rowOff>0</xdr:rowOff>
    </xdr:from>
    <xdr:to>
      <xdr:col>8</xdr:col>
      <xdr:colOff>381000</xdr:colOff>
      <xdr:row>542</xdr:row>
      <xdr:rowOff>38100</xdr:rowOff>
    </xdr:to>
    <xdr:sp macro="" textlink="">
      <xdr:nvSpPr>
        <xdr:cNvPr id="5291" name="Text Box 3220">
          <a:extLst>
            <a:ext uri="{FF2B5EF4-FFF2-40B4-BE49-F238E27FC236}">
              <a16:creationId xmlns:a16="http://schemas.microsoft.com/office/drawing/2014/main" xmlns="" id="{00000000-0008-0000-0100-0000A8B9AA00}"/>
            </a:ext>
          </a:extLst>
        </xdr:cNvPr>
        <xdr:cNvSpPr txBox="1">
          <a:spLocks noChangeArrowheads="1"/>
        </xdr:cNvSpPr>
      </xdr:nvSpPr>
      <xdr:spPr bwMode="auto">
        <a:xfrm>
          <a:off x="7181850" y="89220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541</xdr:row>
      <xdr:rowOff>0</xdr:rowOff>
    </xdr:from>
    <xdr:to>
      <xdr:col>8</xdr:col>
      <xdr:colOff>381000</xdr:colOff>
      <xdr:row>542</xdr:row>
      <xdr:rowOff>38100</xdr:rowOff>
    </xdr:to>
    <xdr:sp macro="" textlink="">
      <xdr:nvSpPr>
        <xdr:cNvPr id="5292" name="Text Box 3223">
          <a:extLst>
            <a:ext uri="{FF2B5EF4-FFF2-40B4-BE49-F238E27FC236}">
              <a16:creationId xmlns:a16="http://schemas.microsoft.com/office/drawing/2014/main" xmlns="" id="{00000000-0008-0000-0100-0000A9B9AA00}"/>
            </a:ext>
          </a:extLst>
        </xdr:cNvPr>
        <xdr:cNvSpPr txBox="1">
          <a:spLocks noChangeArrowheads="1"/>
        </xdr:cNvSpPr>
      </xdr:nvSpPr>
      <xdr:spPr bwMode="auto">
        <a:xfrm>
          <a:off x="7181850" y="89220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542</xdr:row>
      <xdr:rowOff>0</xdr:rowOff>
    </xdr:from>
    <xdr:to>
      <xdr:col>8</xdr:col>
      <xdr:colOff>381000</xdr:colOff>
      <xdr:row>543</xdr:row>
      <xdr:rowOff>38100</xdr:rowOff>
    </xdr:to>
    <xdr:sp macro="" textlink="">
      <xdr:nvSpPr>
        <xdr:cNvPr id="5293" name="Text Box 3209">
          <a:extLst>
            <a:ext uri="{FF2B5EF4-FFF2-40B4-BE49-F238E27FC236}">
              <a16:creationId xmlns:a16="http://schemas.microsoft.com/office/drawing/2014/main" xmlns="" id="{00000000-0008-0000-0100-0000AAB9AA00}"/>
            </a:ext>
          </a:extLst>
        </xdr:cNvPr>
        <xdr:cNvSpPr txBox="1">
          <a:spLocks noChangeArrowheads="1"/>
        </xdr:cNvSpPr>
      </xdr:nvSpPr>
      <xdr:spPr bwMode="auto">
        <a:xfrm>
          <a:off x="7181850" y="89382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542</xdr:row>
      <xdr:rowOff>0</xdr:rowOff>
    </xdr:from>
    <xdr:to>
      <xdr:col>8</xdr:col>
      <xdr:colOff>381000</xdr:colOff>
      <xdr:row>543</xdr:row>
      <xdr:rowOff>38100</xdr:rowOff>
    </xdr:to>
    <xdr:sp macro="" textlink="">
      <xdr:nvSpPr>
        <xdr:cNvPr id="5294" name="Text Box 3220">
          <a:extLst>
            <a:ext uri="{FF2B5EF4-FFF2-40B4-BE49-F238E27FC236}">
              <a16:creationId xmlns:a16="http://schemas.microsoft.com/office/drawing/2014/main" xmlns="" id="{00000000-0008-0000-0100-0000ABB9AA00}"/>
            </a:ext>
          </a:extLst>
        </xdr:cNvPr>
        <xdr:cNvSpPr txBox="1">
          <a:spLocks noChangeArrowheads="1"/>
        </xdr:cNvSpPr>
      </xdr:nvSpPr>
      <xdr:spPr bwMode="auto">
        <a:xfrm>
          <a:off x="7181850" y="89382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542</xdr:row>
      <xdr:rowOff>0</xdr:rowOff>
    </xdr:from>
    <xdr:to>
      <xdr:col>8</xdr:col>
      <xdr:colOff>381000</xdr:colOff>
      <xdr:row>543</xdr:row>
      <xdr:rowOff>38100</xdr:rowOff>
    </xdr:to>
    <xdr:sp macro="" textlink="">
      <xdr:nvSpPr>
        <xdr:cNvPr id="5295" name="Text Box 3223">
          <a:extLst>
            <a:ext uri="{FF2B5EF4-FFF2-40B4-BE49-F238E27FC236}">
              <a16:creationId xmlns:a16="http://schemas.microsoft.com/office/drawing/2014/main" xmlns="" id="{00000000-0008-0000-0100-0000ACB9AA00}"/>
            </a:ext>
          </a:extLst>
        </xdr:cNvPr>
        <xdr:cNvSpPr txBox="1">
          <a:spLocks noChangeArrowheads="1"/>
        </xdr:cNvSpPr>
      </xdr:nvSpPr>
      <xdr:spPr bwMode="auto">
        <a:xfrm>
          <a:off x="7181850" y="893826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543</xdr:row>
      <xdr:rowOff>0</xdr:rowOff>
    </xdr:from>
    <xdr:to>
      <xdr:col>8</xdr:col>
      <xdr:colOff>381000</xdr:colOff>
      <xdr:row>544</xdr:row>
      <xdr:rowOff>38100</xdr:rowOff>
    </xdr:to>
    <xdr:sp macro="" textlink="">
      <xdr:nvSpPr>
        <xdr:cNvPr id="5296" name="Text Box 3209">
          <a:extLst>
            <a:ext uri="{FF2B5EF4-FFF2-40B4-BE49-F238E27FC236}">
              <a16:creationId xmlns:a16="http://schemas.microsoft.com/office/drawing/2014/main" xmlns="" id="{00000000-0008-0000-0100-0000ADB9AA00}"/>
            </a:ext>
          </a:extLst>
        </xdr:cNvPr>
        <xdr:cNvSpPr txBox="1">
          <a:spLocks noChangeArrowheads="1"/>
        </xdr:cNvSpPr>
      </xdr:nvSpPr>
      <xdr:spPr bwMode="auto">
        <a:xfrm>
          <a:off x="7181850" y="89544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543</xdr:row>
      <xdr:rowOff>0</xdr:rowOff>
    </xdr:from>
    <xdr:to>
      <xdr:col>8</xdr:col>
      <xdr:colOff>381000</xdr:colOff>
      <xdr:row>544</xdr:row>
      <xdr:rowOff>38100</xdr:rowOff>
    </xdr:to>
    <xdr:sp macro="" textlink="">
      <xdr:nvSpPr>
        <xdr:cNvPr id="5297" name="Text Box 3220">
          <a:extLst>
            <a:ext uri="{FF2B5EF4-FFF2-40B4-BE49-F238E27FC236}">
              <a16:creationId xmlns:a16="http://schemas.microsoft.com/office/drawing/2014/main" xmlns="" id="{00000000-0008-0000-0100-0000AEB9AA00}"/>
            </a:ext>
          </a:extLst>
        </xdr:cNvPr>
        <xdr:cNvSpPr txBox="1">
          <a:spLocks noChangeArrowheads="1"/>
        </xdr:cNvSpPr>
      </xdr:nvSpPr>
      <xdr:spPr bwMode="auto">
        <a:xfrm>
          <a:off x="7181850" y="89544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543</xdr:row>
      <xdr:rowOff>0</xdr:rowOff>
    </xdr:from>
    <xdr:to>
      <xdr:col>8</xdr:col>
      <xdr:colOff>381000</xdr:colOff>
      <xdr:row>544</xdr:row>
      <xdr:rowOff>38100</xdr:rowOff>
    </xdr:to>
    <xdr:sp macro="" textlink="">
      <xdr:nvSpPr>
        <xdr:cNvPr id="5298" name="Text Box 3223">
          <a:extLst>
            <a:ext uri="{FF2B5EF4-FFF2-40B4-BE49-F238E27FC236}">
              <a16:creationId xmlns:a16="http://schemas.microsoft.com/office/drawing/2014/main" xmlns="" id="{00000000-0008-0000-0100-0000AFB9AA00}"/>
            </a:ext>
          </a:extLst>
        </xdr:cNvPr>
        <xdr:cNvSpPr txBox="1">
          <a:spLocks noChangeArrowheads="1"/>
        </xdr:cNvSpPr>
      </xdr:nvSpPr>
      <xdr:spPr bwMode="auto">
        <a:xfrm>
          <a:off x="7181850" y="895445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544</xdr:row>
      <xdr:rowOff>0</xdr:rowOff>
    </xdr:from>
    <xdr:to>
      <xdr:col>8</xdr:col>
      <xdr:colOff>381000</xdr:colOff>
      <xdr:row>545</xdr:row>
      <xdr:rowOff>38100</xdr:rowOff>
    </xdr:to>
    <xdr:sp macro="" textlink="">
      <xdr:nvSpPr>
        <xdr:cNvPr id="5299" name="Text Box 3209">
          <a:extLst>
            <a:ext uri="{FF2B5EF4-FFF2-40B4-BE49-F238E27FC236}">
              <a16:creationId xmlns:a16="http://schemas.microsoft.com/office/drawing/2014/main" xmlns="" id="{00000000-0008-0000-0100-0000B0B9AA00}"/>
            </a:ext>
          </a:extLst>
        </xdr:cNvPr>
        <xdr:cNvSpPr txBox="1">
          <a:spLocks noChangeArrowheads="1"/>
        </xdr:cNvSpPr>
      </xdr:nvSpPr>
      <xdr:spPr bwMode="auto">
        <a:xfrm>
          <a:off x="7181850" y="89706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544</xdr:row>
      <xdr:rowOff>0</xdr:rowOff>
    </xdr:from>
    <xdr:to>
      <xdr:col>8</xdr:col>
      <xdr:colOff>381000</xdr:colOff>
      <xdr:row>545</xdr:row>
      <xdr:rowOff>38100</xdr:rowOff>
    </xdr:to>
    <xdr:sp macro="" textlink="">
      <xdr:nvSpPr>
        <xdr:cNvPr id="5300" name="Text Box 3220">
          <a:extLst>
            <a:ext uri="{FF2B5EF4-FFF2-40B4-BE49-F238E27FC236}">
              <a16:creationId xmlns:a16="http://schemas.microsoft.com/office/drawing/2014/main" xmlns="" id="{00000000-0008-0000-0100-0000B1B9AA00}"/>
            </a:ext>
          </a:extLst>
        </xdr:cNvPr>
        <xdr:cNvSpPr txBox="1">
          <a:spLocks noChangeArrowheads="1"/>
        </xdr:cNvSpPr>
      </xdr:nvSpPr>
      <xdr:spPr bwMode="auto">
        <a:xfrm>
          <a:off x="7181850" y="89706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544</xdr:row>
      <xdr:rowOff>0</xdr:rowOff>
    </xdr:from>
    <xdr:to>
      <xdr:col>8</xdr:col>
      <xdr:colOff>381000</xdr:colOff>
      <xdr:row>545</xdr:row>
      <xdr:rowOff>38100</xdr:rowOff>
    </xdr:to>
    <xdr:sp macro="" textlink="">
      <xdr:nvSpPr>
        <xdr:cNvPr id="5301" name="Text Box 3223">
          <a:extLst>
            <a:ext uri="{FF2B5EF4-FFF2-40B4-BE49-F238E27FC236}">
              <a16:creationId xmlns:a16="http://schemas.microsoft.com/office/drawing/2014/main" xmlns="" id="{00000000-0008-0000-0100-0000B2B9AA00}"/>
            </a:ext>
          </a:extLst>
        </xdr:cNvPr>
        <xdr:cNvSpPr txBox="1">
          <a:spLocks noChangeArrowheads="1"/>
        </xdr:cNvSpPr>
      </xdr:nvSpPr>
      <xdr:spPr bwMode="auto">
        <a:xfrm>
          <a:off x="7181850" y="897064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545</xdr:row>
      <xdr:rowOff>0</xdr:rowOff>
    </xdr:from>
    <xdr:to>
      <xdr:col>8</xdr:col>
      <xdr:colOff>381000</xdr:colOff>
      <xdr:row>546</xdr:row>
      <xdr:rowOff>38100</xdr:rowOff>
    </xdr:to>
    <xdr:sp macro="" textlink="">
      <xdr:nvSpPr>
        <xdr:cNvPr id="5302" name="Text Box 3209">
          <a:extLst>
            <a:ext uri="{FF2B5EF4-FFF2-40B4-BE49-F238E27FC236}">
              <a16:creationId xmlns:a16="http://schemas.microsoft.com/office/drawing/2014/main" xmlns="" id="{00000000-0008-0000-0100-0000B3B9AA00}"/>
            </a:ext>
          </a:extLst>
        </xdr:cNvPr>
        <xdr:cNvSpPr txBox="1">
          <a:spLocks noChangeArrowheads="1"/>
        </xdr:cNvSpPr>
      </xdr:nvSpPr>
      <xdr:spPr bwMode="auto">
        <a:xfrm>
          <a:off x="7181850" y="89868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545</xdr:row>
      <xdr:rowOff>0</xdr:rowOff>
    </xdr:from>
    <xdr:to>
      <xdr:col>8</xdr:col>
      <xdr:colOff>381000</xdr:colOff>
      <xdr:row>546</xdr:row>
      <xdr:rowOff>38100</xdr:rowOff>
    </xdr:to>
    <xdr:sp macro="" textlink="">
      <xdr:nvSpPr>
        <xdr:cNvPr id="5303" name="Text Box 3220">
          <a:extLst>
            <a:ext uri="{FF2B5EF4-FFF2-40B4-BE49-F238E27FC236}">
              <a16:creationId xmlns:a16="http://schemas.microsoft.com/office/drawing/2014/main" xmlns="" id="{00000000-0008-0000-0100-0000B4B9AA00}"/>
            </a:ext>
          </a:extLst>
        </xdr:cNvPr>
        <xdr:cNvSpPr txBox="1">
          <a:spLocks noChangeArrowheads="1"/>
        </xdr:cNvSpPr>
      </xdr:nvSpPr>
      <xdr:spPr bwMode="auto">
        <a:xfrm>
          <a:off x="7181850" y="89868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545</xdr:row>
      <xdr:rowOff>0</xdr:rowOff>
    </xdr:from>
    <xdr:to>
      <xdr:col>8</xdr:col>
      <xdr:colOff>381000</xdr:colOff>
      <xdr:row>546</xdr:row>
      <xdr:rowOff>38100</xdr:rowOff>
    </xdr:to>
    <xdr:sp macro="" textlink="">
      <xdr:nvSpPr>
        <xdr:cNvPr id="5304" name="Text Box 3223">
          <a:extLst>
            <a:ext uri="{FF2B5EF4-FFF2-40B4-BE49-F238E27FC236}">
              <a16:creationId xmlns:a16="http://schemas.microsoft.com/office/drawing/2014/main" xmlns="" id="{00000000-0008-0000-0100-0000B5B9AA00}"/>
            </a:ext>
          </a:extLst>
        </xdr:cNvPr>
        <xdr:cNvSpPr txBox="1">
          <a:spLocks noChangeArrowheads="1"/>
        </xdr:cNvSpPr>
      </xdr:nvSpPr>
      <xdr:spPr bwMode="auto">
        <a:xfrm>
          <a:off x="7181850" y="898683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546</xdr:row>
      <xdr:rowOff>0</xdr:rowOff>
    </xdr:from>
    <xdr:to>
      <xdr:col>8</xdr:col>
      <xdr:colOff>381000</xdr:colOff>
      <xdr:row>547</xdr:row>
      <xdr:rowOff>38100</xdr:rowOff>
    </xdr:to>
    <xdr:sp macro="" textlink="">
      <xdr:nvSpPr>
        <xdr:cNvPr id="5305" name="Text Box 3209">
          <a:extLst>
            <a:ext uri="{FF2B5EF4-FFF2-40B4-BE49-F238E27FC236}">
              <a16:creationId xmlns:a16="http://schemas.microsoft.com/office/drawing/2014/main" xmlns="" id="{00000000-0008-0000-0100-0000B6B9AA00}"/>
            </a:ext>
          </a:extLst>
        </xdr:cNvPr>
        <xdr:cNvSpPr txBox="1">
          <a:spLocks noChangeArrowheads="1"/>
        </xdr:cNvSpPr>
      </xdr:nvSpPr>
      <xdr:spPr bwMode="auto">
        <a:xfrm>
          <a:off x="7181850" y="90030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546</xdr:row>
      <xdr:rowOff>0</xdr:rowOff>
    </xdr:from>
    <xdr:to>
      <xdr:col>8</xdr:col>
      <xdr:colOff>381000</xdr:colOff>
      <xdr:row>547</xdr:row>
      <xdr:rowOff>38100</xdr:rowOff>
    </xdr:to>
    <xdr:sp macro="" textlink="">
      <xdr:nvSpPr>
        <xdr:cNvPr id="5306" name="Text Box 3220">
          <a:extLst>
            <a:ext uri="{FF2B5EF4-FFF2-40B4-BE49-F238E27FC236}">
              <a16:creationId xmlns:a16="http://schemas.microsoft.com/office/drawing/2014/main" xmlns="" id="{00000000-0008-0000-0100-0000B7B9AA00}"/>
            </a:ext>
          </a:extLst>
        </xdr:cNvPr>
        <xdr:cNvSpPr txBox="1">
          <a:spLocks noChangeArrowheads="1"/>
        </xdr:cNvSpPr>
      </xdr:nvSpPr>
      <xdr:spPr bwMode="auto">
        <a:xfrm>
          <a:off x="7181850" y="90030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546</xdr:row>
      <xdr:rowOff>0</xdr:rowOff>
    </xdr:from>
    <xdr:to>
      <xdr:col>8</xdr:col>
      <xdr:colOff>381000</xdr:colOff>
      <xdr:row>547</xdr:row>
      <xdr:rowOff>38100</xdr:rowOff>
    </xdr:to>
    <xdr:sp macro="" textlink="">
      <xdr:nvSpPr>
        <xdr:cNvPr id="5307" name="Text Box 3223">
          <a:extLst>
            <a:ext uri="{FF2B5EF4-FFF2-40B4-BE49-F238E27FC236}">
              <a16:creationId xmlns:a16="http://schemas.microsoft.com/office/drawing/2014/main" xmlns="" id="{00000000-0008-0000-0100-0000B8B9AA00}"/>
            </a:ext>
          </a:extLst>
        </xdr:cNvPr>
        <xdr:cNvSpPr txBox="1">
          <a:spLocks noChangeArrowheads="1"/>
        </xdr:cNvSpPr>
      </xdr:nvSpPr>
      <xdr:spPr bwMode="auto">
        <a:xfrm>
          <a:off x="7181850" y="900303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547</xdr:row>
      <xdr:rowOff>0</xdr:rowOff>
    </xdr:from>
    <xdr:to>
      <xdr:col>8</xdr:col>
      <xdr:colOff>381000</xdr:colOff>
      <xdr:row>548</xdr:row>
      <xdr:rowOff>38100</xdr:rowOff>
    </xdr:to>
    <xdr:sp macro="" textlink="">
      <xdr:nvSpPr>
        <xdr:cNvPr id="5308" name="Text Box 3209">
          <a:extLst>
            <a:ext uri="{FF2B5EF4-FFF2-40B4-BE49-F238E27FC236}">
              <a16:creationId xmlns:a16="http://schemas.microsoft.com/office/drawing/2014/main" xmlns="" id="{00000000-0008-0000-0100-0000B9B9AA00}"/>
            </a:ext>
          </a:extLst>
        </xdr:cNvPr>
        <xdr:cNvSpPr txBox="1">
          <a:spLocks noChangeArrowheads="1"/>
        </xdr:cNvSpPr>
      </xdr:nvSpPr>
      <xdr:spPr bwMode="auto">
        <a:xfrm>
          <a:off x="7181850" y="90192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547</xdr:row>
      <xdr:rowOff>0</xdr:rowOff>
    </xdr:from>
    <xdr:to>
      <xdr:col>8</xdr:col>
      <xdr:colOff>381000</xdr:colOff>
      <xdr:row>548</xdr:row>
      <xdr:rowOff>38100</xdr:rowOff>
    </xdr:to>
    <xdr:sp macro="" textlink="">
      <xdr:nvSpPr>
        <xdr:cNvPr id="5309" name="Text Box 3220">
          <a:extLst>
            <a:ext uri="{FF2B5EF4-FFF2-40B4-BE49-F238E27FC236}">
              <a16:creationId xmlns:a16="http://schemas.microsoft.com/office/drawing/2014/main" xmlns="" id="{00000000-0008-0000-0100-0000BAB9AA00}"/>
            </a:ext>
          </a:extLst>
        </xdr:cNvPr>
        <xdr:cNvSpPr txBox="1">
          <a:spLocks noChangeArrowheads="1"/>
        </xdr:cNvSpPr>
      </xdr:nvSpPr>
      <xdr:spPr bwMode="auto">
        <a:xfrm>
          <a:off x="7181850" y="90192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547</xdr:row>
      <xdr:rowOff>0</xdr:rowOff>
    </xdr:from>
    <xdr:to>
      <xdr:col>8</xdr:col>
      <xdr:colOff>381000</xdr:colOff>
      <xdr:row>548</xdr:row>
      <xdr:rowOff>38100</xdr:rowOff>
    </xdr:to>
    <xdr:sp macro="" textlink="">
      <xdr:nvSpPr>
        <xdr:cNvPr id="5310" name="Text Box 3223">
          <a:extLst>
            <a:ext uri="{FF2B5EF4-FFF2-40B4-BE49-F238E27FC236}">
              <a16:creationId xmlns:a16="http://schemas.microsoft.com/office/drawing/2014/main" xmlns="" id="{00000000-0008-0000-0100-0000BBB9AA00}"/>
            </a:ext>
          </a:extLst>
        </xdr:cNvPr>
        <xdr:cNvSpPr txBox="1">
          <a:spLocks noChangeArrowheads="1"/>
        </xdr:cNvSpPr>
      </xdr:nvSpPr>
      <xdr:spPr bwMode="auto">
        <a:xfrm>
          <a:off x="7181850" y="90192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548</xdr:row>
      <xdr:rowOff>0</xdr:rowOff>
    </xdr:from>
    <xdr:to>
      <xdr:col>8</xdr:col>
      <xdr:colOff>381000</xdr:colOff>
      <xdr:row>549</xdr:row>
      <xdr:rowOff>38100</xdr:rowOff>
    </xdr:to>
    <xdr:sp macro="" textlink="">
      <xdr:nvSpPr>
        <xdr:cNvPr id="5311" name="Text Box 3209">
          <a:extLst>
            <a:ext uri="{FF2B5EF4-FFF2-40B4-BE49-F238E27FC236}">
              <a16:creationId xmlns:a16="http://schemas.microsoft.com/office/drawing/2014/main" xmlns="" id="{00000000-0008-0000-0100-0000BCB9AA00}"/>
            </a:ext>
          </a:extLst>
        </xdr:cNvPr>
        <xdr:cNvSpPr txBox="1">
          <a:spLocks noChangeArrowheads="1"/>
        </xdr:cNvSpPr>
      </xdr:nvSpPr>
      <xdr:spPr bwMode="auto">
        <a:xfrm>
          <a:off x="7181850" y="90354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548</xdr:row>
      <xdr:rowOff>0</xdr:rowOff>
    </xdr:from>
    <xdr:to>
      <xdr:col>8</xdr:col>
      <xdr:colOff>381000</xdr:colOff>
      <xdr:row>549</xdr:row>
      <xdr:rowOff>38100</xdr:rowOff>
    </xdr:to>
    <xdr:sp macro="" textlink="">
      <xdr:nvSpPr>
        <xdr:cNvPr id="5312" name="Text Box 3220">
          <a:extLst>
            <a:ext uri="{FF2B5EF4-FFF2-40B4-BE49-F238E27FC236}">
              <a16:creationId xmlns:a16="http://schemas.microsoft.com/office/drawing/2014/main" xmlns="" id="{00000000-0008-0000-0100-0000BDB9AA00}"/>
            </a:ext>
          </a:extLst>
        </xdr:cNvPr>
        <xdr:cNvSpPr txBox="1">
          <a:spLocks noChangeArrowheads="1"/>
        </xdr:cNvSpPr>
      </xdr:nvSpPr>
      <xdr:spPr bwMode="auto">
        <a:xfrm>
          <a:off x="7181850" y="90354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548</xdr:row>
      <xdr:rowOff>0</xdr:rowOff>
    </xdr:from>
    <xdr:to>
      <xdr:col>8</xdr:col>
      <xdr:colOff>381000</xdr:colOff>
      <xdr:row>549</xdr:row>
      <xdr:rowOff>38100</xdr:rowOff>
    </xdr:to>
    <xdr:sp macro="" textlink="">
      <xdr:nvSpPr>
        <xdr:cNvPr id="5313" name="Text Box 3223">
          <a:extLst>
            <a:ext uri="{FF2B5EF4-FFF2-40B4-BE49-F238E27FC236}">
              <a16:creationId xmlns:a16="http://schemas.microsoft.com/office/drawing/2014/main" xmlns="" id="{00000000-0008-0000-0100-0000BEB9AA00}"/>
            </a:ext>
          </a:extLst>
        </xdr:cNvPr>
        <xdr:cNvSpPr txBox="1">
          <a:spLocks noChangeArrowheads="1"/>
        </xdr:cNvSpPr>
      </xdr:nvSpPr>
      <xdr:spPr bwMode="auto">
        <a:xfrm>
          <a:off x="7181850" y="90354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549</xdr:row>
      <xdr:rowOff>0</xdr:rowOff>
    </xdr:from>
    <xdr:to>
      <xdr:col>8</xdr:col>
      <xdr:colOff>381000</xdr:colOff>
      <xdr:row>550</xdr:row>
      <xdr:rowOff>38100</xdr:rowOff>
    </xdr:to>
    <xdr:sp macro="" textlink="">
      <xdr:nvSpPr>
        <xdr:cNvPr id="5314" name="Text Box 3209">
          <a:extLst>
            <a:ext uri="{FF2B5EF4-FFF2-40B4-BE49-F238E27FC236}">
              <a16:creationId xmlns:a16="http://schemas.microsoft.com/office/drawing/2014/main" xmlns="" id="{00000000-0008-0000-0100-0000BFB9AA00}"/>
            </a:ext>
          </a:extLst>
        </xdr:cNvPr>
        <xdr:cNvSpPr txBox="1">
          <a:spLocks noChangeArrowheads="1"/>
        </xdr:cNvSpPr>
      </xdr:nvSpPr>
      <xdr:spPr bwMode="auto">
        <a:xfrm>
          <a:off x="7181850" y="90516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549</xdr:row>
      <xdr:rowOff>0</xdr:rowOff>
    </xdr:from>
    <xdr:to>
      <xdr:col>8</xdr:col>
      <xdr:colOff>381000</xdr:colOff>
      <xdr:row>550</xdr:row>
      <xdr:rowOff>38100</xdr:rowOff>
    </xdr:to>
    <xdr:sp macro="" textlink="">
      <xdr:nvSpPr>
        <xdr:cNvPr id="5315" name="Text Box 3220">
          <a:extLst>
            <a:ext uri="{FF2B5EF4-FFF2-40B4-BE49-F238E27FC236}">
              <a16:creationId xmlns:a16="http://schemas.microsoft.com/office/drawing/2014/main" xmlns="" id="{00000000-0008-0000-0100-0000C0B9AA00}"/>
            </a:ext>
          </a:extLst>
        </xdr:cNvPr>
        <xdr:cNvSpPr txBox="1">
          <a:spLocks noChangeArrowheads="1"/>
        </xdr:cNvSpPr>
      </xdr:nvSpPr>
      <xdr:spPr bwMode="auto">
        <a:xfrm>
          <a:off x="7181850" y="90516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549</xdr:row>
      <xdr:rowOff>0</xdr:rowOff>
    </xdr:from>
    <xdr:to>
      <xdr:col>8</xdr:col>
      <xdr:colOff>381000</xdr:colOff>
      <xdr:row>550</xdr:row>
      <xdr:rowOff>38100</xdr:rowOff>
    </xdr:to>
    <xdr:sp macro="" textlink="">
      <xdr:nvSpPr>
        <xdr:cNvPr id="5316" name="Text Box 3223">
          <a:extLst>
            <a:ext uri="{FF2B5EF4-FFF2-40B4-BE49-F238E27FC236}">
              <a16:creationId xmlns:a16="http://schemas.microsoft.com/office/drawing/2014/main" xmlns="" id="{00000000-0008-0000-0100-0000C1B9AA00}"/>
            </a:ext>
          </a:extLst>
        </xdr:cNvPr>
        <xdr:cNvSpPr txBox="1">
          <a:spLocks noChangeArrowheads="1"/>
        </xdr:cNvSpPr>
      </xdr:nvSpPr>
      <xdr:spPr bwMode="auto">
        <a:xfrm>
          <a:off x="7181850" y="90516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550</xdr:row>
      <xdr:rowOff>0</xdr:rowOff>
    </xdr:from>
    <xdr:to>
      <xdr:col>8</xdr:col>
      <xdr:colOff>381000</xdr:colOff>
      <xdr:row>551</xdr:row>
      <xdr:rowOff>38100</xdr:rowOff>
    </xdr:to>
    <xdr:sp macro="" textlink="">
      <xdr:nvSpPr>
        <xdr:cNvPr id="5317" name="Text Box 3209">
          <a:extLst>
            <a:ext uri="{FF2B5EF4-FFF2-40B4-BE49-F238E27FC236}">
              <a16:creationId xmlns:a16="http://schemas.microsoft.com/office/drawing/2014/main" xmlns="" id="{00000000-0008-0000-0100-0000C2B9AA00}"/>
            </a:ext>
          </a:extLst>
        </xdr:cNvPr>
        <xdr:cNvSpPr txBox="1">
          <a:spLocks noChangeArrowheads="1"/>
        </xdr:cNvSpPr>
      </xdr:nvSpPr>
      <xdr:spPr bwMode="auto">
        <a:xfrm>
          <a:off x="7181850" y="9067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550</xdr:row>
      <xdr:rowOff>0</xdr:rowOff>
    </xdr:from>
    <xdr:to>
      <xdr:col>8</xdr:col>
      <xdr:colOff>381000</xdr:colOff>
      <xdr:row>551</xdr:row>
      <xdr:rowOff>38100</xdr:rowOff>
    </xdr:to>
    <xdr:sp macro="" textlink="">
      <xdr:nvSpPr>
        <xdr:cNvPr id="5318" name="Text Box 3220">
          <a:extLst>
            <a:ext uri="{FF2B5EF4-FFF2-40B4-BE49-F238E27FC236}">
              <a16:creationId xmlns:a16="http://schemas.microsoft.com/office/drawing/2014/main" xmlns="" id="{00000000-0008-0000-0100-0000C3B9AA00}"/>
            </a:ext>
          </a:extLst>
        </xdr:cNvPr>
        <xdr:cNvSpPr txBox="1">
          <a:spLocks noChangeArrowheads="1"/>
        </xdr:cNvSpPr>
      </xdr:nvSpPr>
      <xdr:spPr bwMode="auto">
        <a:xfrm>
          <a:off x="7181850" y="9067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550</xdr:row>
      <xdr:rowOff>0</xdr:rowOff>
    </xdr:from>
    <xdr:to>
      <xdr:col>8</xdr:col>
      <xdr:colOff>381000</xdr:colOff>
      <xdr:row>551</xdr:row>
      <xdr:rowOff>38100</xdr:rowOff>
    </xdr:to>
    <xdr:sp macro="" textlink="">
      <xdr:nvSpPr>
        <xdr:cNvPr id="5319" name="Text Box 3223">
          <a:extLst>
            <a:ext uri="{FF2B5EF4-FFF2-40B4-BE49-F238E27FC236}">
              <a16:creationId xmlns:a16="http://schemas.microsoft.com/office/drawing/2014/main" xmlns="" id="{00000000-0008-0000-0100-0000C4B9AA00}"/>
            </a:ext>
          </a:extLst>
        </xdr:cNvPr>
        <xdr:cNvSpPr txBox="1">
          <a:spLocks noChangeArrowheads="1"/>
        </xdr:cNvSpPr>
      </xdr:nvSpPr>
      <xdr:spPr bwMode="auto">
        <a:xfrm>
          <a:off x="7181850" y="90678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551</xdr:row>
      <xdr:rowOff>0</xdr:rowOff>
    </xdr:from>
    <xdr:to>
      <xdr:col>8</xdr:col>
      <xdr:colOff>381000</xdr:colOff>
      <xdr:row>552</xdr:row>
      <xdr:rowOff>38100</xdr:rowOff>
    </xdr:to>
    <xdr:sp macro="" textlink="">
      <xdr:nvSpPr>
        <xdr:cNvPr id="5320" name="Text Box 3209">
          <a:extLst>
            <a:ext uri="{FF2B5EF4-FFF2-40B4-BE49-F238E27FC236}">
              <a16:creationId xmlns:a16="http://schemas.microsoft.com/office/drawing/2014/main" xmlns="" id="{00000000-0008-0000-0100-0000C5B9AA00}"/>
            </a:ext>
          </a:extLst>
        </xdr:cNvPr>
        <xdr:cNvSpPr txBox="1">
          <a:spLocks noChangeArrowheads="1"/>
        </xdr:cNvSpPr>
      </xdr:nvSpPr>
      <xdr:spPr bwMode="auto">
        <a:xfrm>
          <a:off x="7181850" y="90839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551</xdr:row>
      <xdr:rowOff>0</xdr:rowOff>
    </xdr:from>
    <xdr:to>
      <xdr:col>8</xdr:col>
      <xdr:colOff>381000</xdr:colOff>
      <xdr:row>552</xdr:row>
      <xdr:rowOff>38100</xdr:rowOff>
    </xdr:to>
    <xdr:sp macro="" textlink="">
      <xdr:nvSpPr>
        <xdr:cNvPr id="5321" name="Text Box 3220">
          <a:extLst>
            <a:ext uri="{FF2B5EF4-FFF2-40B4-BE49-F238E27FC236}">
              <a16:creationId xmlns:a16="http://schemas.microsoft.com/office/drawing/2014/main" xmlns="" id="{00000000-0008-0000-0100-0000C6B9AA00}"/>
            </a:ext>
          </a:extLst>
        </xdr:cNvPr>
        <xdr:cNvSpPr txBox="1">
          <a:spLocks noChangeArrowheads="1"/>
        </xdr:cNvSpPr>
      </xdr:nvSpPr>
      <xdr:spPr bwMode="auto">
        <a:xfrm>
          <a:off x="7181850" y="90839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551</xdr:row>
      <xdr:rowOff>0</xdr:rowOff>
    </xdr:from>
    <xdr:to>
      <xdr:col>8</xdr:col>
      <xdr:colOff>381000</xdr:colOff>
      <xdr:row>552</xdr:row>
      <xdr:rowOff>38100</xdr:rowOff>
    </xdr:to>
    <xdr:sp macro="" textlink="">
      <xdr:nvSpPr>
        <xdr:cNvPr id="5322" name="Text Box 3223">
          <a:extLst>
            <a:ext uri="{FF2B5EF4-FFF2-40B4-BE49-F238E27FC236}">
              <a16:creationId xmlns:a16="http://schemas.microsoft.com/office/drawing/2014/main" xmlns="" id="{00000000-0008-0000-0100-0000C7B9AA00}"/>
            </a:ext>
          </a:extLst>
        </xdr:cNvPr>
        <xdr:cNvSpPr txBox="1">
          <a:spLocks noChangeArrowheads="1"/>
        </xdr:cNvSpPr>
      </xdr:nvSpPr>
      <xdr:spPr bwMode="auto">
        <a:xfrm>
          <a:off x="7181850" y="90839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552</xdr:row>
      <xdr:rowOff>0</xdr:rowOff>
    </xdr:from>
    <xdr:to>
      <xdr:col>8</xdr:col>
      <xdr:colOff>381000</xdr:colOff>
      <xdr:row>553</xdr:row>
      <xdr:rowOff>38100</xdr:rowOff>
    </xdr:to>
    <xdr:sp macro="" textlink="">
      <xdr:nvSpPr>
        <xdr:cNvPr id="5323" name="Text Box 3209">
          <a:extLst>
            <a:ext uri="{FF2B5EF4-FFF2-40B4-BE49-F238E27FC236}">
              <a16:creationId xmlns:a16="http://schemas.microsoft.com/office/drawing/2014/main" xmlns="" id="{00000000-0008-0000-0100-0000C8B9AA00}"/>
            </a:ext>
          </a:extLst>
        </xdr:cNvPr>
        <xdr:cNvSpPr txBox="1">
          <a:spLocks noChangeArrowheads="1"/>
        </xdr:cNvSpPr>
      </xdr:nvSpPr>
      <xdr:spPr bwMode="auto">
        <a:xfrm>
          <a:off x="7181850" y="9100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552</xdr:row>
      <xdr:rowOff>0</xdr:rowOff>
    </xdr:from>
    <xdr:to>
      <xdr:col>8</xdr:col>
      <xdr:colOff>381000</xdr:colOff>
      <xdr:row>553</xdr:row>
      <xdr:rowOff>38100</xdr:rowOff>
    </xdr:to>
    <xdr:sp macro="" textlink="">
      <xdr:nvSpPr>
        <xdr:cNvPr id="5324" name="Text Box 3220">
          <a:extLst>
            <a:ext uri="{FF2B5EF4-FFF2-40B4-BE49-F238E27FC236}">
              <a16:creationId xmlns:a16="http://schemas.microsoft.com/office/drawing/2014/main" xmlns="" id="{00000000-0008-0000-0100-0000C9B9AA00}"/>
            </a:ext>
          </a:extLst>
        </xdr:cNvPr>
        <xdr:cNvSpPr txBox="1">
          <a:spLocks noChangeArrowheads="1"/>
        </xdr:cNvSpPr>
      </xdr:nvSpPr>
      <xdr:spPr bwMode="auto">
        <a:xfrm>
          <a:off x="7181850" y="9100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552</xdr:row>
      <xdr:rowOff>0</xdr:rowOff>
    </xdr:from>
    <xdr:to>
      <xdr:col>8</xdr:col>
      <xdr:colOff>381000</xdr:colOff>
      <xdr:row>553</xdr:row>
      <xdr:rowOff>38100</xdr:rowOff>
    </xdr:to>
    <xdr:sp macro="" textlink="">
      <xdr:nvSpPr>
        <xdr:cNvPr id="5325" name="Text Box 3223">
          <a:extLst>
            <a:ext uri="{FF2B5EF4-FFF2-40B4-BE49-F238E27FC236}">
              <a16:creationId xmlns:a16="http://schemas.microsoft.com/office/drawing/2014/main" xmlns="" id="{00000000-0008-0000-0100-0000CAB9AA00}"/>
            </a:ext>
          </a:extLst>
        </xdr:cNvPr>
        <xdr:cNvSpPr txBox="1">
          <a:spLocks noChangeArrowheads="1"/>
        </xdr:cNvSpPr>
      </xdr:nvSpPr>
      <xdr:spPr bwMode="auto">
        <a:xfrm>
          <a:off x="7181850" y="91001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554</xdr:row>
      <xdr:rowOff>0</xdr:rowOff>
    </xdr:from>
    <xdr:to>
      <xdr:col>8</xdr:col>
      <xdr:colOff>381000</xdr:colOff>
      <xdr:row>555</xdr:row>
      <xdr:rowOff>38100</xdr:rowOff>
    </xdr:to>
    <xdr:sp macro="" textlink="">
      <xdr:nvSpPr>
        <xdr:cNvPr id="5326" name="Text Box 3209">
          <a:extLst>
            <a:ext uri="{FF2B5EF4-FFF2-40B4-BE49-F238E27FC236}">
              <a16:creationId xmlns:a16="http://schemas.microsoft.com/office/drawing/2014/main" xmlns="" id="{00000000-0008-0000-0100-0000CBB9AA00}"/>
            </a:ext>
          </a:extLst>
        </xdr:cNvPr>
        <xdr:cNvSpPr txBox="1">
          <a:spLocks noChangeArrowheads="1"/>
        </xdr:cNvSpPr>
      </xdr:nvSpPr>
      <xdr:spPr bwMode="auto">
        <a:xfrm>
          <a:off x="7181850" y="91325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554</xdr:row>
      <xdr:rowOff>0</xdr:rowOff>
    </xdr:from>
    <xdr:to>
      <xdr:col>8</xdr:col>
      <xdr:colOff>381000</xdr:colOff>
      <xdr:row>555</xdr:row>
      <xdr:rowOff>38100</xdr:rowOff>
    </xdr:to>
    <xdr:sp macro="" textlink="">
      <xdr:nvSpPr>
        <xdr:cNvPr id="5327" name="Text Box 3220">
          <a:extLst>
            <a:ext uri="{FF2B5EF4-FFF2-40B4-BE49-F238E27FC236}">
              <a16:creationId xmlns:a16="http://schemas.microsoft.com/office/drawing/2014/main" xmlns="" id="{00000000-0008-0000-0100-0000CCB9AA00}"/>
            </a:ext>
          </a:extLst>
        </xdr:cNvPr>
        <xdr:cNvSpPr txBox="1">
          <a:spLocks noChangeArrowheads="1"/>
        </xdr:cNvSpPr>
      </xdr:nvSpPr>
      <xdr:spPr bwMode="auto">
        <a:xfrm>
          <a:off x="7181850" y="91325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554</xdr:row>
      <xdr:rowOff>0</xdr:rowOff>
    </xdr:from>
    <xdr:to>
      <xdr:col>8</xdr:col>
      <xdr:colOff>381000</xdr:colOff>
      <xdr:row>555</xdr:row>
      <xdr:rowOff>38100</xdr:rowOff>
    </xdr:to>
    <xdr:sp macro="" textlink="">
      <xdr:nvSpPr>
        <xdr:cNvPr id="5328" name="Text Box 3223">
          <a:extLst>
            <a:ext uri="{FF2B5EF4-FFF2-40B4-BE49-F238E27FC236}">
              <a16:creationId xmlns:a16="http://schemas.microsoft.com/office/drawing/2014/main" xmlns="" id="{00000000-0008-0000-0100-0000CDB9AA00}"/>
            </a:ext>
          </a:extLst>
        </xdr:cNvPr>
        <xdr:cNvSpPr txBox="1">
          <a:spLocks noChangeArrowheads="1"/>
        </xdr:cNvSpPr>
      </xdr:nvSpPr>
      <xdr:spPr bwMode="auto">
        <a:xfrm>
          <a:off x="7181850" y="91325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555</xdr:row>
      <xdr:rowOff>0</xdr:rowOff>
    </xdr:from>
    <xdr:to>
      <xdr:col>8</xdr:col>
      <xdr:colOff>381000</xdr:colOff>
      <xdr:row>556</xdr:row>
      <xdr:rowOff>38100</xdr:rowOff>
    </xdr:to>
    <xdr:sp macro="" textlink="">
      <xdr:nvSpPr>
        <xdr:cNvPr id="5329" name="Text Box 3209">
          <a:extLst>
            <a:ext uri="{FF2B5EF4-FFF2-40B4-BE49-F238E27FC236}">
              <a16:creationId xmlns:a16="http://schemas.microsoft.com/office/drawing/2014/main" xmlns="" id="{00000000-0008-0000-0100-0000CEB9AA00}"/>
            </a:ext>
          </a:extLst>
        </xdr:cNvPr>
        <xdr:cNvSpPr txBox="1">
          <a:spLocks noChangeArrowheads="1"/>
        </xdr:cNvSpPr>
      </xdr:nvSpPr>
      <xdr:spPr bwMode="auto">
        <a:xfrm>
          <a:off x="7181850" y="91487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555</xdr:row>
      <xdr:rowOff>0</xdr:rowOff>
    </xdr:from>
    <xdr:to>
      <xdr:col>8</xdr:col>
      <xdr:colOff>381000</xdr:colOff>
      <xdr:row>556</xdr:row>
      <xdr:rowOff>38100</xdr:rowOff>
    </xdr:to>
    <xdr:sp macro="" textlink="">
      <xdr:nvSpPr>
        <xdr:cNvPr id="5330" name="Text Box 3220">
          <a:extLst>
            <a:ext uri="{FF2B5EF4-FFF2-40B4-BE49-F238E27FC236}">
              <a16:creationId xmlns:a16="http://schemas.microsoft.com/office/drawing/2014/main" xmlns="" id="{00000000-0008-0000-0100-0000CFB9AA00}"/>
            </a:ext>
          </a:extLst>
        </xdr:cNvPr>
        <xdr:cNvSpPr txBox="1">
          <a:spLocks noChangeArrowheads="1"/>
        </xdr:cNvSpPr>
      </xdr:nvSpPr>
      <xdr:spPr bwMode="auto">
        <a:xfrm>
          <a:off x="7181850" y="91487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555</xdr:row>
      <xdr:rowOff>0</xdr:rowOff>
    </xdr:from>
    <xdr:to>
      <xdr:col>8</xdr:col>
      <xdr:colOff>381000</xdr:colOff>
      <xdr:row>556</xdr:row>
      <xdr:rowOff>38100</xdr:rowOff>
    </xdr:to>
    <xdr:sp macro="" textlink="">
      <xdr:nvSpPr>
        <xdr:cNvPr id="5331" name="Text Box 3223">
          <a:extLst>
            <a:ext uri="{FF2B5EF4-FFF2-40B4-BE49-F238E27FC236}">
              <a16:creationId xmlns:a16="http://schemas.microsoft.com/office/drawing/2014/main" xmlns="" id="{00000000-0008-0000-0100-0000D0B9AA00}"/>
            </a:ext>
          </a:extLst>
        </xdr:cNvPr>
        <xdr:cNvSpPr txBox="1">
          <a:spLocks noChangeArrowheads="1"/>
        </xdr:cNvSpPr>
      </xdr:nvSpPr>
      <xdr:spPr bwMode="auto">
        <a:xfrm>
          <a:off x="7181850" y="91487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556</xdr:row>
      <xdr:rowOff>0</xdr:rowOff>
    </xdr:from>
    <xdr:to>
      <xdr:col>8</xdr:col>
      <xdr:colOff>381000</xdr:colOff>
      <xdr:row>557</xdr:row>
      <xdr:rowOff>38100</xdr:rowOff>
    </xdr:to>
    <xdr:sp macro="" textlink="">
      <xdr:nvSpPr>
        <xdr:cNvPr id="5332" name="Text Box 3209">
          <a:extLst>
            <a:ext uri="{FF2B5EF4-FFF2-40B4-BE49-F238E27FC236}">
              <a16:creationId xmlns:a16="http://schemas.microsoft.com/office/drawing/2014/main" xmlns="" id="{00000000-0008-0000-0100-0000D1B9AA00}"/>
            </a:ext>
          </a:extLst>
        </xdr:cNvPr>
        <xdr:cNvSpPr txBox="1">
          <a:spLocks noChangeArrowheads="1"/>
        </xdr:cNvSpPr>
      </xdr:nvSpPr>
      <xdr:spPr bwMode="auto">
        <a:xfrm>
          <a:off x="7181850" y="9164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556</xdr:row>
      <xdr:rowOff>0</xdr:rowOff>
    </xdr:from>
    <xdr:to>
      <xdr:col>8</xdr:col>
      <xdr:colOff>381000</xdr:colOff>
      <xdr:row>557</xdr:row>
      <xdr:rowOff>38100</xdr:rowOff>
    </xdr:to>
    <xdr:sp macro="" textlink="">
      <xdr:nvSpPr>
        <xdr:cNvPr id="5333" name="Text Box 3220">
          <a:extLst>
            <a:ext uri="{FF2B5EF4-FFF2-40B4-BE49-F238E27FC236}">
              <a16:creationId xmlns:a16="http://schemas.microsoft.com/office/drawing/2014/main" xmlns="" id="{00000000-0008-0000-0100-0000D2B9AA00}"/>
            </a:ext>
          </a:extLst>
        </xdr:cNvPr>
        <xdr:cNvSpPr txBox="1">
          <a:spLocks noChangeArrowheads="1"/>
        </xdr:cNvSpPr>
      </xdr:nvSpPr>
      <xdr:spPr bwMode="auto">
        <a:xfrm>
          <a:off x="7181850" y="9164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556</xdr:row>
      <xdr:rowOff>0</xdr:rowOff>
    </xdr:from>
    <xdr:to>
      <xdr:col>8</xdr:col>
      <xdr:colOff>381000</xdr:colOff>
      <xdr:row>557</xdr:row>
      <xdr:rowOff>38100</xdr:rowOff>
    </xdr:to>
    <xdr:sp macro="" textlink="">
      <xdr:nvSpPr>
        <xdr:cNvPr id="5334" name="Text Box 3223">
          <a:extLst>
            <a:ext uri="{FF2B5EF4-FFF2-40B4-BE49-F238E27FC236}">
              <a16:creationId xmlns:a16="http://schemas.microsoft.com/office/drawing/2014/main" xmlns="" id="{00000000-0008-0000-0100-0000D3B9AA00}"/>
            </a:ext>
          </a:extLst>
        </xdr:cNvPr>
        <xdr:cNvSpPr txBox="1">
          <a:spLocks noChangeArrowheads="1"/>
        </xdr:cNvSpPr>
      </xdr:nvSpPr>
      <xdr:spPr bwMode="auto">
        <a:xfrm>
          <a:off x="7181850" y="91649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554</xdr:row>
      <xdr:rowOff>0</xdr:rowOff>
    </xdr:from>
    <xdr:to>
      <xdr:col>8</xdr:col>
      <xdr:colOff>381000</xdr:colOff>
      <xdr:row>555</xdr:row>
      <xdr:rowOff>38100</xdr:rowOff>
    </xdr:to>
    <xdr:sp macro="" textlink="">
      <xdr:nvSpPr>
        <xdr:cNvPr id="5335" name="Text Box 3209">
          <a:extLst>
            <a:ext uri="{FF2B5EF4-FFF2-40B4-BE49-F238E27FC236}">
              <a16:creationId xmlns:a16="http://schemas.microsoft.com/office/drawing/2014/main" xmlns="" id="{00000000-0008-0000-0100-0000D4B9AA00}"/>
            </a:ext>
          </a:extLst>
        </xdr:cNvPr>
        <xdr:cNvSpPr txBox="1">
          <a:spLocks noChangeArrowheads="1"/>
        </xdr:cNvSpPr>
      </xdr:nvSpPr>
      <xdr:spPr bwMode="auto">
        <a:xfrm>
          <a:off x="7181850" y="91325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554</xdr:row>
      <xdr:rowOff>0</xdr:rowOff>
    </xdr:from>
    <xdr:to>
      <xdr:col>8</xdr:col>
      <xdr:colOff>381000</xdr:colOff>
      <xdr:row>555</xdr:row>
      <xdr:rowOff>38100</xdr:rowOff>
    </xdr:to>
    <xdr:sp macro="" textlink="">
      <xdr:nvSpPr>
        <xdr:cNvPr id="5336" name="Text Box 3220">
          <a:extLst>
            <a:ext uri="{FF2B5EF4-FFF2-40B4-BE49-F238E27FC236}">
              <a16:creationId xmlns:a16="http://schemas.microsoft.com/office/drawing/2014/main" xmlns="" id="{00000000-0008-0000-0100-0000D5B9AA00}"/>
            </a:ext>
          </a:extLst>
        </xdr:cNvPr>
        <xdr:cNvSpPr txBox="1">
          <a:spLocks noChangeArrowheads="1"/>
        </xdr:cNvSpPr>
      </xdr:nvSpPr>
      <xdr:spPr bwMode="auto">
        <a:xfrm>
          <a:off x="7181850" y="91325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554</xdr:row>
      <xdr:rowOff>0</xdr:rowOff>
    </xdr:from>
    <xdr:to>
      <xdr:col>8</xdr:col>
      <xdr:colOff>381000</xdr:colOff>
      <xdr:row>555</xdr:row>
      <xdr:rowOff>38100</xdr:rowOff>
    </xdr:to>
    <xdr:sp macro="" textlink="">
      <xdr:nvSpPr>
        <xdr:cNvPr id="5337" name="Text Box 3223">
          <a:extLst>
            <a:ext uri="{FF2B5EF4-FFF2-40B4-BE49-F238E27FC236}">
              <a16:creationId xmlns:a16="http://schemas.microsoft.com/office/drawing/2014/main" xmlns="" id="{00000000-0008-0000-0100-0000D6B9AA00}"/>
            </a:ext>
          </a:extLst>
        </xdr:cNvPr>
        <xdr:cNvSpPr txBox="1">
          <a:spLocks noChangeArrowheads="1"/>
        </xdr:cNvSpPr>
      </xdr:nvSpPr>
      <xdr:spPr bwMode="auto">
        <a:xfrm>
          <a:off x="7181850" y="91325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327</xdr:row>
      <xdr:rowOff>0</xdr:rowOff>
    </xdr:from>
    <xdr:to>
      <xdr:col>9</xdr:col>
      <xdr:colOff>76200</xdr:colOff>
      <xdr:row>328</xdr:row>
      <xdr:rowOff>38100</xdr:rowOff>
    </xdr:to>
    <xdr:sp macro="" textlink="">
      <xdr:nvSpPr>
        <xdr:cNvPr id="5338" name="Text Box 3211">
          <a:extLst>
            <a:ext uri="{FF2B5EF4-FFF2-40B4-BE49-F238E27FC236}">
              <a16:creationId xmlns:a16="http://schemas.microsoft.com/office/drawing/2014/main" xmlns="" id="{00000000-0008-0000-0100-0000D7B9AA00}"/>
            </a:ext>
          </a:extLst>
        </xdr:cNvPr>
        <xdr:cNvSpPr txBox="1">
          <a:spLocks noChangeArrowheads="1"/>
        </xdr:cNvSpPr>
      </xdr:nvSpPr>
      <xdr:spPr bwMode="auto">
        <a:xfrm>
          <a:off x="7896225" y="54568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349</xdr:row>
      <xdr:rowOff>0</xdr:rowOff>
    </xdr:from>
    <xdr:to>
      <xdr:col>9</xdr:col>
      <xdr:colOff>76200</xdr:colOff>
      <xdr:row>350</xdr:row>
      <xdr:rowOff>38100</xdr:rowOff>
    </xdr:to>
    <xdr:sp macro="" textlink="">
      <xdr:nvSpPr>
        <xdr:cNvPr id="5339" name="Text Box 3211">
          <a:extLst>
            <a:ext uri="{FF2B5EF4-FFF2-40B4-BE49-F238E27FC236}">
              <a16:creationId xmlns:a16="http://schemas.microsoft.com/office/drawing/2014/main" xmlns="" id="{00000000-0008-0000-0100-0000D8B9AA00}"/>
            </a:ext>
          </a:extLst>
        </xdr:cNvPr>
        <xdr:cNvSpPr txBox="1">
          <a:spLocks noChangeArrowheads="1"/>
        </xdr:cNvSpPr>
      </xdr:nvSpPr>
      <xdr:spPr bwMode="auto">
        <a:xfrm>
          <a:off x="7896225" y="58131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355</xdr:row>
      <xdr:rowOff>0</xdr:rowOff>
    </xdr:from>
    <xdr:to>
      <xdr:col>9</xdr:col>
      <xdr:colOff>76200</xdr:colOff>
      <xdr:row>356</xdr:row>
      <xdr:rowOff>38100</xdr:rowOff>
    </xdr:to>
    <xdr:sp macro="" textlink="">
      <xdr:nvSpPr>
        <xdr:cNvPr id="5340" name="Text Box 3211">
          <a:extLst>
            <a:ext uri="{FF2B5EF4-FFF2-40B4-BE49-F238E27FC236}">
              <a16:creationId xmlns:a16="http://schemas.microsoft.com/office/drawing/2014/main" xmlns="" id="{00000000-0008-0000-0100-0000D9B9AA00}"/>
            </a:ext>
          </a:extLst>
        </xdr:cNvPr>
        <xdr:cNvSpPr txBox="1">
          <a:spLocks noChangeArrowheads="1"/>
        </xdr:cNvSpPr>
      </xdr:nvSpPr>
      <xdr:spPr bwMode="auto">
        <a:xfrm>
          <a:off x="7896225" y="59102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152400</xdr:colOff>
      <xdr:row>5</xdr:row>
      <xdr:rowOff>114300</xdr:rowOff>
    </xdr:from>
    <xdr:to>
      <xdr:col>9</xdr:col>
      <xdr:colOff>228600</xdr:colOff>
      <xdr:row>6</xdr:row>
      <xdr:rowOff>66675</xdr:rowOff>
    </xdr:to>
    <xdr:sp macro="" textlink="">
      <xdr:nvSpPr>
        <xdr:cNvPr id="5341" name="Text Box 2870">
          <a:extLst>
            <a:ext uri="{FF2B5EF4-FFF2-40B4-BE49-F238E27FC236}">
              <a16:creationId xmlns:a16="http://schemas.microsoft.com/office/drawing/2014/main" xmlns="" id="{00000000-0008-0000-0100-0000DAB9AA00}"/>
            </a:ext>
          </a:extLst>
        </xdr:cNvPr>
        <xdr:cNvSpPr txBox="1">
          <a:spLocks noChangeArrowheads="1"/>
        </xdr:cNvSpPr>
      </xdr:nvSpPr>
      <xdr:spPr bwMode="auto">
        <a:xfrm>
          <a:off x="8048625" y="1781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152400</xdr:colOff>
      <xdr:row>6</xdr:row>
      <xdr:rowOff>114300</xdr:rowOff>
    </xdr:from>
    <xdr:to>
      <xdr:col>9</xdr:col>
      <xdr:colOff>228600</xdr:colOff>
      <xdr:row>7</xdr:row>
      <xdr:rowOff>66675</xdr:rowOff>
    </xdr:to>
    <xdr:sp macro="" textlink="">
      <xdr:nvSpPr>
        <xdr:cNvPr id="5342" name="Text Box 2870">
          <a:extLst>
            <a:ext uri="{FF2B5EF4-FFF2-40B4-BE49-F238E27FC236}">
              <a16:creationId xmlns:a16="http://schemas.microsoft.com/office/drawing/2014/main" xmlns="" id="{00000000-0008-0000-0100-0000DBB9AA00}"/>
            </a:ext>
          </a:extLst>
        </xdr:cNvPr>
        <xdr:cNvSpPr txBox="1">
          <a:spLocks noChangeArrowheads="1"/>
        </xdr:cNvSpPr>
      </xdr:nvSpPr>
      <xdr:spPr bwMode="auto">
        <a:xfrm>
          <a:off x="8048625" y="20288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535</xdr:row>
      <xdr:rowOff>0</xdr:rowOff>
    </xdr:from>
    <xdr:to>
      <xdr:col>0</xdr:col>
      <xdr:colOff>76200</xdr:colOff>
      <xdr:row>536</xdr:row>
      <xdr:rowOff>38100</xdr:rowOff>
    </xdr:to>
    <xdr:sp macro="" textlink="">
      <xdr:nvSpPr>
        <xdr:cNvPr id="5343" name="Text Box 3223">
          <a:extLst>
            <a:ext uri="{FF2B5EF4-FFF2-40B4-BE49-F238E27FC236}">
              <a16:creationId xmlns:a16="http://schemas.microsoft.com/office/drawing/2014/main" xmlns="" id="{00000000-0008-0000-0100-0000DDB9AA00}"/>
            </a:ext>
          </a:extLst>
        </xdr:cNvPr>
        <xdr:cNvSpPr txBox="1">
          <a:spLocks noChangeArrowheads="1"/>
        </xdr:cNvSpPr>
      </xdr:nvSpPr>
      <xdr:spPr bwMode="auto">
        <a:xfrm>
          <a:off x="0" y="88249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536</xdr:row>
      <xdr:rowOff>0</xdr:rowOff>
    </xdr:from>
    <xdr:to>
      <xdr:col>1</xdr:col>
      <xdr:colOff>228600</xdr:colOff>
      <xdr:row>537</xdr:row>
      <xdr:rowOff>38100</xdr:rowOff>
    </xdr:to>
    <xdr:sp macro="" textlink="">
      <xdr:nvSpPr>
        <xdr:cNvPr id="5344" name="Text Box 8">
          <a:extLst>
            <a:ext uri="{FF2B5EF4-FFF2-40B4-BE49-F238E27FC236}">
              <a16:creationId xmlns:a16="http://schemas.microsoft.com/office/drawing/2014/main" xmlns="" id="{00000000-0008-0000-0100-0000DEB9AA00}"/>
            </a:ext>
          </a:extLst>
        </xdr:cNvPr>
        <xdr:cNvSpPr txBox="1">
          <a:spLocks noChangeArrowheads="1"/>
        </xdr:cNvSpPr>
      </xdr:nvSpPr>
      <xdr:spPr bwMode="auto">
        <a:xfrm>
          <a:off x="6381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45" name="Text Box 13">
          <a:extLst>
            <a:ext uri="{FF2B5EF4-FFF2-40B4-BE49-F238E27FC236}">
              <a16:creationId xmlns:a16="http://schemas.microsoft.com/office/drawing/2014/main" xmlns="" id="{00000000-0008-0000-0100-0000DF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46" name="Text Box 53">
          <a:extLst>
            <a:ext uri="{FF2B5EF4-FFF2-40B4-BE49-F238E27FC236}">
              <a16:creationId xmlns:a16="http://schemas.microsoft.com/office/drawing/2014/main" xmlns="" id="{00000000-0008-0000-0100-0000E0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47" name="Text Box 145">
          <a:extLst>
            <a:ext uri="{FF2B5EF4-FFF2-40B4-BE49-F238E27FC236}">
              <a16:creationId xmlns:a16="http://schemas.microsoft.com/office/drawing/2014/main" xmlns="" id="{00000000-0008-0000-0100-0000E1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48" name="Text Box 237">
          <a:extLst>
            <a:ext uri="{FF2B5EF4-FFF2-40B4-BE49-F238E27FC236}">
              <a16:creationId xmlns:a16="http://schemas.microsoft.com/office/drawing/2014/main" xmlns="" id="{00000000-0008-0000-0100-0000E2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49" name="Text Box 329">
          <a:extLst>
            <a:ext uri="{FF2B5EF4-FFF2-40B4-BE49-F238E27FC236}">
              <a16:creationId xmlns:a16="http://schemas.microsoft.com/office/drawing/2014/main" xmlns="" id="{00000000-0008-0000-0100-0000E3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50" name="Text Box 421">
          <a:extLst>
            <a:ext uri="{FF2B5EF4-FFF2-40B4-BE49-F238E27FC236}">
              <a16:creationId xmlns:a16="http://schemas.microsoft.com/office/drawing/2014/main" xmlns="" id="{00000000-0008-0000-0100-0000E4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51" name="Text Box 513">
          <a:extLst>
            <a:ext uri="{FF2B5EF4-FFF2-40B4-BE49-F238E27FC236}">
              <a16:creationId xmlns:a16="http://schemas.microsoft.com/office/drawing/2014/main" xmlns="" id="{00000000-0008-0000-0100-0000E5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52" name="Text Box 605">
          <a:extLst>
            <a:ext uri="{FF2B5EF4-FFF2-40B4-BE49-F238E27FC236}">
              <a16:creationId xmlns:a16="http://schemas.microsoft.com/office/drawing/2014/main" xmlns="" id="{00000000-0008-0000-0100-0000E6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53" name="Text Box 697">
          <a:extLst>
            <a:ext uri="{FF2B5EF4-FFF2-40B4-BE49-F238E27FC236}">
              <a16:creationId xmlns:a16="http://schemas.microsoft.com/office/drawing/2014/main" xmlns="" id="{00000000-0008-0000-0100-0000E7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54" name="Text Box 789">
          <a:extLst>
            <a:ext uri="{FF2B5EF4-FFF2-40B4-BE49-F238E27FC236}">
              <a16:creationId xmlns:a16="http://schemas.microsoft.com/office/drawing/2014/main" xmlns="" id="{00000000-0008-0000-0100-0000E8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55" name="Text Box 881">
          <a:extLst>
            <a:ext uri="{FF2B5EF4-FFF2-40B4-BE49-F238E27FC236}">
              <a16:creationId xmlns:a16="http://schemas.microsoft.com/office/drawing/2014/main" xmlns="" id="{00000000-0008-0000-0100-0000E9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56" name="Text Box 973">
          <a:extLst>
            <a:ext uri="{FF2B5EF4-FFF2-40B4-BE49-F238E27FC236}">
              <a16:creationId xmlns:a16="http://schemas.microsoft.com/office/drawing/2014/main" xmlns="" id="{00000000-0008-0000-0100-0000EA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57" name="Text Box 1065">
          <a:extLst>
            <a:ext uri="{FF2B5EF4-FFF2-40B4-BE49-F238E27FC236}">
              <a16:creationId xmlns:a16="http://schemas.microsoft.com/office/drawing/2014/main" xmlns="" id="{00000000-0008-0000-0100-0000EB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58" name="Text Box 1157">
          <a:extLst>
            <a:ext uri="{FF2B5EF4-FFF2-40B4-BE49-F238E27FC236}">
              <a16:creationId xmlns:a16="http://schemas.microsoft.com/office/drawing/2014/main" xmlns="" id="{00000000-0008-0000-0100-0000EC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59" name="Text Box 1249">
          <a:extLst>
            <a:ext uri="{FF2B5EF4-FFF2-40B4-BE49-F238E27FC236}">
              <a16:creationId xmlns:a16="http://schemas.microsoft.com/office/drawing/2014/main" xmlns="" id="{00000000-0008-0000-0100-0000ED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60" name="Text Box 1347">
          <a:extLst>
            <a:ext uri="{FF2B5EF4-FFF2-40B4-BE49-F238E27FC236}">
              <a16:creationId xmlns:a16="http://schemas.microsoft.com/office/drawing/2014/main" xmlns="" id="{00000000-0008-0000-0100-0000EE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61" name="Text Box 1372">
          <a:extLst>
            <a:ext uri="{FF2B5EF4-FFF2-40B4-BE49-F238E27FC236}">
              <a16:creationId xmlns:a16="http://schemas.microsoft.com/office/drawing/2014/main" xmlns="" id="{00000000-0008-0000-0100-0000EF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62" name="Text Box 1375">
          <a:extLst>
            <a:ext uri="{FF2B5EF4-FFF2-40B4-BE49-F238E27FC236}">
              <a16:creationId xmlns:a16="http://schemas.microsoft.com/office/drawing/2014/main" xmlns="" id="{00000000-0008-0000-0100-0000F0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63" name="Text Box 1378">
          <a:extLst>
            <a:ext uri="{FF2B5EF4-FFF2-40B4-BE49-F238E27FC236}">
              <a16:creationId xmlns:a16="http://schemas.microsoft.com/office/drawing/2014/main" xmlns="" id="{00000000-0008-0000-0100-0000F1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64" name="Text Box 1381">
          <a:extLst>
            <a:ext uri="{FF2B5EF4-FFF2-40B4-BE49-F238E27FC236}">
              <a16:creationId xmlns:a16="http://schemas.microsoft.com/office/drawing/2014/main" xmlns="" id="{00000000-0008-0000-0100-0000F2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65" name="Text Box 1384">
          <a:extLst>
            <a:ext uri="{FF2B5EF4-FFF2-40B4-BE49-F238E27FC236}">
              <a16:creationId xmlns:a16="http://schemas.microsoft.com/office/drawing/2014/main" xmlns="" id="{00000000-0008-0000-0100-0000F3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66" name="Text Box 1387">
          <a:extLst>
            <a:ext uri="{FF2B5EF4-FFF2-40B4-BE49-F238E27FC236}">
              <a16:creationId xmlns:a16="http://schemas.microsoft.com/office/drawing/2014/main" xmlns="" id="{00000000-0008-0000-0100-0000F4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67" name="Text Box 1390">
          <a:extLst>
            <a:ext uri="{FF2B5EF4-FFF2-40B4-BE49-F238E27FC236}">
              <a16:creationId xmlns:a16="http://schemas.microsoft.com/office/drawing/2014/main" xmlns="" id="{00000000-0008-0000-0100-0000F5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68" name="Text Box 1393">
          <a:extLst>
            <a:ext uri="{FF2B5EF4-FFF2-40B4-BE49-F238E27FC236}">
              <a16:creationId xmlns:a16="http://schemas.microsoft.com/office/drawing/2014/main" xmlns="" id="{00000000-0008-0000-0100-0000F6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69" name="Text Box 1396">
          <a:extLst>
            <a:ext uri="{FF2B5EF4-FFF2-40B4-BE49-F238E27FC236}">
              <a16:creationId xmlns:a16="http://schemas.microsoft.com/office/drawing/2014/main" xmlns="" id="{00000000-0008-0000-0100-0000F7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70" name="Text Box 1399">
          <a:extLst>
            <a:ext uri="{FF2B5EF4-FFF2-40B4-BE49-F238E27FC236}">
              <a16:creationId xmlns:a16="http://schemas.microsoft.com/office/drawing/2014/main" xmlns="" id="{00000000-0008-0000-0100-0000F8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71" name="Text Box 1402">
          <a:extLst>
            <a:ext uri="{FF2B5EF4-FFF2-40B4-BE49-F238E27FC236}">
              <a16:creationId xmlns:a16="http://schemas.microsoft.com/office/drawing/2014/main" xmlns="" id="{00000000-0008-0000-0100-0000F9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72" name="Text Box 1405">
          <a:extLst>
            <a:ext uri="{FF2B5EF4-FFF2-40B4-BE49-F238E27FC236}">
              <a16:creationId xmlns:a16="http://schemas.microsoft.com/office/drawing/2014/main" xmlns="" id="{00000000-0008-0000-0100-0000FA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73" name="Text Box 1408">
          <a:extLst>
            <a:ext uri="{FF2B5EF4-FFF2-40B4-BE49-F238E27FC236}">
              <a16:creationId xmlns:a16="http://schemas.microsoft.com/office/drawing/2014/main" xmlns="" id="{00000000-0008-0000-0100-0000FB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74" name="Text Box 1411">
          <a:extLst>
            <a:ext uri="{FF2B5EF4-FFF2-40B4-BE49-F238E27FC236}">
              <a16:creationId xmlns:a16="http://schemas.microsoft.com/office/drawing/2014/main" xmlns="" id="{00000000-0008-0000-0100-0000FC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75" name="Text Box 1414">
          <a:extLst>
            <a:ext uri="{FF2B5EF4-FFF2-40B4-BE49-F238E27FC236}">
              <a16:creationId xmlns:a16="http://schemas.microsoft.com/office/drawing/2014/main" xmlns="" id="{00000000-0008-0000-0100-0000FD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76" name="Text Box 1439">
          <a:extLst>
            <a:ext uri="{FF2B5EF4-FFF2-40B4-BE49-F238E27FC236}">
              <a16:creationId xmlns:a16="http://schemas.microsoft.com/office/drawing/2014/main" xmlns="" id="{00000000-0008-0000-0100-0000FE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77" name="Text Box 1442">
          <a:extLst>
            <a:ext uri="{FF2B5EF4-FFF2-40B4-BE49-F238E27FC236}">
              <a16:creationId xmlns:a16="http://schemas.microsoft.com/office/drawing/2014/main" xmlns="" id="{00000000-0008-0000-0100-0000FFB9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78" name="Text Box 1445">
          <a:extLst>
            <a:ext uri="{FF2B5EF4-FFF2-40B4-BE49-F238E27FC236}">
              <a16:creationId xmlns:a16="http://schemas.microsoft.com/office/drawing/2014/main" xmlns="" id="{00000000-0008-0000-0100-000000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79" name="Text Box 1448">
          <a:extLst>
            <a:ext uri="{FF2B5EF4-FFF2-40B4-BE49-F238E27FC236}">
              <a16:creationId xmlns:a16="http://schemas.microsoft.com/office/drawing/2014/main" xmlns="" id="{00000000-0008-0000-0100-000001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80" name="Text Box 1451">
          <a:extLst>
            <a:ext uri="{FF2B5EF4-FFF2-40B4-BE49-F238E27FC236}">
              <a16:creationId xmlns:a16="http://schemas.microsoft.com/office/drawing/2014/main" xmlns="" id="{00000000-0008-0000-0100-000002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81" name="Text Box 1454">
          <a:extLst>
            <a:ext uri="{FF2B5EF4-FFF2-40B4-BE49-F238E27FC236}">
              <a16:creationId xmlns:a16="http://schemas.microsoft.com/office/drawing/2014/main" xmlns="" id="{00000000-0008-0000-0100-000003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82" name="Text Box 1457">
          <a:extLst>
            <a:ext uri="{FF2B5EF4-FFF2-40B4-BE49-F238E27FC236}">
              <a16:creationId xmlns:a16="http://schemas.microsoft.com/office/drawing/2014/main" xmlns="" id="{00000000-0008-0000-0100-000004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83" name="Text Box 1460">
          <a:extLst>
            <a:ext uri="{FF2B5EF4-FFF2-40B4-BE49-F238E27FC236}">
              <a16:creationId xmlns:a16="http://schemas.microsoft.com/office/drawing/2014/main" xmlns="" id="{00000000-0008-0000-0100-000005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84" name="Text Box 1463">
          <a:extLst>
            <a:ext uri="{FF2B5EF4-FFF2-40B4-BE49-F238E27FC236}">
              <a16:creationId xmlns:a16="http://schemas.microsoft.com/office/drawing/2014/main" xmlns="" id="{00000000-0008-0000-0100-000006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85" name="Text Box 1466">
          <a:extLst>
            <a:ext uri="{FF2B5EF4-FFF2-40B4-BE49-F238E27FC236}">
              <a16:creationId xmlns:a16="http://schemas.microsoft.com/office/drawing/2014/main" xmlns="" id="{00000000-0008-0000-0100-000007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86" name="Text Box 1469">
          <a:extLst>
            <a:ext uri="{FF2B5EF4-FFF2-40B4-BE49-F238E27FC236}">
              <a16:creationId xmlns:a16="http://schemas.microsoft.com/office/drawing/2014/main" xmlns="" id="{00000000-0008-0000-0100-000008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87" name="Text Box 1472">
          <a:extLst>
            <a:ext uri="{FF2B5EF4-FFF2-40B4-BE49-F238E27FC236}">
              <a16:creationId xmlns:a16="http://schemas.microsoft.com/office/drawing/2014/main" xmlns="" id="{00000000-0008-0000-0100-000009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88" name="Text Box 1475">
          <a:extLst>
            <a:ext uri="{FF2B5EF4-FFF2-40B4-BE49-F238E27FC236}">
              <a16:creationId xmlns:a16="http://schemas.microsoft.com/office/drawing/2014/main" xmlns="" id="{00000000-0008-0000-0100-00000A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89" name="Text Box 1478">
          <a:extLst>
            <a:ext uri="{FF2B5EF4-FFF2-40B4-BE49-F238E27FC236}">
              <a16:creationId xmlns:a16="http://schemas.microsoft.com/office/drawing/2014/main" xmlns="" id="{00000000-0008-0000-0100-00000B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90" name="Text Box 1481">
          <a:extLst>
            <a:ext uri="{FF2B5EF4-FFF2-40B4-BE49-F238E27FC236}">
              <a16:creationId xmlns:a16="http://schemas.microsoft.com/office/drawing/2014/main" xmlns="" id="{00000000-0008-0000-0100-00000C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91" name="Text Box 1506">
          <a:extLst>
            <a:ext uri="{FF2B5EF4-FFF2-40B4-BE49-F238E27FC236}">
              <a16:creationId xmlns:a16="http://schemas.microsoft.com/office/drawing/2014/main" xmlns="" id="{00000000-0008-0000-0100-00000D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92" name="Text Box 1509">
          <a:extLst>
            <a:ext uri="{FF2B5EF4-FFF2-40B4-BE49-F238E27FC236}">
              <a16:creationId xmlns:a16="http://schemas.microsoft.com/office/drawing/2014/main" xmlns="" id="{00000000-0008-0000-0100-00000E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93" name="Text Box 1512">
          <a:extLst>
            <a:ext uri="{FF2B5EF4-FFF2-40B4-BE49-F238E27FC236}">
              <a16:creationId xmlns:a16="http://schemas.microsoft.com/office/drawing/2014/main" xmlns="" id="{00000000-0008-0000-0100-00000F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94" name="Text Box 1515">
          <a:extLst>
            <a:ext uri="{FF2B5EF4-FFF2-40B4-BE49-F238E27FC236}">
              <a16:creationId xmlns:a16="http://schemas.microsoft.com/office/drawing/2014/main" xmlns="" id="{00000000-0008-0000-0100-000010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95" name="Text Box 1518">
          <a:extLst>
            <a:ext uri="{FF2B5EF4-FFF2-40B4-BE49-F238E27FC236}">
              <a16:creationId xmlns:a16="http://schemas.microsoft.com/office/drawing/2014/main" xmlns="" id="{00000000-0008-0000-0100-000011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96" name="Text Box 1521">
          <a:extLst>
            <a:ext uri="{FF2B5EF4-FFF2-40B4-BE49-F238E27FC236}">
              <a16:creationId xmlns:a16="http://schemas.microsoft.com/office/drawing/2014/main" xmlns="" id="{00000000-0008-0000-0100-000012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97" name="Text Box 1524">
          <a:extLst>
            <a:ext uri="{FF2B5EF4-FFF2-40B4-BE49-F238E27FC236}">
              <a16:creationId xmlns:a16="http://schemas.microsoft.com/office/drawing/2014/main" xmlns="" id="{00000000-0008-0000-0100-000013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98" name="Text Box 1527">
          <a:extLst>
            <a:ext uri="{FF2B5EF4-FFF2-40B4-BE49-F238E27FC236}">
              <a16:creationId xmlns:a16="http://schemas.microsoft.com/office/drawing/2014/main" xmlns="" id="{00000000-0008-0000-0100-000014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399" name="Text Box 1530">
          <a:extLst>
            <a:ext uri="{FF2B5EF4-FFF2-40B4-BE49-F238E27FC236}">
              <a16:creationId xmlns:a16="http://schemas.microsoft.com/office/drawing/2014/main" xmlns="" id="{00000000-0008-0000-0100-000015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00" name="Text Box 1533">
          <a:extLst>
            <a:ext uri="{FF2B5EF4-FFF2-40B4-BE49-F238E27FC236}">
              <a16:creationId xmlns:a16="http://schemas.microsoft.com/office/drawing/2014/main" xmlns="" id="{00000000-0008-0000-0100-000016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01" name="Text Box 1536">
          <a:extLst>
            <a:ext uri="{FF2B5EF4-FFF2-40B4-BE49-F238E27FC236}">
              <a16:creationId xmlns:a16="http://schemas.microsoft.com/office/drawing/2014/main" xmlns="" id="{00000000-0008-0000-0100-000017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02" name="Text Box 1539">
          <a:extLst>
            <a:ext uri="{FF2B5EF4-FFF2-40B4-BE49-F238E27FC236}">
              <a16:creationId xmlns:a16="http://schemas.microsoft.com/office/drawing/2014/main" xmlns="" id="{00000000-0008-0000-0100-000018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03" name="Text Box 1542">
          <a:extLst>
            <a:ext uri="{FF2B5EF4-FFF2-40B4-BE49-F238E27FC236}">
              <a16:creationId xmlns:a16="http://schemas.microsoft.com/office/drawing/2014/main" xmlns="" id="{00000000-0008-0000-0100-000019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04" name="Text Box 1545">
          <a:extLst>
            <a:ext uri="{FF2B5EF4-FFF2-40B4-BE49-F238E27FC236}">
              <a16:creationId xmlns:a16="http://schemas.microsoft.com/office/drawing/2014/main" xmlns="" id="{00000000-0008-0000-0100-00001A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05" name="Text Box 1548">
          <a:extLst>
            <a:ext uri="{FF2B5EF4-FFF2-40B4-BE49-F238E27FC236}">
              <a16:creationId xmlns:a16="http://schemas.microsoft.com/office/drawing/2014/main" xmlns="" id="{00000000-0008-0000-0100-00001B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06" name="Text Box 1573">
          <a:extLst>
            <a:ext uri="{FF2B5EF4-FFF2-40B4-BE49-F238E27FC236}">
              <a16:creationId xmlns:a16="http://schemas.microsoft.com/office/drawing/2014/main" xmlns="" id="{00000000-0008-0000-0100-00001C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07" name="Text Box 1576">
          <a:extLst>
            <a:ext uri="{FF2B5EF4-FFF2-40B4-BE49-F238E27FC236}">
              <a16:creationId xmlns:a16="http://schemas.microsoft.com/office/drawing/2014/main" xmlns="" id="{00000000-0008-0000-0100-00001D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08" name="Text Box 1579">
          <a:extLst>
            <a:ext uri="{FF2B5EF4-FFF2-40B4-BE49-F238E27FC236}">
              <a16:creationId xmlns:a16="http://schemas.microsoft.com/office/drawing/2014/main" xmlns="" id="{00000000-0008-0000-0100-00001E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09" name="Text Box 1582">
          <a:extLst>
            <a:ext uri="{FF2B5EF4-FFF2-40B4-BE49-F238E27FC236}">
              <a16:creationId xmlns:a16="http://schemas.microsoft.com/office/drawing/2014/main" xmlns="" id="{00000000-0008-0000-0100-00001F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10" name="Text Box 1585">
          <a:extLst>
            <a:ext uri="{FF2B5EF4-FFF2-40B4-BE49-F238E27FC236}">
              <a16:creationId xmlns:a16="http://schemas.microsoft.com/office/drawing/2014/main" xmlns="" id="{00000000-0008-0000-0100-000020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11" name="Text Box 1588">
          <a:extLst>
            <a:ext uri="{FF2B5EF4-FFF2-40B4-BE49-F238E27FC236}">
              <a16:creationId xmlns:a16="http://schemas.microsoft.com/office/drawing/2014/main" xmlns="" id="{00000000-0008-0000-0100-000021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12" name="Text Box 1591">
          <a:extLst>
            <a:ext uri="{FF2B5EF4-FFF2-40B4-BE49-F238E27FC236}">
              <a16:creationId xmlns:a16="http://schemas.microsoft.com/office/drawing/2014/main" xmlns="" id="{00000000-0008-0000-0100-000022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13" name="Text Box 1594">
          <a:extLst>
            <a:ext uri="{FF2B5EF4-FFF2-40B4-BE49-F238E27FC236}">
              <a16:creationId xmlns:a16="http://schemas.microsoft.com/office/drawing/2014/main" xmlns="" id="{00000000-0008-0000-0100-000023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14" name="Text Box 1597">
          <a:extLst>
            <a:ext uri="{FF2B5EF4-FFF2-40B4-BE49-F238E27FC236}">
              <a16:creationId xmlns:a16="http://schemas.microsoft.com/office/drawing/2014/main" xmlns="" id="{00000000-0008-0000-0100-000024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15" name="Text Box 1600">
          <a:extLst>
            <a:ext uri="{FF2B5EF4-FFF2-40B4-BE49-F238E27FC236}">
              <a16:creationId xmlns:a16="http://schemas.microsoft.com/office/drawing/2014/main" xmlns="" id="{00000000-0008-0000-0100-000025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16" name="Text Box 1603">
          <a:extLst>
            <a:ext uri="{FF2B5EF4-FFF2-40B4-BE49-F238E27FC236}">
              <a16:creationId xmlns:a16="http://schemas.microsoft.com/office/drawing/2014/main" xmlns="" id="{00000000-0008-0000-0100-000026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17" name="Text Box 1606">
          <a:extLst>
            <a:ext uri="{FF2B5EF4-FFF2-40B4-BE49-F238E27FC236}">
              <a16:creationId xmlns:a16="http://schemas.microsoft.com/office/drawing/2014/main" xmlns="" id="{00000000-0008-0000-0100-000027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18" name="Text Box 1609">
          <a:extLst>
            <a:ext uri="{FF2B5EF4-FFF2-40B4-BE49-F238E27FC236}">
              <a16:creationId xmlns:a16="http://schemas.microsoft.com/office/drawing/2014/main" xmlns="" id="{00000000-0008-0000-0100-000028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19" name="Text Box 1612">
          <a:extLst>
            <a:ext uri="{FF2B5EF4-FFF2-40B4-BE49-F238E27FC236}">
              <a16:creationId xmlns:a16="http://schemas.microsoft.com/office/drawing/2014/main" xmlns="" id="{00000000-0008-0000-0100-000029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20" name="Text Box 1615">
          <a:extLst>
            <a:ext uri="{FF2B5EF4-FFF2-40B4-BE49-F238E27FC236}">
              <a16:creationId xmlns:a16="http://schemas.microsoft.com/office/drawing/2014/main" xmlns="" id="{00000000-0008-0000-0100-00002A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21" name="Text Box 1640">
          <a:extLst>
            <a:ext uri="{FF2B5EF4-FFF2-40B4-BE49-F238E27FC236}">
              <a16:creationId xmlns:a16="http://schemas.microsoft.com/office/drawing/2014/main" xmlns="" id="{00000000-0008-0000-0100-00002B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22" name="Text Box 1643">
          <a:extLst>
            <a:ext uri="{FF2B5EF4-FFF2-40B4-BE49-F238E27FC236}">
              <a16:creationId xmlns:a16="http://schemas.microsoft.com/office/drawing/2014/main" xmlns="" id="{00000000-0008-0000-0100-00002C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23" name="Text Box 1646">
          <a:extLst>
            <a:ext uri="{FF2B5EF4-FFF2-40B4-BE49-F238E27FC236}">
              <a16:creationId xmlns:a16="http://schemas.microsoft.com/office/drawing/2014/main" xmlns="" id="{00000000-0008-0000-0100-00002D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24" name="Text Box 1649">
          <a:extLst>
            <a:ext uri="{FF2B5EF4-FFF2-40B4-BE49-F238E27FC236}">
              <a16:creationId xmlns:a16="http://schemas.microsoft.com/office/drawing/2014/main" xmlns="" id="{00000000-0008-0000-0100-00002E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25" name="Text Box 1652">
          <a:extLst>
            <a:ext uri="{FF2B5EF4-FFF2-40B4-BE49-F238E27FC236}">
              <a16:creationId xmlns:a16="http://schemas.microsoft.com/office/drawing/2014/main" xmlns="" id="{00000000-0008-0000-0100-00002F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26" name="Text Box 1655">
          <a:extLst>
            <a:ext uri="{FF2B5EF4-FFF2-40B4-BE49-F238E27FC236}">
              <a16:creationId xmlns:a16="http://schemas.microsoft.com/office/drawing/2014/main" xmlns="" id="{00000000-0008-0000-0100-000030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27" name="Text Box 1658">
          <a:extLst>
            <a:ext uri="{FF2B5EF4-FFF2-40B4-BE49-F238E27FC236}">
              <a16:creationId xmlns:a16="http://schemas.microsoft.com/office/drawing/2014/main" xmlns="" id="{00000000-0008-0000-0100-000031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28" name="Text Box 1661">
          <a:extLst>
            <a:ext uri="{FF2B5EF4-FFF2-40B4-BE49-F238E27FC236}">
              <a16:creationId xmlns:a16="http://schemas.microsoft.com/office/drawing/2014/main" xmlns="" id="{00000000-0008-0000-0100-000032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29" name="Text Box 1664">
          <a:extLst>
            <a:ext uri="{FF2B5EF4-FFF2-40B4-BE49-F238E27FC236}">
              <a16:creationId xmlns:a16="http://schemas.microsoft.com/office/drawing/2014/main" xmlns="" id="{00000000-0008-0000-0100-000033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30" name="Text Box 1667">
          <a:extLst>
            <a:ext uri="{FF2B5EF4-FFF2-40B4-BE49-F238E27FC236}">
              <a16:creationId xmlns:a16="http://schemas.microsoft.com/office/drawing/2014/main" xmlns="" id="{00000000-0008-0000-0100-000034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31" name="Text Box 1670">
          <a:extLst>
            <a:ext uri="{FF2B5EF4-FFF2-40B4-BE49-F238E27FC236}">
              <a16:creationId xmlns:a16="http://schemas.microsoft.com/office/drawing/2014/main" xmlns="" id="{00000000-0008-0000-0100-000035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32" name="Text Box 1673">
          <a:extLst>
            <a:ext uri="{FF2B5EF4-FFF2-40B4-BE49-F238E27FC236}">
              <a16:creationId xmlns:a16="http://schemas.microsoft.com/office/drawing/2014/main" xmlns="" id="{00000000-0008-0000-0100-000036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33" name="Text Box 1676">
          <a:extLst>
            <a:ext uri="{FF2B5EF4-FFF2-40B4-BE49-F238E27FC236}">
              <a16:creationId xmlns:a16="http://schemas.microsoft.com/office/drawing/2014/main" xmlns="" id="{00000000-0008-0000-0100-000037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34" name="Text Box 1679">
          <a:extLst>
            <a:ext uri="{FF2B5EF4-FFF2-40B4-BE49-F238E27FC236}">
              <a16:creationId xmlns:a16="http://schemas.microsoft.com/office/drawing/2014/main" xmlns="" id="{00000000-0008-0000-0100-000038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35" name="Text Box 1682">
          <a:extLst>
            <a:ext uri="{FF2B5EF4-FFF2-40B4-BE49-F238E27FC236}">
              <a16:creationId xmlns:a16="http://schemas.microsoft.com/office/drawing/2014/main" xmlns="" id="{00000000-0008-0000-0100-000039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36" name="Text Box 1707">
          <a:extLst>
            <a:ext uri="{FF2B5EF4-FFF2-40B4-BE49-F238E27FC236}">
              <a16:creationId xmlns:a16="http://schemas.microsoft.com/office/drawing/2014/main" xmlns="" id="{00000000-0008-0000-0100-00003A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37" name="Text Box 1710">
          <a:extLst>
            <a:ext uri="{FF2B5EF4-FFF2-40B4-BE49-F238E27FC236}">
              <a16:creationId xmlns:a16="http://schemas.microsoft.com/office/drawing/2014/main" xmlns="" id="{00000000-0008-0000-0100-00003B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38" name="Text Box 1713">
          <a:extLst>
            <a:ext uri="{FF2B5EF4-FFF2-40B4-BE49-F238E27FC236}">
              <a16:creationId xmlns:a16="http://schemas.microsoft.com/office/drawing/2014/main" xmlns="" id="{00000000-0008-0000-0100-00003C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39" name="Text Box 1716">
          <a:extLst>
            <a:ext uri="{FF2B5EF4-FFF2-40B4-BE49-F238E27FC236}">
              <a16:creationId xmlns:a16="http://schemas.microsoft.com/office/drawing/2014/main" xmlns="" id="{00000000-0008-0000-0100-00003D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40" name="Text Box 1719">
          <a:extLst>
            <a:ext uri="{FF2B5EF4-FFF2-40B4-BE49-F238E27FC236}">
              <a16:creationId xmlns:a16="http://schemas.microsoft.com/office/drawing/2014/main" xmlns="" id="{00000000-0008-0000-0100-00003E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41" name="Text Box 1722">
          <a:extLst>
            <a:ext uri="{FF2B5EF4-FFF2-40B4-BE49-F238E27FC236}">
              <a16:creationId xmlns:a16="http://schemas.microsoft.com/office/drawing/2014/main" xmlns="" id="{00000000-0008-0000-0100-00003F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42" name="Text Box 1725">
          <a:extLst>
            <a:ext uri="{FF2B5EF4-FFF2-40B4-BE49-F238E27FC236}">
              <a16:creationId xmlns:a16="http://schemas.microsoft.com/office/drawing/2014/main" xmlns="" id="{00000000-0008-0000-0100-000040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43" name="Text Box 1728">
          <a:extLst>
            <a:ext uri="{FF2B5EF4-FFF2-40B4-BE49-F238E27FC236}">
              <a16:creationId xmlns:a16="http://schemas.microsoft.com/office/drawing/2014/main" xmlns="" id="{00000000-0008-0000-0100-000041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44" name="Text Box 1731">
          <a:extLst>
            <a:ext uri="{FF2B5EF4-FFF2-40B4-BE49-F238E27FC236}">
              <a16:creationId xmlns:a16="http://schemas.microsoft.com/office/drawing/2014/main" xmlns="" id="{00000000-0008-0000-0100-000042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45" name="Text Box 1734">
          <a:extLst>
            <a:ext uri="{FF2B5EF4-FFF2-40B4-BE49-F238E27FC236}">
              <a16:creationId xmlns:a16="http://schemas.microsoft.com/office/drawing/2014/main" xmlns="" id="{00000000-0008-0000-0100-000043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46" name="Text Box 1737">
          <a:extLst>
            <a:ext uri="{FF2B5EF4-FFF2-40B4-BE49-F238E27FC236}">
              <a16:creationId xmlns:a16="http://schemas.microsoft.com/office/drawing/2014/main" xmlns="" id="{00000000-0008-0000-0100-000044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47" name="Text Box 1740">
          <a:extLst>
            <a:ext uri="{FF2B5EF4-FFF2-40B4-BE49-F238E27FC236}">
              <a16:creationId xmlns:a16="http://schemas.microsoft.com/office/drawing/2014/main" xmlns="" id="{00000000-0008-0000-0100-000045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48" name="Text Box 1743">
          <a:extLst>
            <a:ext uri="{FF2B5EF4-FFF2-40B4-BE49-F238E27FC236}">
              <a16:creationId xmlns:a16="http://schemas.microsoft.com/office/drawing/2014/main" xmlns="" id="{00000000-0008-0000-0100-000046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49" name="Text Box 1746">
          <a:extLst>
            <a:ext uri="{FF2B5EF4-FFF2-40B4-BE49-F238E27FC236}">
              <a16:creationId xmlns:a16="http://schemas.microsoft.com/office/drawing/2014/main" xmlns="" id="{00000000-0008-0000-0100-000047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50" name="Text Box 1749">
          <a:extLst>
            <a:ext uri="{FF2B5EF4-FFF2-40B4-BE49-F238E27FC236}">
              <a16:creationId xmlns:a16="http://schemas.microsoft.com/office/drawing/2014/main" xmlns="" id="{00000000-0008-0000-0100-000048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51" name="Text Box 1774">
          <a:extLst>
            <a:ext uri="{FF2B5EF4-FFF2-40B4-BE49-F238E27FC236}">
              <a16:creationId xmlns:a16="http://schemas.microsoft.com/office/drawing/2014/main" xmlns="" id="{00000000-0008-0000-0100-000049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52" name="Text Box 1777">
          <a:extLst>
            <a:ext uri="{FF2B5EF4-FFF2-40B4-BE49-F238E27FC236}">
              <a16:creationId xmlns:a16="http://schemas.microsoft.com/office/drawing/2014/main" xmlns="" id="{00000000-0008-0000-0100-00004A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53" name="Text Box 1780">
          <a:extLst>
            <a:ext uri="{FF2B5EF4-FFF2-40B4-BE49-F238E27FC236}">
              <a16:creationId xmlns:a16="http://schemas.microsoft.com/office/drawing/2014/main" xmlns="" id="{00000000-0008-0000-0100-00004B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54" name="Text Box 1783">
          <a:extLst>
            <a:ext uri="{FF2B5EF4-FFF2-40B4-BE49-F238E27FC236}">
              <a16:creationId xmlns:a16="http://schemas.microsoft.com/office/drawing/2014/main" xmlns="" id="{00000000-0008-0000-0100-00004C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55" name="Text Box 1786">
          <a:extLst>
            <a:ext uri="{FF2B5EF4-FFF2-40B4-BE49-F238E27FC236}">
              <a16:creationId xmlns:a16="http://schemas.microsoft.com/office/drawing/2014/main" xmlns="" id="{00000000-0008-0000-0100-00004D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56" name="Text Box 1789">
          <a:extLst>
            <a:ext uri="{FF2B5EF4-FFF2-40B4-BE49-F238E27FC236}">
              <a16:creationId xmlns:a16="http://schemas.microsoft.com/office/drawing/2014/main" xmlns="" id="{00000000-0008-0000-0100-00004E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57" name="Text Box 1792">
          <a:extLst>
            <a:ext uri="{FF2B5EF4-FFF2-40B4-BE49-F238E27FC236}">
              <a16:creationId xmlns:a16="http://schemas.microsoft.com/office/drawing/2014/main" xmlns="" id="{00000000-0008-0000-0100-00004F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58" name="Text Box 1795">
          <a:extLst>
            <a:ext uri="{FF2B5EF4-FFF2-40B4-BE49-F238E27FC236}">
              <a16:creationId xmlns:a16="http://schemas.microsoft.com/office/drawing/2014/main" xmlns="" id="{00000000-0008-0000-0100-000050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59" name="Text Box 1798">
          <a:extLst>
            <a:ext uri="{FF2B5EF4-FFF2-40B4-BE49-F238E27FC236}">
              <a16:creationId xmlns:a16="http://schemas.microsoft.com/office/drawing/2014/main" xmlns="" id="{00000000-0008-0000-0100-000051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60" name="Text Box 1801">
          <a:extLst>
            <a:ext uri="{FF2B5EF4-FFF2-40B4-BE49-F238E27FC236}">
              <a16:creationId xmlns:a16="http://schemas.microsoft.com/office/drawing/2014/main" xmlns="" id="{00000000-0008-0000-0100-000052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61" name="Text Box 1804">
          <a:extLst>
            <a:ext uri="{FF2B5EF4-FFF2-40B4-BE49-F238E27FC236}">
              <a16:creationId xmlns:a16="http://schemas.microsoft.com/office/drawing/2014/main" xmlns="" id="{00000000-0008-0000-0100-000053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62" name="Text Box 1807">
          <a:extLst>
            <a:ext uri="{FF2B5EF4-FFF2-40B4-BE49-F238E27FC236}">
              <a16:creationId xmlns:a16="http://schemas.microsoft.com/office/drawing/2014/main" xmlns="" id="{00000000-0008-0000-0100-000054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63" name="Text Box 1810">
          <a:extLst>
            <a:ext uri="{FF2B5EF4-FFF2-40B4-BE49-F238E27FC236}">
              <a16:creationId xmlns:a16="http://schemas.microsoft.com/office/drawing/2014/main" xmlns="" id="{00000000-0008-0000-0100-000055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64" name="Text Box 1813">
          <a:extLst>
            <a:ext uri="{FF2B5EF4-FFF2-40B4-BE49-F238E27FC236}">
              <a16:creationId xmlns:a16="http://schemas.microsoft.com/office/drawing/2014/main" xmlns="" id="{00000000-0008-0000-0100-000056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65" name="Text Box 1816">
          <a:extLst>
            <a:ext uri="{FF2B5EF4-FFF2-40B4-BE49-F238E27FC236}">
              <a16:creationId xmlns:a16="http://schemas.microsoft.com/office/drawing/2014/main" xmlns="" id="{00000000-0008-0000-0100-000057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66" name="Text Box 1841">
          <a:extLst>
            <a:ext uri="{FF2B5EF4-FFF2-40B4-BE49-F238E27FC236}">
              <a16:creationId xmlns:a16="http://schemas.microsoft.com/office/drawing/2014/main" xmlns="" id="{00000000-0008-0000-0100-000058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67" name="Text Box 1844">
          <a:extLst>
            <a:ext uri="{FF2B5EF4-FFF2-40B4-BE49-F238E27FC236}">
              <a16:creationId xmlns:a16="http://schemas.microsoft.com/office/drawing/2014/main" xmlns="" id="{00000000-0008-0000-0100-000059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68" name="Text Box 1847">
          <a:extLst>
            <a:ext uri="{FF2B5EF4-FFF2-40B4-BE49-F238E27FC236}">
              <a16:creationId xmlns:a16="http://schemas.microsoft.com/office/drawing/2014/main" xmlns="" id="{00000000-0008-0000-0100-00005A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69" name="Text Box 1850">
          <a:extLst>
            <a:ext uri="{FF2B5EF4-FFF2-40B4-BE49-F238E27FC236}">
              <a16:creationId xmlns:a16="http://schemas.microsoft.com/office/drawing/2014/main" xmlns="" id="{00000000-0008-0000-0100-00005B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70" name="Text Box 1853">
          <a:extLst>
            <a:ext uri="{FF2B5EF4-FFF2-40B4-BE49-F238E27FC236}">
              <a16:creationId xmlns:a16="http://schemas.microsoft.com/office/drawing/2014/main" xmlns="" id="{00000000-0008-0000-0100-00005C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71" name="Text Box 1856">
          <a:extLst>
            <a:ext uri="{FF2B5EF4-FFF2-40B4-BE49-F238E27FC236}">
              <a16:creationId xmlns:a16="http://schemas.microsoft.com/office/drawing/2014/main" xmlns="" id="{00000000-0008-0000-0100-00005D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72" name="Text Box 1859">
          <a:extLst>
            <a:ext uri="{FF2B5EF4-FFF2-40B4-BE49-F238E27FC236}">
              <a16:creationId xmlns:a16="http://schemas.microsoft.com/office/drawing/2014/main" xmlns="" id="{00000000-0008-0000-0100-00005E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73" name="Text Box 1862">
          <a:extLst>
            <a:ext uri="{FF2B5EF4-FFF2-40B4-BE49-F238E27FC236}">
              <a16:creationId xmlns:a16="http://schemas.microsoft.com/office/drawing/2014/main" xmlns="" id="{00000000-0008-0000-0100-00005F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74" name="Text Box 1865">
          <a:extLst>
            <a:ext uri="{FF2B5EF4-FFF2-40B4-BE49-F238E27FC236}">
              <a16:creationId xmlns:a16="http://schemas.microsoft.com/office/drawing/2014/main" xmlns="" id="{00000000-0008-0000-0100-000060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75" name="Text Box 1868">
          <a:extLst>
            <a:ext uri="{FF2B5EF4-FFF2-40B4-BE49-F238E27FC236}">
              <a16:creationId xmlns:a16="http://schemas.microsoft.com/office/drawing/2014/main" xmlns="" id="{00000000-0008-0000-0100-000061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76" name="Text Box 1871">
          <a:extLst>
            <a:ext uri="{FF2B5EF4-FFF2-40B4-BE49-F238E27FC236}">
              <a16:creationId xmlns:a16="http://schemas.microsoft.com/office/drawing/2014/main" xmlns="" id="{00000000-0008-0000-0100-000062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77" name="Text Box 1874">
          <a:extLst>
            <a:ext uri="{FF2B5EF4-FFF2-40B4-BE49-F238E27FC236}">
              <a16:creationId xmlns:a16="http://schemas.microsoft.com/office/drawing/2014/main" xmlns="" id="{00000000-0008-0000-0100-000063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78" name="Text Box 1877">
          <a:extLst>
            <a:ext uri="{FF2B5EF4-FFF2-40B4-BE49-F238E27FC236}">
              <a16:creationId xmlns:a16="http://schemas.microsoft.com/office/drawing/2014/main" xmlns="" id="{00000000-0008-0000-0100-000064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79" name="Text Box 1880">
          <a:extLst>
            <a:ext uri="{FF2B5EF4-FFF2-40B4-BE49-F238E27FC236}">
              <a16:creationId xmlns:a16="http://schemas.microsoft.com/office/drawing/2014/main" xmlns="" id="{00000000-0008-0000-0100-000065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80" name="Text Box 1883">
          <a:extLst>
            <a:ext uri="{FF2B5EF4-FFF2-40B4-BE49-F238E27FC236}">
              <a16:creationId xmlns:a16="http://schemas.microsoft.com/office/drawing/2014/main" xmlns="" id="{00000000-0008-0000-0100-000066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81" name="Text Box 1908">
          <a:extLst>
            <a:ext uri="{FF2B5EF4-FFF2-40B4-BE49-F238E27FC236}">
              <a16:creationId xmlns:a16="http://schemas.microsoft.com/office/drawing/2014/main" xmlns="" id="{00000000-0008-0000-0100-000067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82" name="Text Box 1911">
          <a:extLst>
            <a:ext uri="{FF2B5EF4-FFF2-40B4-BE49-F238E27FC236}">
              <a16:creationId xmlns:a16="http://schemas.microsoft.com/office/drawing/2014/main" xmlns="" id="{00000000-0008-0000-0100-000068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83" name="Text Box 1914">
          <a:extLst>
            <a:ext uri="{FF2B5EF4-FFF2-40B4-BE49-F238E27FC236}">
              <a16:creationId xmlns:a16="http://schemas.microsoft.com/office/drawing/2014/main" xmlns="" id="{00000000-0008-0000-0100-000069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84" name="Text Box 1917">
          <a:extLst>
            <a:ext uri="{FF2B5EF4-FFF2-40B4-BE49-F238E27FC236}">
              <a16:creationId xmlns:a16="http://schemas.microsoft.com/office/drawing/2014/main" xmlns="" id="{00000000-0008-0000-0100-00006A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85" name="Text Box 1920">
          <a:extLst>
            <a:ext uri="{FF2B5EF4-FFF2-40B4-BE49-F238E27FC236}">
              <a16:creationId xmlns:a16="http://schemas.microsoft.com/office/drawing/2014/main" xmlns="" id="{00000000-0008-0000-0100-00006B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86" name="Text Box 1923">
          <a:extLst>
            <a:ext uri="{FF2B5EF4-FFF2-40B4-BE49-F238E27FC236}">
              <a16:creationId xmlns:a16="http://schemas.microsoft.com/office/drawing/2014/main" xmlns="" id="{00000000-0008-0000-0100-00006C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87" name="Text Box 1926">
          <a:extLst>
            <a:ext uri="{FF2B5EF4-FFF2-40B4-BE49-F238E27FC236}">
              <a16:creationId xmlns:a16="http://schemas.microsoft.com/office/drawing/2014/main" xmlns="" id="{00000000-0008-0000-0100-00006D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88" name="Text Box 1929">
          <a:extLst>
            <a:ext uri="{FF2B5EF4-FFF2-40B4-BE49-F238E27FC236}">
              <a16:creationId xmlns:a16="http://schemas.microsoft.com/office/drawing/2014/main" xmlns="" id="{00000000-0008-0000-0100-00006E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89" name="Text Box 1932">
          <a:extLst>
            <a:ext uri="{FF2B5EF4-FFF2-40B4-BE49-F238E27FC236}">
              <a16:creationId xmlns:a16="http://schemas.microsoft.com/office/drawing/2014/main" xmlns="" id="{00000000-0008-0000-0100-00006F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90" name="Text Box 1935">
          <a:extLst>
            <a:ext uri="{FF2B5EF4-FFF2-40B4-BE49-F238E27FC236}">
              <a16:creationId xmlns:a16="http://schemas.microsoft.com/office/drawing/2014/main" xmlns="" id="{00000000-0008-0000-0100-000070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91" name="Text Box 1938">
          <a:extLst>
            <a:ext uri="{FF2B5EF4-FFF2-40B4-BE49-F238E27FC236}">
              <a16:creationId xmlns:a16="http://schemas.microsoft.com/office/drawing/2014/main" xmlns="" id="{00000000-0008-0000-0100-000071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92" name="Text Box 1941">
          <a:extLst>
            <a:ext uri="{FF2B5EF4-FFF2-40B4-BE49-F238E27FC236}">
              <a16:creationId xmlns:a16="http://schemas.microsoft.com/office/drawing/2014/main" xmlns="" id="{00000000-0008-0000-0100-000072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93" name="Text Box 1944">
          <a:extLst>
            <a:ext uri="{FF2B5EF4-FFF2-40B4-BE49-F238E27FC236}">
              <a16:creationId xmlns:a16="http://schemas.microsoft.com/office/drawing/2014/main" xmlns="" id="{00000000-0008-0000-0100-000073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94" name="Text Box 1947">
          <a:extLst>
            <a:ext uri="{FF2B5EF4-FFF2-40B4-BE49-F238E27FC236}">
              <a16:creationId xmlns:a16="http://schemas.microsoft.com/office/drawing/2014/main" xmlns="" id="{00000000-0008-0000-0100-000074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95" name="Text Box 1950">
          <a:extLst>
            <a:ext uri="{FF2B5EF4-FFF2-40B4-BE49-F238E27FC236}">
              <a16:creationId xmlns:a16="http://schemas.microsoft.com/office/drawing/2014/main" xmlns="" id="{00000000-0008-0000-0100-000075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96" name="Text Box 1975">
          <a:extLst>
            <a:ext uri="{FF2B5EF4-FFF2-40B4-BE49-F238E27FC236}">
              <a16:creationId xmlns:a16="http://schemas.microsoft.com/office/drawing/2014/main" xmlns="" id="{00000000-0008-0000-0100-000076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97" name="Text Box 1978">
          <a:extLst>
            <a:ext uri="{FF2B5EF4-FFF2-40B4-BE49-F238E27FC236}">
              <a16:creationId xmlns:a16="http://schemas.microsoft.com/office/drawing/2014/main" xmlns="" id="{00000000-0008-0000-0100-000077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98" name="Text Box 1981">
          <a:extLst>
            <a:ext uri="{FF2B5EF4-FFF2-40B4-BE49-F238E27FC236}">
              <a16:creationId xmlns:a16="http://schemas.microsoft.com/office/drawing/2014/main" xmlns="" id="{00000000-0008-0000-0100-000078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499" name="Text Box 1984">
          <a:extLst>
            <a:ext uri="{FF2B5EF4-FFF2-40B4-BE49-F238E27FC236}">
              <a16:creationId xmlns:a16="http://schemas.microsoft.com/office/drawing/2014/main" xmlns="" id="{00000000-0008-0000-0100-000079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00" name="Text Box 1987">
          <a:extLst>
            <a:ext uri="{FF2B5EF4-FFF2-40B4-BE49-F238E27FC236}">
              <a16:creationId xmlns:a16="http://schemas.microsoft.com/office/drawing/2014/main" xmlns="" id="{00000000-0008-0000-0100-00007A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01" name="Text Box 1990">
          <a:extLst>
            <a:ext uri="{FF2B5EF4-FFF2-40B4-BE49-F238E27FC236}">
              <a16:creationId xmlns:a16="http://schemas.microsoft.com/office/drawing/2014/main" xmlns="" id="{00000000-0008-0000-0100-00007B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02" name="Text Box 1993">
          <a:extLst>
            <a:ext uri="{FF2B5EF4-FFF2-40B4-BE49-F238E27FC236}">
              <a16:creationId xmlns:a16="http://schemas.microsoft.com/office/drawing/2014/main" xmlns="" id="{00000000-0008-0000-0100-00007C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03" name="Text Box 1996">
          <a:extLst>
            <a:ext uri="{FF2B5EF4-FFF2-40B4-BE49-F238E27FC236}">
              <a16:creationId xmlns:a16="http://schemas.microsoft.com/office/drawing/2014/main" xmlns="" id="{00000000-0008-0000-0100-00007D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04" name="Text Box 1999">
          <a:extLst>
            <a:ext uri="{FF2B5EF4-FFF2-40B4-BE49-F238E27FC236}">
              <a16:creationId xmlns:a16="http://schemas.microsoft.com/office/drawing/2014/main" xmlns="" id="{00000000-0008-0000-0100-00007E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05" name="Text Box 2002">
          <a:extLst>
            <a:ext uri="{FF2B5EF4-FFF2-40B4-BE49-F238E27FC236}">
              <a16:creationId xmlns:a16="http://schemas.microsoft.com/office/drawing/2014/main" xmlns="" id="{00000000-0008-0000-0100-00007F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06" name="Text Box 2005">
          <a:extLst>
            <a:ext uri="{FF2B5EF4-FFF2-40B4-BE49-F238E27FC236}">
              <a16:creationId xmlns:a16="http://schemas.microsoft.com/office/drawing/2014/main" xmlns="" id="{00000000-0008-0000-0100-000080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07" name="Text Box 2008">
          <a:extLst>
            <a:ext uri="{FF2B5EF4-FFF2-40B4-BE49-F238E27FC236}">
              <a16:creationId xmlns:a16="http://schemas.microsoft.com/office/drawing/2014/main" xmlns="" id="{00000000-0008-0000-0100-000081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08" name="Text Box 2011">
          <a:extLst>
            <a:ext uri="{FF2B5EF4-FFF2-40B4-BE49-F238E27FC236}">
              <a16:creationId xmlns:a16="http://schemas.microsoft.com/office/drawing/2014/main" xmlns="" id="{00000000-0008-0000-0100-000082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09" name="Text Box 2014">
          <a:extLst>
            <a:ext uri="{FF2B5EF4-FFF2-40B4-BE49-F238E27FC236}">
              <a16:creationId xmlns:a16="http://schemas.microsoft.com/office/drawing/2014/main" xmlns="" id="{00000000-0008-0000-0100-000083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10" name="Text Box 2017">
          <a:extLst>
            <a:ext uri="{FF2B5EF4-FFF2-40B4-BE49-F238E27FC236}">
              <a16:creationId xmlns:a16="http://schemas.microsoft.com/office/drawing/2014/main" xmlns="" id="{00000000-0008-0000-0100-000084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11" name="Text Box 2042">
          <a:extLst>
            <a:ext uri="{FF2B5EF4-FFF2-40B4-BE49-F238E27FC236}">
              <a16:creationId xmlns:a16="http://schemas.microsoft.com/office/drawing/2014/main" xmlns="" id="{00000000-0008-0000-0100-000085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12" name="Text Box 2045">
          <a:extLst>
            <a:ext uri="{FF2B5EF4-FFF2-40B4-BE49-F238E27FC236}">
              <a16:creationId xmlns:a16="http://schemas.microsoft.com/office/drawing/2014/main" xmlns="" id="{00000000-0008-0000-0100-000086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13" name="Text Box 2048">
          <a:extLst>
            <a:ext uri="{FF2B5EF4-FFF2-40B4-BE49-F238E27FC236}">
              <a16:creationId xmlns:a16="http://schemas.microsoft.com/office/drawing/2014/main" xmlns="" id="{00000000-0008-0000-0100-000087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14" name="Text Box 2051">
          <a:extLst>
            <a:ext uri="{FF2B5EF4-FFF2-40B4-BE49-F238E27FC236}">
              <a16:creationId xmlns:a16="http://schemas.microsoft.com/office/drawing/2014/main" xmlns="" id="{00000000-0008-0000-0100-000088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15" name="Text Box 2054">
          <a:extLst>
            <a:ext uri="{FF2B5EF4-FFF2-40B4-BE49-F238E27FC236}">
              <a16:creationId xmlns:a16="http://schemas.microsoft.com/office/drawing/2014/main" xmlns="" id="{00000000-0008-0000-0100-000089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16" name="Text Box 2057">
          <a:extLst>
            <a:ext uri="{FF2B5EF4-FFF2-40B4-BE49-F238E27FC236}">
              <a16:creationId xmlns:a16="http://schemas.microsoft.com/office/drawing/2014/main" xmlns="" id="{00000000-0008-0000-0100-00008A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17" name="Text Box 2060">
          <a:extLst>
            <a:ext uri="{FF2B5EF4-FFF2-40B4-BE49-F238E27FC236}">
              <a16:creationId xmlns:a16="http://schemas.microsoft.com/office/drawing/2014/main" xmlns="" id="{00000000-0008-0000-0100-00008B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18" name="Text Box 2063">
          <a:extLst>
            <a:ext uri="{FF2B5EF4-FFF2-40B4-BE49-F238E27FC236}">
              <a16:creationId xmlns:a16="http://schemas.microsoft.com/office/drawing/2014/main" xmlns="" id="{00000000-0008-0000-0100-00008C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19" name="Text Box 2066">
          <a:extLst>
            <a:ext uri="{FF2B5EF4-FFF2-40B4-BE49-F238E27FC236}">
              <a16:creationId xmlns:a16="http://schemas.microsoft.com/office/drawing/2014/main" xmlns="" id="{00000000-0008-0000-0100-00008D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20" name="Text Box 2069">
          <a:extLst>
            <a:ext uri="{FF2B5EF4-FFF2-40B4-BE49-F238E27FC236}">
              <a16:creationId xmlns:a16="http://schemas.microsoft.com/office/drawing/2014/main" xmlns="" id="{00000000-0008-0000-0100-00008E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21" name="Text Box 2072">
          <a:extLst>
            <a:ext uri="{FF2B5EF4-FFF2-40B4-BE49-F238E27FC236}">
              <a16:creationId xmlns:a16="http://schemas.microsoft.com/office/drawing/2014/main" xmlns="" id="{00000000-0008-0000-0100-00008F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22" name="Text Box 2075">
          <a:extLst>
            <a:ext uri="{FF2B5EF4-FFF2-40B4-BE49-F238E27FC236}">
              <a16:creationId xmlns:a16="http://schemas.microsoft.com/office/drawing/2014/main" xmlns="" id="{00000000-0008-0000-0100-000090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23" name="Text Box 2078">
          <a:extLst>
            <a:ext uri="{FF2B5EF4-FFF2-40B4-BE49-F238E27FC236}">
              <a16:creationId xmlns:a16="http://schemas.microsoft.com/office/drawing/2014/main" xmlns="" id="{00000000-0008-0000-0100-000091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24" name="Text Box 2081">
          <a:extLst>
            <a:ext uri="{FF2B5EF4-FFF2-40B4-BE49-F238E27FC236}">
              <a16:creationId xmlns:a16="http://schemas.microsoft.com/office/drawing/2014/main" xmlns="" id="{00000000-0008-0000-0100-000092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25" name="Text Box 2084">
          <a:extLst>
            <a:ext uri="{FF2B5EF4-FFF2-40B4-BE49-F238E27FC236}">
              <a16:creationId xmlns:a16="http://schemas.microsoft.com/office/drawing/2014/main" xmlns="" id="{00000000-0008-0000-0100-000093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26" name="Text Box 2109">
          <a:extLst>
            <a:ext uri="{FF2B5EF4-FFF2-40B4-BE49-F238E27FC236}">
              <a16:creationId xmlns:a16="http://schemas.microsoft.com/office/drawing/2014/main" xmlns="" id="{00000000-0008-0000-0100-000094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27" name="Text Box 2112">
          <a:extLst>
            <a:ext uri="{FF2B5EF4-FFF2-40B4-BE49-F238E27FC236}">
              <a16:creationId xmlns:a16="http://schemas.microsoft.com/office/drawing/2014/main" xmlns="" id="{00000000-0008-0000-0100-000095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28" name="Text Box 2115">
          <a:extLst>
            <a:ext uri="{FF2B5EF4-FFF2-40B4-BE49-F238E27FC236}">
              <a16:creationId xmlns:a16="http://schemas.microsoft.com/office/drawing/2014/main" xmlns="" id="{00000000-0008-0000-0100-000096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29" name="Text Box 2118">
          <a:extLst>
            <a:ext uri="{FF2B5EF4-FFF2-40B4-BE49-F238E27FC236}">
              <a16:creationId xmlns:a16="http://schemas.microsoft.com/office/drawing/2014/main" xmlns="" id="{00000000-0008-0000-0100-000097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30" name="Text Box 2121">
          <a:extLst>
            <a:ext uri="{FF2B5EF4-FFF2-40B4-BE49-F238E27FC236}">
              <a16:creationId xmlns:a16="http://schemas.microsoft.com/office/drawing/2014/main" xmlns="" id="{00000000-0008-0000-0100-000098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31" name="Text Box 2124">
          <a:extLst>
            <a:ext uri="{FF2B5EF4-FFF2-40B4-BE49-F238E27FC236}">
              <a16:creationId xmlns:a16="http://schemas.microsoft.com/office/drawing/2014/main" xmlns="" id="{00000000-0008-0000-0100-000099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32" name="Text Box 2127">
          <a:extLst>
            <a:ext uri="{FF2B5EF4-FFF2-40B4-BE49-F238E27FC236}">
              <a16:creationId xmlns:a16="http://schemas.microsoft.com/office/drawing/2014/main" xmlns="" id="{00000000-0008-0000-0100-00009A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33" name="Text Box 2130">
          <a:extLst>
            <a:ext uri="{FF2B5EF4-FFF2-40B4-BE49-F238E27FC236}">
              <a16:creationId xmlns:a16="http://schemas.microsoft.com/office/drawing/2014/main" xmlns="" id="{00000000-0008-0000-0100-00009B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34" name="Text Box 2133">
          <a:extLst>
            <a:ext uri="{FF2B5EF4-FFF2-40B4-BE49-F238E27FC236}">
              <a16:creationId xmlns:a16="http://schemas.microsoft.com/office/drawing/2014/main" xmlns="" id="{00000000-0008-0000-0100-00009C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35" name="Text Box 2136">
          <a:extLst>
            <a:ext uri="{FF2B5EF4-FFF2-40B4-BE49-F238E27FC236}">
              <a16:creationId xmlns:a16="http://schemas.microsoft.com/office/drawing/2014/main" xmlns="" id="{00000000-0008-0000-0100-00009D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36" name="Text Box 2139">
          <a:extLst>
            <a:ext uri="{FF2B5EF4-FFF2-40B4-BE49-F238E27FC236}">
              <a16:creationId xmlns:a16="http://schemas.microsoft.com/office/drawing/2014/main" xmlns="" id="{00000000-0008-0000-0100-00009E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37" name="Text Box 2142">
          <a:extLst>
            <a:ext uri="{FF2B5EF4-FFF2-40B4-BE49-F238E27FC236}">
              <a16:creationId xmlns:a16="http://schemas.microsoft.com/office/drawing/2014/main" xmlns="" id="{00000000-0008-0000-0100-00009F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38" name="Text Box 2145">
          <a:extLst>
            <a:ext uri="{FF2B5EF4-FFF2-40B4-BE49-F238E27FC236}">
              <a16:creationId xmlns:a16="http://schemas.microsoft.com/office/drawing/2014/main" xmlns="" id="{00000000-0008-0000-0100-0000A0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39" name="Text Box 2148">
          <a:extLst>
            <a:ext uri="{FF2B5EF4-FFF2-40B4-BE49-F238E27FC236}">
              <a16:creationId xmlns:a16="http://schemas.microsoft.com/office/drawing/2014/main" xmlns="" id="{00000000-0008-0000-0100-0000A1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40" name="Text Box 2151">
          <a:extLst>
            <a:ext uri="{FF2B5EF4-FFF2-40B4-BE49-F238E27FC236}">
              <a16:creationId xmlns:a16="http://schemas.microsoft.com/office/drawing/2014/main" xmlns="" id="{00000000-0008-0000-0100-0000A2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41" name="Text Box 2176">
          <a:extLst>
            <a:ext uri="{FF2B5EF4-FFF2-40B4-BE49-F238E27FC236}">
              <a16:creationId xmlns:a16="http://schemas.microsoft.com/office/drawing/2014/main" xmlns="" id="{00000000-0008-0000-0100-0000A3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42" name="Text Box 2179">
          <a:extLst>
            <a:ext uri="{FF2B5EF4-FFF2-40B4-BE49-F238E27FC236}">
              <a16:creationId xmlns:a16="http://schemas.microsoft.com/office/drawing/2014/main" xmlns="" id="{00000000-0008-0000-0100-0000A4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43" name="Text Box 2182">
          <a:extLst>
            <a:ext uri="{FF2B5EF4-FFF2-40B4-BE49-F238E27FC236}">
              <a16:creationId xmlns:a16="http://schemas.microsoft.com/office/drawing/2014/main" xmlns="" id="{00000000-0008-0000-0100-0000A5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44" name="Text Box 2185">
          <a:extLst>
            <a:ext uri="{FF2B5EF4-FFF2-40B4-BE49-F238E27FC236}">
              <a16:creationId xmlns:a16="http://schemas.microsoft.com/office/drawing/2014/main" xmlns="" id="{00000000-0008-0000-0100-0000A6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45" name="Text Box 2188">
          <a:extLst>
            <a:ext uri="{FF2B5EF4-FFF2-40B4-BE49-F238E27FC236}">
              <a16:creationId xmlns:a16="http://schemas.microsoft.com/office/drawing/2014/main" xmlns="" id="{00000000-0008-0000-0100-0000A7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46" name="Text Box 2191">
          <a:extLst>
            <a:ext uri="{FF2B5EF4-FFF2-40B4-BE49-F238E27FC236}">
              <a16:creationId xmlns:a16="http://schemas.microsoft.com/office/drawing/2014/main" xmlns="" id="{00000000-0008-0000-0100-0000A8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47" name="Text Box 2194">
          <a:extLst>
            <a:ext uri="{FF2B5EF4-FFF2-40B4-BE49-F238E27FC236}">
              <a16:creationId xmlns:a16="http://schemas.microsoft.com/office/drawing/2014/main" xmlns="" id="{00000000-0008-0000-0100-0000A9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48" name="Text Box 2197">
          <a:extLst>
            <a:ext uri="{FF2B5EF4-FFF2-40B4-BE49-F238E27FC236}">
              <a16:creationId xmlns:a16="http://schemas.microsoft.com/office/drawing/2014/main" xmlns="" id="{00000000-0008-0000-0100-0000AA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49" name="Text Box 2200">
          <a:extLst>
            <a:ext uri="{FF2B5EF4-FFF2-40B4-BE49-F238E27FC236}">
              <a16:creationId xmlns:a16="http://schemas.microsoft.com/office/drawing/2014/main" xmlns="" id="{00000000-0008-0000-0100-0000AB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50" name="Text Box 2203">
          <a:extLst>
            <a:ext uri="{FF2B5EF4-FFF2-40B4-BE49-F238E27FC236}">
              <a16:creationId xmlns:a16="http://schemas.microsoft.com/office/drawing/2014/main" xmlns="" id="{00000000-0008-0000-0100-0000AC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51" name="Text Box 2206">
          <a:extLst>
            <a:ext uri="{FF2B5EF4-FFF2-40B4-BE49-F238E27FC236}">
              <a16:creationId xmlns:a16="http://schemas.microsoft.com/office/drawing/2014/main" xmlns="" id="{00000000-0008-0000-0100-0000AD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52" name="Text Box 2209">
          <a:extLst>
            <a:ext uri="{FF2B5EF4-FFF2-40B4-BE49-F238E27FC236}">
              <a16:creationId xmlns:a16="http://schemas.microsoft.com/office/drawing/2014/main" xmlns="" id="{00000000-0008-0000-0100-0000AE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53" name="Text Box 2212">
          <a:extLst>
            <a:ext uri="{FF2B5EF4-FFF2-40B4-BE49-F238E27FC236}">
              <a16:creationId xmlns:a16="http://schemas.microsoft.com/office/drawing/2014/main" xmlns="" id="{00000000-0008-0000-0100-0000AF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54" name="Text Box 2215">
          <a:extLst>
            <a:ext uri="{FF2B5EF4-FFF2-40B4-BE49-F238E27FC236}">
              <a16:creationId xmlns:a16="http://schemas.microsoft.com/office/drawing/2014/main" xmlns="" id="{00000000-0008-0000-0100-0000B0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55" name="Text Box 2218">
          <a:extLst>
            <a:ext uri="{FF2B5EF4-FFF2-40B4-BE49-F238E27FC236}">
              <a16:creationId xmlns:a16="http://schemas.microsoft.com/office/drawing/2014/main" xmlns="" id="{00000000-0008-0000-0100-0000B1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56" name="Text Box 2243">
          <a:extLst>
            <a:ext uri="{FF2B5EF4-FFF2-40B4-BE49-F238E27FC236}">
              <a16:creationId xmlns:a16="http://schemas.microsoft.com/office/drawing/2014/main" xmlns="" id="{00000000-0008-0000-0100-0000B2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57" name="Text Box 2246">
          <a:extLst>
            <a:ext uri="{FF2B5EF4-FFF2-40B4-BE49-F238E27FC236}">
              <a16:creationId xmlns:a16="http://schemas.microsoft.com/office/drawing/2014/main" xmlns="" id="{00000000-0008-0000-0100-0000B3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58" name="Text Box 2249">
          <a:extLst>
            <a:ext uri="{FF2B5EF4-FFF2-40B4-BE49-F238E27FC236}">
              <a16:creationId xmlns:a16="http://schemas.microsoft.com/office/drawing/2014/main" xmlns="" id="{00000000-0008-0000-0100-0000B4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59" name="Text Box 2252">
          <a:extLst>
            <a:ext uri="{FF2B5EF4-FFF2-40B4-BE49-F238E27FC236}">
              <a16:creationId xmlns:a16="http://schemas.microsoft.com/office/drawing/2014/main" xmlns="" id="{00000000-0008-0000-0100-0000B5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60" name="Text Box 2255">
          <a:extLst>
            <a:ext uri="{FF2B5EF4-FFF2-40B4-BE49-F238E27FC236}">
              <a16:creationId xmlns:a16="http://schemas.microsoft.com/office/drawing/2014/main" xmlns="" id="{00000000-0008-0000-0100-0000B6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61" name="Text Box 2258">
          <a:extLst>
            <a:ext uri="{FF2B5EF4-FFF2-40B4-BE49-F238E27FC236}">
              <a16:creationId xmlns:a16="http://schemas.microsoft.com/office/drawing/2014/main" xmlns="" id="{00000000-0008-0000-0100-0000B7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62" name="Text Box 2261">
          <a:extLst>
            <a:ext uri="{FF2B5EF4-FFF2-40B4-BE49-F238E27FC236}">
              <a16:creationId xmlns:a16="http://schemas.microsoft.com/office/drawing/2014/main" xmlns="" id="{00000000-0008-0000-0100-0000B8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63" name="Text Box 2264">
          <a:extLst>
            <a:ext uri="{FF2B5EF4-FFF2-40B4-BE49-F238E27FC236}">
              <a16:creationId xmlns:a16="http://schemas.microsoft.com/office/drawing/2014/main" xmlns="" id="{00000000-0008-0000-0100-0000B9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64" name="Text Box 2267">
          <a:extLst>
            <a:ext uri="{FF2B5EF4-FFF2-40B4-BE49-F238E27FC236}">
              <a16:creationId xmlns:a16="http://schemas.microsoft.com/office/drawing/2014/main" xmlns="" id="{00000000-0008-0000-0100-0000BA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65" name="Text Box 2270">
          <a:extLst>
            <a:ext uri="{FF2B5EF4-FFF2-40B4-BE49-F238E27FC236}">
              <a16:creationId xmlns:a16="http://schemas.microsoft.com/office/drawing/2014/main" xmlns="" id="{00000000-0008-0000-0100-0000BB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66" name="Text Box 2273">
          <a:extLst>
            <a:ext uri="{FF2B5EF4-FFF2-40B4-BE49-F238E27FC236}">
              <a16:creationId xmlns:a16="http://schemas.microsoft.com/office/drawing/2014/main" xmlns="" id="{00000000-0008-0000-0100-0000BC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67" name="Text Box 2276">
          <a:extLst>
            <a:ext uri="{FF2B5EF4-FFF2-40B4-BE49-F238E27FC236}">
              <a16:creationId xmlns:a16="http://schemas.microsoft.com/office/drawing/2014/main" xmlns="" id="{00000000-0008-0000-0100-0000BD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68" name="Text Box 2279">
          <a:extLst>
            <a:ext uri="{FF2B5EF4-FFF2-40B4-BE49-F238E27FC236}">
              <a16:creationId xmlns:a16="http://schemas.microsoft.com/office/drawing/2014/main" xmlns="" id="{00000000-0008-0000-0100-0000BE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69" name="Text Box 2282">
          <a:extLst>
            <a:ext uri="{FF2B5EF4-FFF2-40B4-BE49-F238E27FC236}">
              <a16:creationId xmlns:a16="http://schemas.microsoft.com/office/drawing/2014/main" xmlns="" id="{00000000-0008-0000-0100-0000BF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70" name="Text Box 2285">
          <a:extLst>
            <a:ext uri="{FF2B5EF4-FFF2-40B4-BE49-F238E27FC236}">
              <a16:creationId xmlns:a16="http://schemas.microsoft.com/office/drawing/2014/main" xmlns="" id="{00000000-0008-0000-0100-0000C0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71" name="Text Box 2310">
          <a:extLst>
            <a:ext uri="{FF2B5EF4-FFF2-40B4-BE49-F238E27FC236}">
              <a16:creationId xmlns:a16="http://schemas.microsoft.com/office/drawing/2014/main" xmlns="" id="{00000000-0008-0000-0100-0000C1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72" name="Text Box 2313">
          <a:extLst>
            <a:ext uri="{FF2B5EF4-FFF2-40B4-BE49-F238E27FC236}">
              <a16:creationId xmlns:a16="http://schemas.microsoft.com/office/drawing/2014/main" xmlns="" id="{00000000-0008-0000-0100-0000C2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73" name="Text Box 2316">
          <a:extLst>
            <a:ext uri="{FF2B5EF4-FFF2-40B4-BE49-F238E27FC236}">
              <a16:creationId xmlns:a16="http://schemas.microsoft.com/office/drawing/2014/main" xmlns="" id="{00000000-0008-0000-0100-0000C3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74" name="Text Box 2319">
          <a:extLst>
            <a:ext uri="{FF2B5EF4-FFF2-40B4-BE49-F238E27FC236}">
              <a16:creationId xmlns:a16="http://schemas.microsoft.com/office/drawing/2014/main" xmlns="" id="{00000000-0008-0000-0100-0000C4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75" name="Text Box 2322">
          <a:extLst>
            <a:ext uri="{FF2B5EF4-FFF2-40B4-BE49-F238E27FC236}">
              <a16:creationId xmlns:a16="http://schemas.microsoft.com/office/drawing/2014/main" xmlns="" id="{00000000-0008-0000-0100-0000C5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76" name="Text Box 2325">
          <a:extLst>
            <a:ext uri="{FF2B5EF4-FFF2-40B4-BE49-F238E27FC236}">
              <a16:creationId xmlns:a16="http://schemas.microsoft.com/office/drawing/2014/main" xmlns="" id="{00000000-0008-0000-0100-0000C6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77" name="Text Box 2328">
          <a:extLst>
            <a:ext uri="{FF2B5EF4-FFF2-40B4-BE49-F238E27FC236}">
              <a16:creationId xmlns:a16="http://schemas.microsoft.com/office/drawing/2014/main" xmlns="" id="{00000000-0008-0000-0100-0000C7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78" name="Text Box 2331">
          <a:extLst>
            <a:ext uri="{FF2B5EF4-FFF2-40B4-BE49-F238E27FC236}">
              <a16:creationId xmlns:a16="http://schemas.microsoft.com/office/drawing/2014/main" xmlns="" id="{00000000-0008-0000-0100-0000C8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79" name="Text Box 2334">
          <a:extLst>
            <a:ext uri="{FF2B5EF4-FFF2-40B4-BE49-F238E27FC236}">
              <a16:creationId xmlns:a16="http://schemas.microsoft.com/office/drawing/2014/main" xmlns="" id="{00000000-0008-0000-0100-0000C9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80" name="Text Box 2337">
          <a:extLst>
            <a:ext uri="{FF2B5EF4-FFF2-40B4-BE49-F238E27FC236}">
              <a16:creationId xmlns:a16="http://schemas.microsoft.com/office/drawing/2014/main" xmlns="" id="{00000000-0008-0000-0100-0000CA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81" name="Text Box 2340">
          <a:extLst>
            <a:ext uri="{FF2B5EF4-FFF2-40B4-BE49-F238E27FC236}">
              <a16:creationId xmlns:a16="http://schemas.microsoft.com/office/drawing/2014/main" xmlns="" id="{00000000-0008-0000-0100-0000CB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82" name="Text Box 2343">
          <a:extLst>
            <a:ext uri="{FF2B5EF4-FFF2-40B4-BE49-F238E27FC236}">
              <a16:creationId xmlns:a16="http://schemas.microsoft.com/office/drawing/2014/main" xmlns="" id="{00000000-0008-0000-0100-0000CC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83" name="Text Box 2346">
          <a:extLst>
            <a:ext uri="{FF2B5EF4-FFF2-40B4-BE49-F238E27FC236}">
              <a16:creationId xmlns:a16="http://schemas.microsoft.com/office/drawing/2014/main" xmlns="" id="{00000000-0008-0000-0100-0000CD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84" name="Text Box 2349">
          <a:extLst>
            <a:ext uri="{FF2B5EF4-FFF2-40B4-BE49-F238E27FC236}">
              <a16:creationId xmlns:a16="http://schemas.microsoft.com/office/drawing/2014/main" xmlns="" id="{00000000-0008-0000-0100-0000CE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85" name="Text Box 2352">
          <a:extLst>
            <a:ext uri="{FF2B5EF4-FFF2-40B4-BE49-F238E27FC236}">
              <a16:creationId xmlns:a16="http://schemas.microsoft.com/office/drawing/2014/main" xmlns="" id="{00000000-0008-0000-0100-0000CF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86" name="Text Box 2377">
          <a:extLst>
            <a:ext uri="{FF2B5EF4-FFF2-40B4-BE49-F238E27FC236}">
              <a16:creationId xmlns:a16="http://schemas.microsoft.com/office/drawing/2014/main" xmlns="" id="{00000000-0008-0000-0100-0000D0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87" name="Text Box 2380">
          <a:extLst>
            <a:ext uri="{FF2B5EF4-FFF2-40B4-BE49-F238E27FC236}">
              <a16:creationId xmlns:a16="http://schemas.microsoft.com/office/drawing/2014/main" xmlns="" id="{00000000-0008-0000-0100-0000D1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88" name="Text Box 2383">
          <a:extLst>
            <a:ext uri="{FF2B5EF4-FFF2-40B4-BE49-F238E27FC236}">
              <a16:creationId xmlns:a16="http://schemas.microsoft.com/office/drawing/2014/main" xmlns="" id="{00000000-0008-0000-0100-0000D2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89" name="Text Box 2386">
          <a:extLst>
            <a:ext uri="{FF2B5EF4-FFF2-40B4-BE49-F238E27FC236}">
              <a16:creationId xmlns:a16="http://schemas.microsoft.com/office/drawing/2014/main" xmlns="" id="{00000000-0008-0000-0100-0000D3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90" name="Text Box 2389">
          <a:extLst>
            <a:ext uri="{FF2B5EF4-FFF2-40B4-BE49-F238E27FC236}">
              <a16:creationId xmlns:a16="http://schemas.microsoft.com/office/drawing/2014/main" xmlns="" id="{00000000-0008-0000-0100-0000D4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91" name="Text Box 2392">
          <a:extLst>
            <a:ext uri="{FF2B5EF4-FFF2-40B4-BE49-F238E27FC236}">
              <a16:creationId xmlns:a16="http://schemas.microsoft.com/office/drawing/2014/main" xmlns="" id="{00000000-0008-0000-0100-0000D5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92" name="Text Box 2395">
          <a:extLst>
            <a:ext uri="{FF2B5EF4-FFF2-40B4-BE49-F238E27FC236}">
              <a16:creationId xmlns:a16="http://schemas.microsoft.com/office/drawing/2014/main" xmlns="" id="{00000000-0008-0000-0100-0000D6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93" name="Text Box 2398">
          <a:extLst>
            <a:ext uri="{FF2B5EF4-FFF2-40B4-BE49-F238E27FC236}">
              <a16:creationId xmlns:a16="http://schemas.microsoft.com/office/drawing/2014/main" xmlns="" id="{00000000-0008-0000-0100-0000D7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94" name="Text Box 2401">
          <a:extLst>
            <a:ext uri="{FF2B5EF4-FFF2-40B4-BE49-F238E27FC236}">
              <a16:creationId xmlns:a16="http://schemas.microsoft.com/office/drawing/2014/main" xmlns="" id="{00000000-0008-0000-0100-0000D8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95" name="Text Box 2404">
          <a:extLst>
            <a:ext uri="{FF2B5EF4-FFF2-40B4-BE49-F238E27FC236}">
              <a16:creationId xmlns:a16="http://schemas.microsoft.com/office/drawing/2014/main" xmlns="" id="{00000000-0008-0000-0100-0000D9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96" name="Text Box 2407">
          <a:extLst>
            <a:ext uri="{FF2B5EF4-FFF2-40B4-BE49-F238E27FC236}">
              <a16:creationId xmlns:a16="http://schemas.microsoft.com/office/drawing/2014/main" xmlns="" id="{00000000-0008-0000-0100-0000DA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97" name="Text Box 2410">
          <a:extLst>
            <a:ext uri="{FF2B5EF4-FFF2-40B4-BE49-F238E27FC236}">
              <a16:creationId xmlns:a16="http://schemas.microsoft.com/office/drawing/2014/main" xmlns="" id="{00000000-0008-0000-0100-0000DB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98" name="Text Box 2413">
          <a:extLst>
            <a:ext uri="{FF2B5EF4-FFF2-40B4-BE49-F238E27FC236}">
              <a16:creationId xmlns:a16="http://schemas.microsoft.com/office/drawing/2014/main" xmlns="" id="{00000000-0008-0000-0100-0000DC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599" name="Text Box 2416">
          <a:extLst>
            <a:ext uri="{FF2B5EF4-FFF2-40B4-BE49-F238E27FC236}">
              <a16:creationId xmlns:a16="http://schemas.microsoft.com/office/drawing/2014/main" xmlns="" id="{00000000-0008-0000-0100-0000DD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00" name="Text Box 2419">
          <a:extLst>
            <a:ext uri="{FF2B5EF4-FFF2-40B4-BE49-F238E27FC236}">
              <a16:creationId xmlns:a16="http://schemas.microsoft.com/office/drawing/2014/main" xmlns="" id="{00000000-0008-0000-0100-0000DE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01" name="Text Box 2444">
          <a:extLst>
            <a:ext uri="{FF2B5EF4-FFF2-40B4-BE49-F238E27FC236}">
              <a16:creationId xmlns:a16="http://schemas.microsoft.com/office/drawing/2014/main" xmlns="" id="{00000000-0008-0000-0100-0000DF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02" name="Text Box 2447">
          <a:extLst>
            <a:ext uri="{FF2B5EF4-FFF2-40B4-BE49-F238E27FC236}">
              <a16:creationId xmlns:a16="http://schemas.microsoft.com/office/drawing/2014/main" xmlns="" id="{00000000-0008-0000-0100-0000E0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03" name="Text Box 2450">
          <a:extLst>
            <a:ext uri="{FF2B5EF4-FFF2-40B4-BE49-F238E27FC236}">
              <a16:creationId xmlns:a16="http://schemas.microsoft.com/office/drawing/2014/main" xmlns="" id="{00000000-0008-0000-0100-0000E1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04" name="Text Box 2453">
          <a:extLst>
            <a:ext uri="{FF2B5EF4-FFF2-40B4-BE49-F238E27FC236}">
              <a16:creationId xmlns:a16="http://schemas.microsoft.com/office/drawing/2014/main" xmlns="" id="{00000000-0008-0000-0100-0000E2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05" name="Text Box 2456">
          <a:extLst>
            <a:ext uri="{FF2B5EF4-FFF2-40B4-BE49-F238E27FC236}">
              <a16:creationId xmlns:a16="http://schemas.microsoft.com/office/drawing/2014/main" xmlns="" id="{00000000-0008-0000-0100-0000E3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06" name="Text Box 2459">
          <a:extLst>
            <a:ext uri="{FF2B5EF4-FFF2-40B4-BE49-F238E27FC236}">
              <a16:creationId xmlns:a16="http://schemas.microsoft.com/office/drawing/2014/main" xmlns="" id="{00000000-0008-0000-0100-0000E4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07" name="Text Box 2462">
          <a:extLst>
            <a:ext uri="{FF2B5EF4-FFF2-40B4-BE49-F238E27FC236}">
              <a16:creationId xmlns:a16="http://schemas.microsoft.com/office/drawing/2014/main" xmlns="" id="{00000000-0008-0000-0100-0000E5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08" name="Text Box 2465">
          <a:extLst>
            <a:ext uri="{FF2B5EF4-FFF2-40B4-BE49-F238E27FC236}">
              <a16:creationId xmlns:a16="http://schemas.microsoft.com/office/drawing/2014/main" xmlns="" id="{00000000-0008-0000-0100-0000E6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09" name="Text Box 2468">
          <a:extLst>
            <a:ext uri="{FF2B5EF4-FFF2-40B4-BE49-F238E27FC236}">
              <a16:creationId xmlns:a16="http://schemas.microsoft.com/office/drawing/2014/main" xmlns="" id="{00000000-0008-0000-0100-0000E7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10" name="Text Box 2471">
          <a:extLst>
            <a:ext uri="{FF2B5EF4-FFF2-40B4-BE49-F238E27FC236}">
              <a16:creationId xmlns:a16="http://schemas.microsoft.com/office/drawing/2014/main" xmlns="" id="{00000000-0008-0000-0100-0000E8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11" name="Text Box 2474">
          <a:extLst>
            <a:ext uri="{FF2B5EF4-FFF2-40B4-BE49-F238E27FC236}">
              <a16:creationId xmlns:a16="http://schemas.microsoft.com/office/drawing/2014/main" xmlns="" id="{00000000-0008-0000-0100-0000E9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12" name="Text Box 2477">
          <a:extLst>
            <a:ext uri="{FF2B5EF4-FFF2-40B4-BE49-F238E27FC236}">
              <a16:creationId xmlns:a16="http://schemas.microsoft.com/office/drawing/2014/main" xmlns="" id="{00000000-0008-0000-0100-0000EA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13" name="Text Box 2480">
          <a:extLst>
            <a:ext uri="{FF2B5EF4-FFF2-40B4-BE49-F238E27FC236}">
              <a16:creationId xmlns:a16="http://schemas.microsoft.com/office/drawing/2014/main" xmlns="" id="{00000000-0008-0000-0100-0000EB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14" name="Text Box 2483">
          <a:extLst>
            <a:ext uri="{FF2B5EF4-FFF2-40B4-BE49-F238E27FC236}">
              <a16:creationId xmlns:a16="http://schemas.microsoft.com/office/drawing/2014/main" xmlns="" id="{00000000-0008-0000-0100-0000EC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15" name="Text Box 2486">
          <a:extLst>
            <a:ext uri="{FF2B5EF4-FFF2-40B4-BE49-F238E27FC236}">
              <a16:creationId xmlns:a16="http://schemas.microsoft.com/office/drawing/2014/main" xmlns="" id="{00000000-0008-0000-0100-0000ED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16" name="Text Box 2511">
          <a:extLst>
            <a:ext uri="{FF2B5EF4-FFF2-40B4-BE49-F238E27FC236}">
              <a16:creationId xmlns:a16="http://schemas.microsoft.com/office/drawing/2014/main" xmlns="" id="{00000000-0008-0000-0100-0000EE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17" name="Text Box 2514">
          <a:extLst>
            <a:ext uri="{FF2B5EF4-FFF2-40B4-BE49-F238E27FC236}">
              <a16:creationId xmlns:a16="http://schemas.microsoft.com/office/drawing/2014/main" xmlns="" id="{00000000-0008-0000-0100-0000EF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18" name="Text Box 2517">
          <a:extLst>
            <a:ext uri="{FF2B5EF4-FFF2-40B4-BE49-F238E27FC236}">
              <a16:creationId xmlns:a16="http://schemas.microsoft.com/office/drawing/2014/main" xmlns="" id="{00000000-0008-0000-0100-0000F0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19" name="Text Box 2520">
          <a:extLst>
            <a:ext uri="{FF2B5EF4-FFF2-40B4-BE49-F238E27FC236}">
              <a16:creationId xmlns:a16="http://schemas.microsoft.com/office/drawing/2014/main" xmlns="" id="{00000000-0008-0000-0100-0000F1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20" name="Text Box 2523">
          <a:extLst>
            <a:ext uri="{FF2B5EF4-FFF2-40B4-BE49-F238E27FC236}">
              <a16:creationId xmlns:a16="http://schemas.microsoft.com/office/drawing/2014/main" xmlns="" id="{00000000-0008-0000-0100-0000F2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21" name="Text Box 2526">
          <a:extLst>
            <a:ext uri="{FF2B5EF4-FFF2-40B4-BE49-F238E27FC236}">
              <a16:creationId xmlns:a16="http://schemas.microsoft.com/office/drawing/2014/main" xmlns="" id="{00000000-0008-0000-0100-0000F3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22" name="Text Box 2529">
          <a:extLst>
            <a:ext uri="{FF2B5EF4-FFF2-40B4-BE49-F238E27FC236}">
              <a16:creationId xmlns:a16="http://schemas.microsoft.com/office/drawing/2014/main" xmlns="" id="{00000000-0008-0000-0100-0000F4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23" name="Text Box 2532">
          <a:extLst>
            <a:ext uri="{FF2B5EF4-FFF2-40B4-BE49-F238E27FC236}">
              <a16:creationId xmlns:a16="http://schemas.microsoft.com/office/drawing/2014/main" xmlns="" id="{00000000-0008-0000-0100-0000F5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24" name="Text Box 2535">
          <a:extLst>
            <a:ext uri="{FF2B5EF4-FFF2-40B4-BE49-F238E27FC236}">
              <a16:creationId xmlns:a16="http://schemas.microsoft.com/office/drawing/2014/main" xmlns="" id="{00000000-0008-0000-0100-0000F6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25" name="Text Box 2538">
          <a:extLst>
            <a:ext uri="{FF2B5EF4-FFF2-40B4-BE49-F238E27FC236}">
              <a16:creationId xmlns:a16="http://schemas.microsoft.com/office/drawing/2014/main" xmlns="" id="{00000000-0008-0000-0100-0000F7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26" name="Text Box 2541">
          <a:extLst>
            <a:ext uri="{FF2B5EF4-FFF2-40B4-BE49-F238E27FC236}">
              <a16:creationId xmlns:a16="http://schemas.microsoft.com/office/drawing/2014/main" xmlns="" id="{00000000-0008-0000-0100-0000F8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27" name="Text Box 2544">
          <a:extLst>
            <a:ext uri="{FF2B5EF4-FFF2-40B4-BE49-F238E27FC236}">
              <a16:creationId xmlns:a16="http://schemas.microsoft.com/office/drawing/2014/main" xmlns="" id="{00000000-0008-0000-0100-0000F9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28" name="Text Box 2547">
          <a:extLst>
            <a:ext uri="{FF2B5EF4-FFF2-40B4-BE49-F238E27FC236}">
              <a16:creationId xmlns:a16="http://schemas.microsoft.com/office/drawing/2014/main" xmlns="" id="{00000000-0008-0000-0100-0000FA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29" name="Text Box 2550">
          <a:extLst>
            <a:ext uri="{FF2B5EF4-FFF2-40B4-BE49-F238E27FC236}">
              <a16:creationId xmlns:a16="http://schemas.microsoft.com/office/drawing/2014/main" xmlns="" id="{00000000-0008-0000-0100-0000FB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30" name="Text Box 2553">
          <a:extLst>
            <a:ext uri="{FF2B5EF4-FFF2-40B4-BE49-F238E27FC236}">
              <a16:creationId xmlns:a16="http://schemas.microsoft.com/office/drawing/2014/main" xmlns="" id="{00000000-0008-0000-0100-0000FC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31" name="Text Box 2578">
          <a:extLst>
            <a:ext uri="{FF2B5EF4-FFF2-40B4-BE49-F238E27FC236}">
              <a16:creationId xmlns:a16="http://schemas.microsoft.com/office/drawing/2014/main" xmlns="" id="{00000000-0008-0000-0100-0000FD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32" name="Text Box 2581">
          <a:extLst>
            <a:ext uri="{FF2B5EF4-FFF2-40B4-BE49-F238E27FC236}">
              <a16:creationId xmlns:a16="http://schemas.microsoft.com/office/drawing/2014/main" xmlns="" id="{00000000-0008-0000-0100-0000FE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33" name="Text Box 2584">
          <a:extLst>
            <a:ext uri="{FF2B5EF4-FFF2-40B4-BE49-F238E27FC236}">
              <a16:creationId xmlns:a16="http://schemas.microsoft.com/office/drawing/2014/main" xmlns="" id="{00000000-0008-0000-0100-0000FFBA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34" name="Text Box 2587">
          <a:extLst>
            <a:ext uri="{FF2B5EF4-FFF2-40B4-BE49-F238E27FC236}">
              <a16:creationId xmlns:a16="http://schemas.microsoft.com/office/drawing/2014/main" xmlns="" id="{00000000-0008-0000-0100-000000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35" name="Text Box 2590">
          <a:extLst>
            <a:ext uri="{FF2B5EF4-FFF2-40B4-BE49-F238E27FC236}">
              <a16:creationId xmlns:a16="http://schemas.microsoft.com/office/drawing/2014/main" xmlns="" id="{00000000-0008-0000-0100-000001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36" name="Text Box 2593">
          <a:extLst>
            <a:ext uri="{FF2B5EF4-FFF2-40B4-BE49-F238E27FC236}">
              <a16:creationId xmlns:a16="http://schemas.microsoft.com/office/drawing/2014/main" xmlns="" id="{00000000-0008-0000-0100-000002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37" name="Text Box 2596">
          <a:extLst>
            <a:ext uri="{FF2B5EF4-FFF2-40B4-BE49-F238E27FC236}">
              <a16:creationId xmlns:a16="http://schemas.microsoft.com/office/drawing/2014/main" xmlns="" id="{00000000-0008-0000-0100-000003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38" name="Text Box 2599">
          <a:extLst>
            <a:ext uri="{FF2B5EF4-FFF2-40B4-BE49-F238E27FC236}">
              <a16:creationId xmlns:a16="http://schemas.microsoft.com/office/drawing/2014/main" xmlns="" id="{00000000-0008-0000-0100-000004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39" name="Text Box 2602">
          <a:extLst>
            <a:ext uri="{FF2B5EF4-FFF2-40B4-BE49-F238E27FC236}">
              <a16:creationId xmlns:a16="http://schemas.microsoft.com/office/drawing/2014/main" xmlns="" id="{00000000-0008-0000-0100-000005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40" name="Text Box 2605">
          <a:extLst>
            <a:ext uri="{FF2B5EF4-FFF2-40B4-BE49-F238E27FC236}">
              <a16:creationId xmlns:a16="http://schemas.microsoft.com/office/drawing/2014/main" xmlns="" id="{00000000-0008-0000-0100-000006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41" name="Text Box 2608">
          <a:extLst>
            <a:ext uri="{FF2B5EF4-FFF2-40B4-BE49-F238E27FC236}">
              <a16:creationId xmlns:a16="http://schemas.microsoft.com/office/drawing/2014/main" xmlns="" id="{00000000-0008-0000-0100-000007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42" name="Text Box 2611">
          <a:extLst>
            <a:ext uri="{FF2B5EF4-FFF2-40B4-BE49-F238E27FC236}">
              <a16:creationId xmlns:a16="http://schemas.microsoft.com/office/drawing/2014/main" xmlns="" id="{00000000-0008-0000-0100-000008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43" name="Text Box 2614">
          <a:extLst>
            <a:ext uri="{FF2B5EF4-FFF2-40B4-BE49-F238E27FC236}">
              <a16:creationId xmlns:a16="http://schemas.microsoft.com/office/drawing/2014/main" xmlns="" id="{00000000-0008-0000-0100-000009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44" name="Text Box 2617">
          <a:extLst>
            <a:ext uri="{FF2B5EF4-FFF2-40B4-BE49-F238E27FC236}">
              <a16:creationId xmlns:a16="http://schemas.microsoft.com/office/drawing/2014/main" xmlns="" id="{00000000-0008-0000-0100-00000A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45" name="Text Box 2620">
          <a:extLst>
            <a:ext uri="{FF2B5EF4-FFF2-40B4-BE49-F238E27FC236}">
              <a16:creationId xmlns:a16="http://schemas.microsoft.com/office/drawing/2014/main" xmlns="" id="{00000000-0008-0000-0100-00000B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46" name="Text Box 2645">
          <a:extLst>
            <a:ext uri="{FF2B5EF4-FFF2-40B4-BE49-F238E27FC236}">
              <a16:creationId xmlns:a16="http://schemas.microsoft.com/office/drawing/2014/main" xmlns="" id="{00000000-0008-0000-0100-00000C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47" name="Text Box 2648">
          <a:extLst>
            <a:ext uri="{FF2B5EF4-FFF2-40B4-BE49-F238E27FC236}">
              <a16:creationId xmlns:a16="http://schemas.microsoft.com/office/drawing/2014/main" xmlns="" id="{00000000-0008-0000-0100-00000D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48" name="Text Box 2651">
          <a:extLst>
            <a:ext uri="{FF2B5EF4-FFF2-40B4-BE49-F238E27FC236}">
              <a16:creationId xmlns:a16="http://schemas.microsoft.com/office/drawing/2014/main" xmlns="" id="{00000000-0008-0000-0100-00000E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49" name="Text Box 2654">
          <a:extLst>
            <a:ext uri="{FF2B5EF4-FFF2-40B4-BE49-F238E27FC236}">
              <a16:creationId xmlns:a16="http://schemas.microsoft.com/office/drawing/2014/main" xmlns="" id="{00000000-0008-0000-0100-00000F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50" name="Text Box 2657">
          <a:extLst>
            <a:ext uri="{FF2B5EF4-FFF2-40B4-BE49-F238E27FC236}">
              <a16:creationId xmlns:a16="http://schemas.microsoft.com/office/drawing/2014/main" xmlns="" id="{00000000-0008-0000-0100-000010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51" name="Text Box 2660">
          <a:extLst>
            <a:ext uri="{FF2B5EF4-FFF2-40B4-BE49-F238E27FC236}">
              <a16:creationId xmlns:a16="http://schemas.microsoft.com/office/drawing/2014/main" xmlns="" id="{00000000-0008-0000-0100-000011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52" name="Text Box 2663">
          <a:extLst>
            <a:ext uri="{FF2B5EF4-FFF2-40B4-BE49-F238E27FC236}">
              <a16:creationId xmlns:a16="http://schemas.microsoft.com/office/drawing/2014/main" xmlns="" id="{00000000-0008-0000-0100-000012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53" name="Text Box 2666">
          <a:extLst>
            <a:ext uri="{FF2B5EF4-FFF2-40B4-BE49-F238E27FC236}">
              <a16:creationId xmlns:a16="http://schemas.microsoft.com/office/drawing/2014/main" xmlns="" id="{00000000-0008-0000-0100-000013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54" name="Text Box 2669">
          <a:extLst>
            <a:ext uri="{FF2B5EF4-FFF2-40B4-BE49-F238E27FC236}">
              <a16:creationId xmlns:a16="http://schemas.microsoft.com/office/drawing/2014/main" xmlns="" id="{00000000-0008-0000-0100-000014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55" name="Text Box 2672">
          <a:extLst>
            <a:ext uri="{FF2B5EF4-FFF2-40B4-BE49-F238E27FC236}">
              <a16:creationId xmlns:a16="http://schemas.microsoft.com/office/drawing/2014/main" xmlns="" id="{00000000-0008-0000-0100-000015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56" name="Text Box 2675">
          <a:extLst>
            <a:ext uri="{FF2B5EF4-FFF2-40B4-BE49-F238E27FC236}">
              <a16:creationId xmlns:a16="http://schemas.microsoft.com/office/drawing/2014/main" xmlns="" id="{00000000-0008-0000-0100-000016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57" name="Text Box 2678">
          <a:extLst>
            <a:ext uri="{FF2B5EF4-FFF2-40B4-BE49-F238E27FC236}">
              <a16:creationId xmlns:a16="http://schemas.microsoft.com/office/drawing/2014/main" xmlns="" id="{00000000-0008-0000-0100-000017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58" name="Text Box 2681">
          <a:extLst>
            <a:ext uri="{FF2B5EF4-FFF2-40B4-BE49-F238E27FC236}">
              <a16:creationId xmlns:a16="http://schemas.microsoft.com/office/drawing/2014/main" xmlns="" id="{00000000-0008-0000-0100-000018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59" name="Text Box 2684">
          <a:extLst>
            <a:ext uri="{FF2B5EF4-FFF2-40B4-BE49-F238E27FC236}">
              <a16:creationId xmlns:a16="http://schemas.microsoft.com/office/drawing/2014/main" xmlns="" id="{00000000-0008-0000-0100-000019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60" name="Text Box 2687">
          <a:extLst>
            <a:ext uri="{FF2B5EF4-FFF2-40B4-BE49-F238E27FC236}">
              <a16:creationId xmlns:a16="http://schemas.microsoft.com/office/drawing/2014/main" xmlns="" id="{00000000-0008-0000-0100-00001A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61" name="Text Box 2712">
          <a:extLst>
            <a:ext uri="{FF2B5EF4-FFF2-40B4-BE49-F238E27FC236}">
              <a16:creationId xmlns:a16="http://schemas.microsoft.com/office/drawing/2014/main" xmlns="" id="{00000000-0008-0000-0100-00001B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62" name="Text Box 2715">
          <a:extLst>
            <a:ext uri="{FF2B5EF4-FFF2-40B4-BE49-F238E27FC236}">
              <a16:creationId xmlns:a16="http://schemas.microsoft.com/office/drawing/2014/main" xmlns="" id="{00000000-0008-0000-0100-00001C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63" name="Text Box 2718">
          <a:extLst>
            <a:ext uri="{FF2B5EF4-FFF2-40B4-BE49-F238E27FC236}">
              <a16:creationId xmlns:a16="http://schemas.microsoft.com/office/drawing/2014/main" xmlns="" id="{00000000-0008-0000-0100-00001D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64" name="Text Box 2721">
          <a:extLst>
            <a:ext uri="{FF2B5EF4-FFF2-40B4-BE49-F238E27FC236}">
              <a16:creationId xmlns:a16="http://schemas.microsoft.com/office/drawing/2014/main" xmlns="" id="{00000000-0008-0000-0100-00001E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65" name="Text Box 2724">
          <a:extLst>
            <a:ext uri="{FF2B5EF4-FFF2-40B4-BE49-F238E27FC236}">
              <a16:creationId xmlns:a16="http://schemas.microsoft.com/office/drawing/2014/main" xmlns="" id="{00000000-0008-0000-0100-00001F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66" name="Text Box 2727">
          <a:extLst>
            <a:ext uri="{FF2B5EF4-FFF2-40B4-BE49-F238E27FC236}">
              <a16:creationId xmlns:a16="http://schemas.microsoft.com/office/drawing/2014/main" xmlns="" id="{00000000-0008-0000-0100-000020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67" name="Text Box 2730">
          <a:extLst>
            <a:ext uri="{FF2B5EF4-FFF2-40B4-BE49-F238E27FC236}">
              <a16:creationId xmlns:a16="http://schemas.microsoft.com/office/drawing/2014/main" xmlns="" id="{00000000-0008-0000-0100-000021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68" name="Text Box 2733">
          <a:extLst>
            <a:ext uri="{FF2B5EF4-FFF2-40B4-BE49-F238E27FC236}">
              <a16:creationId xmlns:a16="http://schemas.microsoft.com/office/drawing/2014/main" xmlns="" id="{00000000-0008-0000-0100-000022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69" name="Text Box 2736">
          <a:extLst>
            <a:ext uri="{FF2B5EF4-FFF2-40B4-BE49-F238E27FC236}">
              <a16:creationId xmlns:a16="http://schemas.microsoft.com/office/drawing/2014/main" xmlns="" id="{00000000-0008-0000-0100-000023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70" name="Text Box 2739">
          <a:extLst>
            <a:ext uri="{FF2B5EF4-FFF2-40B4-BE49-F238E27FC236}">
              <a16:creationId xmlns:a16="http://schemas.microsoft.com/office/drawing/2014/main" xmlns="" id="{00000000-0008-0000-0100-000024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71" name="Text Box 2742">
          <a:extLst>
            <a:ext uri="{FF2B5EF4-FFF2-40B4-BE49-F238E27FC236}">
              <a16:creationId xmlns:a16="http://schemas.microsoft.com/office/drawing/2014/main" xmlns="" id="{00000000-0008-0000-0100-000025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72" name="Text Box 2745">
          <a:extLst>
            <a:ext uri="{FF2B5EF4-FFF2-40B4-BE49-F238E27FC236}">
              <a16:creationId xmlns:a16="http://schemas.microsoft.com/office/drawing/2014/main" xmlns="" id="{00000000-0008-0000-0100-000026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73" name="Text Box 2748">
          <a:extLst>
            <a:ext uri="{FF2B5EF4-FFF2-40B4-BE49-F238E27FC236}">
              <a16:creationId xmlns:a16="http://schemas.microsoft.com/office/drawing/2014/main" xmlns="" id="{00000000-0008-0000-0100-000027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74" name="Text Box 2751">
          <a:extLst>
            <a:ext uri="{FF2B5EF4-FFF2-40B4-BE49-F238E27FC236}">
              <a16:creationId xmlns:a16="http://schemas.microsoft.com/office/drawing/2014/main" xmlns="" id="{00000000-0008-0000-0100-000028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75" name="Text Box 2754">
          <a:extLst>
            <a:ext uri="{FF2B5EF4-FFF2-40B4-BE49-F238E27FC236}">
              <a16:creationId xmlns:a16="http://schemas.microsoft.com/office/drawing/2014/main" xmlns="" id="{00000000-0008-0000-0100-000029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76" name="Text Box 2779">
          <a:extLst>
            <a:ext uri="{FF2B5EF4-FFF2-40B4-BE49-F238E27FC236}">
              <a16:creationId xmlns:a16="http://schemas.microsoft.com/office/drawing/2014/main" xmlns="" id="{00000000-0008-0000-0100-00002A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77" name="Text Box 2782">
          <a:extLst>
            <a:ext uri="{FF2B5EF4-FFF2-40B4-BE49-F238E27FC236}">
              <a16:creationId xmlns:a16="http://schemas.microsoft.com/office/drawing/2014/main" xmlns="" id="{00000000-0008-0000-0100-00002B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78" name="Text Box 2785">
          <a:extLst>
            <a:ext uri="{FF2B5EF4-FFF2-40B4-BE49-F238E27FC236}">
              <a16:creationId xmlns:a16="http://schemas.microsoft.com/office/drawing/2014/main" xmlns="" id="{00000000-0008-0000-0100-00002C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79" name="Text Box 2788">
          <a:extLst>
            <a:ext uri="{FF2B5EF4-FFF2-40B4-BE49-F238E27FC236}">
              <a16:creationId xmlns:a16="http://schemas.microsoft.com/office/drawing/2014/main" xmlns="" id="{00000000-0008-0000-0100-00002D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80" name="Text Box 2791">
          <a:extLst>
            <a:ext uri="{FF2B5EF4-FFF2-40B4-BE49-F238E27FC236}">
              <a16:creationId xmlns:a16="http://schemas.microsoft.com/office/drawing/2014/main" xmlns="" id="{00000000-0008-0000-0100-00002E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81" name="Text Box 2794">
          <a:extLst>
            <a:ext uri="{FF2B5EF4-FFF2-40B4-BE49-F238E27FC236}">
              <a16:creationId xmlns:a16="http://schemas.microsoft.com/office/drawing/2014/main" xmlns="" id="{00000000-0008-0000-0100-00002F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82" name="Text Box 2797">
          <a:extLst>
            <a:ext uri="{FF2B5EF4-FFF2-40B4-BE49-F238E27FC236}">
              <a16:creationId xmlns:a16="http://schemas.microsoft.com/office/drawing/2014/main" xmlns="" id="{00000000-0008-0000-0100-000030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83" name="Text Box 2800">
          <a:extLst>
            <a:ext uri="{FF2B5EF4-FFF2-40B4-BE49-F238E27FC236}">
              <a16:creationId xmlns:a16="http://schemas.microsoft.com/office/drawing/2014/main" xmlns="" id="{00000000-0008-0000-0100-000031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84" name="Text Box 2803">
          <a:extLst>
            <a:ext uri="{FF2B5EF4-FFF2-40B4-BE49-F238E27FC236}">
              <a16:creationId xmlns:a16="http://schemas.microsoft.com/office/drawing/2014/main" xmlns="" id="{00000000-0008-0000-0100-000032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85" name="Text Box 2806">
          <a:extLst>
            <a:ext uri="{FF2B5EF4-FFF2-40B4-BE49-F238E27FC236}">
              <a16:creationId xmlns:a16="http://schemas.microsoft.com/office/drawing/2014/main" xmlns="" id="{00000000-0008-0000-0100-000033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86" name="Text Box 2809">
          <a:extLst>
            <a:ext uri="{FF2B5EF4-FFF2-40B4-BE49-F238E27FC236}">
              <a16:creationId xmlns:a16="http://schemas.microsoft.com/office/drawing/2014/main" xmlns="" id="{00000000-0008-0000-0100-000034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87" name="Text Box 2812">
          <a:extLst>
            <a:ext uri="{FF2B5EF4-FFF2-40B4-BE49-F238E27FC236}">
              <a16:creationId xmlns:a16="http://schemas.microsoft.com/office/drawing/2014/main" xmlns="" id="{00000000-0008-0000-0100-000035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88" name="Text Box 2815">
          <a:extLst>
            <a:ext uri="{FF2B5EF4-FFF2-40B4-BE49-F238E27FC236}">
              <a16:creationId xmlns:a16="http://schemas.microsoft.com/office/drawing/2014/main" xmlns="" id="{00000000-0008-0000-0100-000036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89" name="Text Box 2818">
          <a:extLst>
            <a:ext uri="{FF2B5EF4-FFF2-40B4-BE49-F238E27FC236}">
              <a16:creationId xmlns:a16="http://schemas.microsoft.com/office/drawing/2014/main" xmlns="" id="{00000000-0008-0000-0100-000037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536</xdr:row>
      <xdr:rowOff>0</xdr:rowOff>
    </xdr:from>
    <xdr:to>
      <xdr:col>1</xdr:col>
      <xdr:colOff>76200</xdr:colOff>
      <xdr:row>537</xdr:row>
      <xdr:rowOff>38100</xdr:rowOff>
    </xdr:to>
    <xdr:sp macro="" textlink="">
      <xdr:nvSpPr>
        <xdr:cNvPr id="5690" name="Text Box 2821">
          <a:extLst>
            <a:ext uri="{FF2B5EF4-FFF2-40B4-BE49-F238E27FC236}">
              <a16:creationId xmlns:a16="http://schemas.microsoft.com/office/drawing/2014/main" xmlns="" id="{00000000-0008-0000-0100-000038BBAA00}"/>
            </a:ext>
          </a:extLst>
        </xdr:cNvPr>
        <xdr:cNvSpPr txBox="1">
          <a:spLocks noChangeArrowheads="1"/>
        </xdr:cNvSpPr>
      </xdr:nvSpPr>
      <xdr:spPr bwMode="auto">
        <a:xfrm>
          <a:off x="4857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536</xdr:row>
      <xdr:rowOff>0</xdr:rowOff>
    </xdr:from>
    <xdr:to>
      <xdr:col>1</xdr:col>
      <xdr:colOff>228600</xdr:colOff>
      <xdr:row>537</xdr:row>
      <xdr:rowOff>38100</xdr:rowOff>
    </xdr:to>
    <xdr:sp macro="" textlink="">
      <xdr:nvSpPr>
        <xdr:cNvPr id="5691" name="Text Box 2907">
          <a:extLst>
            <a:ext uri="{FF2B5EF4-FFF2-40B4-BE49-F238E27FC236}">
              <a16:creationId xmlns:a16="http://schemas.microsoft.com/office/drawing/2014/main" xmlns="" id="{00000000-0008-0000-0100-000039BBAA00}"/>
            </a:ext>
          </a:extLst>
        </xdr:cNvPr>
        <xdr:cNvSpPr txBox="1">
          <a:spLocks noChangeArrowheads="1"/>
        </xdr:cNvSpPr>
      </xdr:nvSpPr>
      <xdr:spPr bwMode="auto">
        <a:xfrm>
          <a:off x="6381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536</xdr:row>
      <xdr:rowOff>0</xdr:rowOff>
    </xdr:from>
    <xdr:to>
      <xdr:col>1</xdr:col>
      <xdr:colOff>228600</xdr:colOff>
      <xdr:row>537</xdr:row>
      <xdr:rowOff>38100</xdr:rowOff>
    </xdr:to>
    <xdr:sp macro="" textlink="">
      <xdr:nvSpPr>
        <xdr:cNvPr id="5692" name="Text Box 2908">
          <a:extLst>
            <a:ext uri="{FF2B5EF4-FFF2-40B4-BE49-F238E27FC236}">
              <a16:creationId xmlns:a16="http://schemas.microsoft.com/office/drawing/2014/main" xmlns="" id="{00000000-0008-0000-0100-00003ABBAA00}"/>
            </a:ext>
          </a:extLst>
        </xdr:cNvPr>
        <xdr:cNvSpPr txBox="1">
          <a:spLocks noChangeArrowheads="1"/>
        </xdr:cNvSpPr>
      </xdr:nvSpPr>
      <xdr:spPr bwMode="auto">
        <a:xfrm>
          <a:off x="6381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536</xdr:row>
      <xdr:rowOff>0</xdr:rowOff>
    </xdr:from>
    <xdr:to>
      <xdr:col>1</xdr:col>
      <xdr:colOff>228600</xdr:colOff>
      <xdr:row>537</xdr:row>
      <xdr:rowOff>38100</xdr:rowOff>
    </xdr:to>
    <xdr:sp macro="" textlink="">
      <xdr:nvSpPr>
        <xdr:cNvPr id="5693" name="Text Box 2912">
          <a:extLst>
            <a:ext uri="{FF2B5EF4-FFF2-40B4-BE49-F238E27FC236}">
              <a16:creationId xmlns:a16="http://schemas.microsoft.com/office/drawing/2014/main" xmlns="" id="{00000000-0008-0000-0100-00003BBBAA00}"/>
            </a:ext>
          </a:extLst>
        </xdr:cNvPr>
        <xdr:cNvSpPr txBox="1">
          <a:spLocks noChangeArrowheads="1"/>
        </xdr:cNvSpPr>
      </xdr:nvSpPr>
      <xdr:spPr bwMode="auto">
        <a:xfrm>
          <a:off x="638175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536</xdr:row>
      <xdr:rowOff>0</xdr:rowOff>
    </xdr:from>
    <xdr:to>
      <xdr:col>8</xdr:col>
      <xdr:colOff>381000</xdr:colOff>
      <xdr:row>537</xdr:row>
      <xdr:rowOff>38100</xdr:rowOff>
    </xdr:to>
    <xdr:sp macro="" textlink="">
      <xdr:nvSpPr>
        <xdr:cNvPr id="5694" name="Text Box 3209">
          <a:extLst>
            <a:ext uri="{FF2B5EF4-FFF2-40B4-BE49-F238E27FC236}">
              <a16:creationId xmlns:a16="http://schemas.microsoft.com/office/drawing/2014/main" xmlns="" id="{00000000-0008-0000-0100-00003CBBAA00}"/>
            </a:ext>
          </a:extLst>
        </xdr:cNvPr>
        <xdr:cNvSpPr txBox="1">
          <a:spLocks noChangeArrowheads="1"/>
        </xdr:cNvSpPr>
      </xdr:nvSpPr>
      <xdr:spPr bwMode="auto">
        <a:xfrm>
          <a:off x="7181850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536</xdr:row>
      <xdr:rowOff>0</xdr:rowOff>
    </xdr:from>
    <xdr:to>
      <xdr:col>8</xdr:col>
      <xdr:colOff>381000</xdr:colOff>
      <xdr:row>537</xdr:row>
      <xdr:rowOff>38100</xdr:rowOff>
    </xdr:to>
    <xdr:sp macro="" textlink="">
      <xdr:nvSpPr>
        <xdr:cNvPr id="5695" name="Text Box 3220">
          <a:extLst>
            <a:ext uri="{FF2B5EF4-FFF2-40B4-BE49-F238E27FC236}">
              <a16:creationId xmlns:a16="http://schemas.microsoft.com/office/drawing/2014/main" xmlns="" id="{00000000-0008-0000-0100-00003DBBAA00}"/>
            </a:ext>
          </a:extLst>
        </xdr:cNvPr>
        <xdr:cNvSpPr txBox="1">
          <a:spLocks noChangeArrowheads="1"/>
        </xdr:cNvSpPr>
      </xdr:nvSpPr>
      <xdr:spPr bwMode="auto">
        <a:xfrm>
          <a:off x="7181850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536</xdr:row>
      <xdr:rowOff>0</xdr:rowOff>
    </xdr:from>
    <xdr:to>
      <xdr:col>8</xdr:col>
      <xdr:colOff>381000</xdr:colOff>
      <xdr:row>537</xdr:row>
      <xdr:rowOff>38100</xdr:rowOff>
    </xdr:to>
    <xdr:sp macro="" textlink="">
      <xdr:nvSpPr>
        <xdr:cNvPr id="5696" name="Text Box 3223">
          <a:extLst>
            <a:ext uri="{FF2B5EF4-FFF2-40B4-BE49-F238E27FC236}">
              <a16:creationId xmlns:a16="http://schemas.microsoft.com/office/drawing/2014/main" xmlns="" id="{00000000-0008-0000-0100-00003EBBAA00}"/>
            </a:ext>
          </a:extLst>
        </xdr:cNvPr>
        <xdr:cNvSpPr txBox="1">
          <a:spLocks noChangeArrowheads="1"/>
        </xdr:cNvSpPr>
      </xdr:nvSpPr>
      <xdr:spPr bwMode="auto">
        <a:xfrm>
          <a:off x="7181850" y="88411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513</xdr:row>
      <xdr:rowOff>0</xdr:rowOff>
    </xdr:from>
    <xdr:to>
      <xdr:col>1</xdr:col>
      <xdr:colOff>1752600</xdr:colOff>
      <xdr:row>514</xdr:row>
      <xdr:rowOff>38100</xdr:rowOff>
    </xdr:to>
    <xdr:sp macro="" textlink="">
      <xdr:nvSpPr>
        <xdr:cNvPr id="5697" name="Text Box 9">
          <a:extLst>
            <a:ext uri="{FF2B5EF4-FFF2-40B4-BE49-F238E27FC236}">
              <a16:creationId xmlns:a16="http://schemas.microsoft.com/office/drawing/2014/main" xmlns="" id="{00000000-0008-0000-0100-00003FBBAA00}"/>
            </a:ext>
          </a:extLst>
        </xdr:cNvPr>
        <xdr:cNvSpPr txBox="1">
          <a:spLocks noChangeArrowheads="1"/>
        </xdr:cNvSpPr>
      </xdr:nvSpPr>
      <xdr:spPr bwMode="auto">
        <a:xfrm>
          <a:off x="2162175" y="84686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513</xdr:row>
      <xdr:rowOff>0</xdr:rowOff>
    </xdr:from>
    <xdr:to>
      <xdr:col>1</xdr:col>
      <xdr:colOff>1752600</xdr:colOff>
      <xdr:row>514</xdr:row>
      <xdr:rowOff>38100</xdr:rowOff>
    </xdr:to>
    <xdr:sp macro="" textlink="">
      <xdr:nvSpPr>
        <xdr:cNvPr id="5698" name="Text Box 2909">
          <a:extLst>
            <a:ext uri="{FF2B5EF4-FFF2-40B4-BE49-F238E27FC236}">
              <a16:creationId xmlns:a16="http://schemas.microsoft.com/office/drawing/2014/main" xmlns="" id="{00000000-0008-0000-0100-000040BBAA00}"/>
            </a:ext>
          </a:extLst>
        </xdr:cNvPr>
        <xdr:cNvSpPr txBox="1">
          <a:spLocks noChangeArrowheads="1"/>
        </xdr:cNvSpPr>
      </xdr:nvSpPr>
      <xdr:spPr bwMode="auto">
        <a:xfrm>
          <a:off x="2162175" y="84686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513</xdr:row>
      <xdr:rowOff>0</xdr:rowOff>
    </xdr:from>
    <xdr:to>
      <xdr:col>1</xdr:col>
      <xdr:colOff>1752600</xdr:colOff>
      <xdr:row>514</xdr:row>
      <xdr:rowOff>38100</xdr:rowOff>
    </xdr:to>
    <xdr:sp macro="" textlink="">
      <xdr:nvSpPr>
        <xdr:cNvPr id="5699" name="Text Box 9">
          <a:extLst>
            <a:ext uri="{FF2B5EF4-FFF2-40B4-BE49-F238E27FC236}">
              <a16:creationId xmlns:a16="http://schemas.microsoft.com/office/drawing/2014/main" xmlns="" id="{00000000-0008-0000-0100-000041BBAA00}"/>
            </a:ext>
          </a:extLst>
        </xdr:cNvPr>
        <xdr:cNvSpPr txBox="1">
          <a:spLocks noChangeArrowheads="1"/>
        </xdr:cNvSpPr>
      </xdr:nvSpPr>
      <xdr:spPr bwMode="auto">
        <a:xfrm>
          <a:off x="2162175" y="84686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513</xdr:row>
      <xdr:rowOff>0</xdr:rowOff>
    </xdr:from>
    <xdr:to>
      <xdr:col>1</xdr:col>
      <xdr:colOff>1752600</xdr:colOff>
      <xdr:row>514</xdr:row>
      <xdr:rowOff>38100</xdr:rowOff>
    </xdr:to>
    <xdr:sp macro="" textlink="">
      <xdr:nvSpPr>
        <xdr:cNvPr id="5700" name="Text Box 2909">
          <a:extLst>
            <a:ext uri="{FF2B5EF4-FFF2-40B4-BE49-F238E27FC236}">
              <a16:creationId xmlns:a16="http://schemas.microsoft.com/office/drawing/2014/main" xmlns="" id="{00000000-0008-0000-0100-000042BBAA00}"/>
            </a:ext>
          </a:extLst>
        </xdr:cNvPr>
        <xdr:cNvSpPr txBox="1">
          <a:spLocks noChangeArrowheads="1"/>
        </xdr:cNvSpPr>
      </xdr:nvSpPr>
      <xdr:spPr bwMode="auto">
        <a:xfrm>
          <a:off x="2162175" y="84686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514</xdr:row>
      <xdr:rowOff>0</xdr:rowOff>
    </xdr:from>
    <xdr:to>
      <xdr:col>1</xdr:col>
      <xdr:colOff>1752600</xdr:colOff>
      <xdr:row>515</xdr:row>
      <xdr:rowOff>38100</xdr:rowOff>
    </xdr:to>
    <xdr:sp macro="" textlink="">
      <xdr:nvSpPr>
        <xdr:cNvPr id="5701" name="Text Box 9">
          <a:extLst>
            <a:ext uri="{FF2B5EF4-FFF2-40B4-BE49-F238E27FC236}">
              <a16:creationId xmlns:a16="http://schemas.microsoft.com/office/drawing/2014/main" xmlns="" id="{00000000-0008-0000-0100-000043BBAA00}"/>
            </a:ext>
          </a:extLst>
        </xdr:cNvPr>
        <xdr:cNvSpPr txBox="1">
          <a:spLocks noChangeArrowheads="1"/>
        </xdr:cNvSpPr>
      </xdr:nvSpPr>
      <xdr:spPr bwMode="auto">
        <a:xfrm>
          <a:off x="2162175" y="84848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514</xdr:row>
      <xdr:rowOff>0</xdr:rowOff>
    </xdr:from>
    <xdr:to>
      <xdr:col>1</xdr:col>
      <xdr:colOff>1752600</xdr:colOff>
      <xdr:row>515</xdr:row>
      <xdr:rowOff>38100</xdr:rowOff>
    </xdr:to>
    <xdr:sp macro="" textlink="">
      <xdr:nvSpPr>
        <xdr:cNvPr id="5702" name="Text Box 2909">
          <a:extLst>
            <a:ext uri="{FF2B5EF4-FFF2-40B4-BE49-F238E27FC236}">
              <a16:creationId xmlns:a16="http://schemas.microsoft.com/office/drawing/2014/main" xmlns="" id="{00000000-0008-0000-0100-000044BBAA00}"/>
            </a:ext>
          </a:extLst>
        </xdr:cNvPr>
        <xdr:cNvSpPr txBox="1">
          <a:spLocks noChangeArrowheads="1"/>
        </xdr:cNvSpPr>
      </xdr:nvSpPr>
      <xdr:spPr bwMode="auto">
        <a:xfrm>
          <a:off x="2162175" y="84848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515</xdr:row>
      <xdr:rowOff>0</xdr:rowOff>
    </xdr:from>
    <xdr:to>
      <xdr:col>1</xdr:col>
      <xdr:colOff>1752600</xdr:colOff>
      <xdr:row>516</xdr:row>
      <xdr:rowOff>38100</xdr:rowOff>
    </xdr:to>
    <xdr:sp macro="" textlink="">
      <xdr:nvSpPr>
        <xdr:cNvPr id="5703" name="Text Box 9">
          <a:extLst>
            <a:ext uri="{FF2B5EF4-FFF2-40B4-BE49-F238E27FC236}">
              <a16:creationId xmlns:a16="http://schemas.microsoft.com/office/drawing/2014/main" xmlns="" id="{00000000-0008-0000-0100-000045BBAA00}"/>
            </a:ext>
          </a:extLst>
        </xdr:cNvPr>
        <xdr:cNvSpPr txBox="1">
          <a:spLocks noChangeArrowheads="1"/>
        </xdr:cNvSpPr>
      </xdr:nvSpPr>
      <xdr:spPr bwMode="auto">
        <a:xfrm>
          <a:off x="2162175" y="85010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515</xdr:row>
      <xdr:rowOff>0</xdr:rowOff>
    </xdr:from>
    <xdr:to>
      <xdr:col>1</xdr:col>
      <xdr:colOff>1752600</xdr:colOff>
      <xdr:row>516</xdr:row>
      <xdr:rowOff>38100</xdr:rowOff>
    </xdr:to>
    <xdr:sp macro="" textlink="">
      <xdr:nvSpPr>
        <xdr:cNvPr id="5704" name="Text Box 2909">
          <a:extLst>
            <a:ext uri="{FF2B5EF4-FFF2-40B4-BE49-F238E27FC236}">
              <a16:creationId xmlns:a16="http://schemas.microsoft.com/office/drawing/2014/main" xmlns="" id="{00000000-0008-0000-0100-000046BBAA00}"/>
            </a:ext>
          </a:extLst>
        </xdr:cNvPr>
        <xdr:cNvSpPr txBox="1">
          <a:spLocks noChangeArrowheads="1"/>
        </xdr:cNvSpPr>
      </xdr:nvSpPr>
      <xdr:spPr bwMode="auto">
        <a:xfrm>
          <a:off x="2162175" y="85010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516</xdr:row>
      <xdr:rowOff>0</xdr:rowOff>
    </xdr:from>
    <xdr:to>
      <xdr:col>1</xdr:col>
      <xdr:colOff>1752600</xdr:colOff>
      <xdr:row>517</xdr:row>
      <xdr:rowOff>38100</xdr:rowOff>
    </xdr:to>
    <xdr:sp macro="" textlink="">
      <xdr:nvSpPr>
        <xdr:cNvPr id="5705" name="Text Box 9">
          <a:extLst>
            <a:ext uri="{FF2B5EF4-FFF2-40B4-BE49-F238E27FC236}">
              <a16:creationId xmlns:a16="http://schemas.microsoft.com/office/drawing/2014/main" xmlns="" id="{00000000-0008-0000-0100-000047BBAA00}"/>
            </a:ext>
          </a:extLst>
        </xdr:cNvPr>
        <xdr:cNvSpPr txBox="1">
          <a:spLocks noChangeArrowheads="1"/>
        </xdr:cNvSpPr>
      </xdr:nvSpPr>
      <xdr:spPr bwMode="auto">
        <a:xfrm>
          <a:off x="2162175" y="85172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516</xdr:row>
      <xdr:rowOff>0</xdr:rowOff>
    </xdr:from>
    <xdr:to>
      <xdr:col>1</xdr:col>
      <xdr:colOff>1752600</xdr:colOff>
      <xdr:row>517</xdr:row>
      <xdr:rowOff>38100</xdr:rowOff>
    </xdr:to>
    <xdr:sp macro="" textlink="">
      <xdr:nvSpPr>
        <xdr:cNvPr id="5706" name="Text Box 2909">
          <a:extLst>
            <a:ext uri="{FF2B5EF4-FFF2-40B4-BE49-F238E27FC236}">
              <a16:creationId xmlns:a16="http://schemas.microsoft.com/office/drawing/2014/main" xmlns="" id="{00000000-0008-0000-0100-000048BBAA00}"/>
            </a:ext>
          </a:extLst>
        </xdr:cNvPr>
        <xdr:cNvSpPr txBox="1">
          <a:spLocks noChangeArrowheads="1"/>
        </xdr:cNvSpPr>
      </xdr:nvSpPr>
      <xdr:spPr bwMode="auto">
        <a:xfrm>
          <a:off x="2162175" y="85172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516</xdr:row>
      <xdr:rowOff>0</xdr:rowOff>
    </xdr:from>
    <xdr:to>
      <xdr:col>1</xdr:col>
      <xdr:colOff>1752600</xdr:colOff>
      <xdr:row>517</xdr:row>
      <xdr:rowOff>38100</xdr:rowOff>
    </xdr:to>
    <xdr:sp macro="" textlink="">
      <xdr:nvSpPr>
        <xdr:cNvPr id="5707" name="Text Box 9">
          <a:extLst>
            <a:ext uri="{FF2B5EF4-FFF2-40B4-BE49-F238E27FC236}">
              <a16:creationId xmlns:a16="http://schemas.microsoft.com/office/drawing/2014/main" xmlns="" id="{00000000-0008-0000-0100-000049BBAA00}"/>
            </a:ext>
          </a:extLst>
        </xdr:cNvPr>
        <xdr:cNvSpPr txBox="1">
          <a:spLocks noChangeArrowheads="1"/>
        </xdr:cNvSpPr>
      </xdr:nvSpPr>
      <xdr:spPr bwMode="auto">
        <a:xfrm>
          <a:off x="2162175" y="85172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516</xdr:row>
      <xdr:rowOff>0</xdr:rowOff>
    </xdr:from>
    <xdr:to>
      <xdr:col>1</xdr:col>
      <xdr:colOff>1752600</xdr:colOff>
      <xdr:row>517</xdr:row>
      <xdr:rowOff>38100</xdr:rowOff>
    </xdr:to>
    <xdr:sp macro="" textlink="">
      <xdr:nvSpPr>
        <xdr:cNvPr id="5708" name="Text Box 2909">
          <a:extLst>
            <a:ext uri="{FF2B5EF4-FFF2-40B4-BE49-F238E27FC236}">
              <a16:creationId xmlns:a16="http://schemas.microsoft.com/office/drawing/2014/main" xmlns="" id="{00000000-0008-0000-0100-00004ABBAA00}"/>
            </a:ext>
          </a:extLst>
        </xdr:cNvPr>
        <xdr:cNvSpPr txBox="1">
          <a:spLocks noChangeArrowheads="1"/>
        </xdr:cNvSpPr>
      </xdr:nvSpPr>
      <xdr:spPr bwMode="auto">
        <a:xfrm>
          <a:off x="2162175" y="85172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517</xdr:row>
      <xdr:rowOff>0</xdr:rowOff>
    </xdr:from>
    <xdr:to>
      <xdr:col>1</xdr:col>
      <xdr:colOff>1752600</xdr:colOff>
      <xdr:row>518</xdr:row>
      <xdr:rowOff>38100</xdr:rowOff>
    </xdr:to>
    <xdr:sp macro="" textlink="">
      <xdr:nvSpPr>
        <xdr:cNvPr id="5709" name="Text Box 9">
          <a:extLst>
            <a:ext uri="{FF2B5EF4-FFF2-40B4-BE49-F238E27FC236}">
              <a16:creationId xmlns:a16="http://schemas.microsoft.com/office/drawing/2014/main" xmlns="" id="{00000000-0008-0000-0100-00004BBBAA00}"/>
            </a:ext>
          </a:extLst>
        </xdr:cNvPr>
        <xdr:cNvSpPr txBox="1">
          <a:spLocks noChangeArrowheads="1"/>
        </xdr:cNvSpPr>
      </xdr:nvSpPr>
      <xdr:spPr bwMode="auto">
        <a:xfrm>
          <a:off x="2162175" y="85334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517</xdr:row>
      <xdr:rowOff>0</xdr:rowOff>
    </xdr:from>
    <xdr:to>
      <xdr:col>1</xdr:col>
      <xdr:colOff>1752600</xdr:colOff>
      <xdr:row>518</xdr:row>
      <xdr:rowOff>38100</xdr:rowOff>
    </xdr:to>
    <xdr:sp macro="" textlink="">
      <xdr:nvSpPr>
        <xdr:cNvPr id="5710" name="Text Box 2909">
          <a:extLst>
            <a:ext uri="{FF2B5EF4-FFF2-40B4-BE49-F238E27FC236}">
              <a16:creationId xmlns:a16="http://schemas.microsoft.com/office/drawing/2014/main" xmlns="" id="{00000000-0008-0000-0100-00004CBBAA00}"/>
            </a:ext>
          </a:extLst>
        </xdr:cNvPr>
        <xdr:cNvSpPr txBox="1">
          <a:spLocks noChangeArrowheads="1"/>
        </xdr:cNvSpPr>
      </xdr:nvSpPr>
      <xdr:spPr bwMode="auto">
        <a:xfrm>
          <a:off x="2162175" y="85334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517</xdr:row>
      <xdr:rowOff>0</xdr:rowOff>
    </xdr:from>
    <xdr:to>
      <xdr:col>1</xdr:col>
      <xdr:colOff>1752600</xdr:colOff>
      <xdr:row>518</xdr:row>
      <xdr:rowOff>38100</xdr:rowOff>
    </xdr:to>
    <xdr:sp macro="" textlink="">
      <xdr:nvSpPr>
        <xdr:cNvPr id="5711" name="Text Box 9">
          <a:extLst>
            <a:ext uri="{FF2B5EF4-FFF2-40B4-BE49-F238E27FC236}">
              <a16:creationId xmlns:a16="http://schemas.microsoft.com/office/drawing/2014/main" xmlns="" id="{00000000-0008-0000-0100-00004DBBAA00}"/>
            </a:ext>
          </a:extLst>
        </xdr:cNvPr>
        <xdr:cNvSpPr txBox="1">
          <a:spLocks noChangeArrowheads="1"/>
        </xdr:cNvSpPr>
      </xdr:nvSpPr>
      <xdr:spPr bwMode="auto">
        <a:xfrm>
          <a:off x="2162175" y="85334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517</xdr:row>
      <xdr:rowOff>0</xdr:rowOff>
    </xdr:from>
    <xdr:to>
      <xdr:col>1</xdr:col>
      <xdr:colOff>1752600</xdr:colOff>
      <xdr:row>518</xdr:row>
      <xdr:rowOff>38100</xdr:rowOff>
    </xdr:to>
    <xdr:sp macro="" textlink="">
      <xdr:nvSpPr>
        <xdr:cNvPr id="5712" name="Text Box 2909">
          <a:extLst>
            <a:ext uri="{FF2B5EF4-FFF2-40B4-BE49-F238E27FC236}">
              <a16:creationId xmlns:a16="http://schemas.microsoft.com/office/drawing/2014/main" xmlns="" id="{00000000-0008-0000-0100-00004EBBAA00}"/>
            </a:ext>
          </a:extLst>
        </xdr:cNvPr>
        <xdr:cNvSpPr txBox="1">
          <a:spLocks noChangeArrowheads="1"/>
        </xdr:cNvSpPr>
      </xdr:nvSpPr>
      <xdr:spPr bwMode="auto">
        <a:xfrm>
          <a:off x="2162175" y="85334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518</xdr:row>
      <xdr:rowOff>0</xdr:rowOff>
    </xdr:from>
    <xdr:to>
      <xdr:col>1</xdr:col>
      <xdr:colOff>1752600</xdr:colOff>
      <xdr:row>519</xdr:row>
      <xdr:rowOff>38100</xdr:rowOff>
    </xdr:to>
    <xdr:sp macro="" textlink="">
      <xdr:nvSpPr>
        <xdr:cNvPr id="5713" name="Text Box 9">
          <a:extLst>
            <a:ext uri="{FF2B5EF4-FFF2-40B4-BE49-F238E27FC236}">
              <a16:creationId xmlns:a16="http://schemas.microsoft.com/office/drawing/2014/main" xmlns="" id="{00000000-0008-0000-0100-00004FBBAA00}"/>
            </a:ext>
          </a:extLst>
        </xdr:cNvPr>
        <xdr:cNvSpPr txBox="1">
          <a:spLocks noChangeArrowheads="1"/>
        </xdr:cNvSpPr>
      </xdr:nvSpPr>
      <xdr:spPr bwMode="auto">
        <a:xfrm>
          <a:off x="2162175" y="85496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518</xdr:row>
      <xdr:rowOff>0</xdr:rowOff>
    </xdr:from>
    <xdr:to>
      <xdr:col>1</xdr:col>
      <xdr:colOff>1752600</xdr:colOff>
      <xdr:row>519</xdr:row>
      <xdr:rowOff>38100</xdr:rowOff>
    </xdr:to>
    <xdr:sp macro="" textlink="">
      <xdr:nvSpPr>
        <xdr:cNvPr id="5714" name="Text Box 2909">
          <a:extLst>
            <a:ext uri="{FF2B5EF4-FFF2-40B4-BE49-F238E27FC236}">
              <a16:creationId xmlns:a16="http://schemas.microsoft.com/office/drawing/2014/main" xmlns="" id="{00000000-0008-0000-0100-000050BBAA00}"/>
            </a:ext>
          </a:extLst>
        </xdr:cNvPr>
        <xdr:cNvSpPr txBox="1">
          <a:spLocks noChangeArrowheads="1"/>
        </xdr:cNvSpPr>
      </xdr:nvSpPr>
      <xdr:spPr bwMode="auto">
        <a:xfrm>
          <a:off x="2162175" y="85496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518</xdr:row>
      <xdr:rowOff>0</xdr:rowOff>
    </xdr:from>
    <xdr:to>
      <xdr:col>1</xdr:col>
      <xdr:colOff>1752600</xdr:colOff>
      <xdr:row>519</xdr:row>
      <xdr:rowOff>38100</xdr:rowOff>
    </xdr:to>
    <xdr:sp macro="" textlink="">
      <xdr:nvSpPr>
        <xdr:cNvPr id="5715" name="Text Box 9">
          <a:extLst>
            <a:ext uri="{FF2B5EF4-FFF2-40B4-BE49-F238E27FC236}">
              <a16:creationId xmlns:a16="http://schemas.microsoft.com/office/drawing/2014/main" xmlns="" id="{00000000-0008-0000-0100-000051BBAA00}"/>
            </a:ext>
          </a:extLst>
        </xdr:cNvPr>
        <xdr:cNvSpPr txBox="1">
          <a:spLocks noChangeArrowheads="1"/>
        </xdr:cNvSpPr>
      </xdr:nvSpPr>
      <xdr:spPr bwMode="auto">
        <a:xfrm>
          <a:off x="2162175" y="85496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518</xdr:row>
      <xdr:rowOff>0</xdr:rowOff>
    </xdr:from>
    <xdr:to>
      <xdr:col>1</xdr:col>
      <xdr:colOff>1752600</xdr:colOff>
      <xdr:row>519</xdr:row>
      <xdr:rowOff>38100</xdr:rowOff>
    </xdr:to>
    <xdr:sp macro="" textlink="">
      <xdr:nvSpPr>
        <xdr:cNvPr id="5716" name="Text Box 2909">
          <a:extLst>
            <a:ext uri="{FF2B5EF4-FFF2-40B4-BE49-F238E27FC236}">
              <a16:creationId xmlns:a16="http://schemas.microsoft.com/office/drawing/2014/main" xmlns="" id="{00000000-0008-0000-0100-000052BBAA00}"/>
            </a:ext>
          </a:extLst>
        </xdr:cNvPr>
        <xdr:cNvSpPr txBox="1">
          <a:spLocks noChangeArrowheads="1"/>
        </xdr:cNvSpPr>
      </xdr:nvSpPr>
      <xdr:spPr bwMode="auto">
        <a:xfrm>
          <a:off x="2162175" y="85496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519</xdr:row>
      <xdr:rowOff>0</xdr:rowOff>
    </xdr:from>
    <xdr:to>
      <xdr:col>1</xdr:col>
      <xdr:colOff>1752600</xdr:colOff>
      <xdr:row>520</xdr:row>
      <xdr:rowOff>38100</xdr:rowOff>
    </xdr:to>
    <xdr:sp macro="" textlink="">
      <xdr:nvSpPr>
        <xdr:cNvPr id="5717" name="Text Box 9">
          <a:extLst>
            <a:ext uri="{FF2B5EF4-FFF2-40B4-BE49-F238E27FC236}">
              <a16:creationId xmlns:a16="http://schemas.microsoft.com/office/drawing/2014/main" xmlns="" id="{00000000-0008-0000-0100-000053BBAA00}"/>
            </a:ext>
          </a:extLst>
        </xdr:cNvPr>
        <xdr:cNvSpPr txBox="1">
          <a:spLocks noChangeArrowheads="1"/>
        </xdr:cNvSpPr>
      </xdr:nvSpPr>
      <xdr:spPr bwMode="auto">
        <a:xfrm>
          <a:off x="2162175" y="85658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519</xdr:row>
      <xdr:rowOff>0</xdr:rowOff>
    </xdr:from>
    <xdr:to>
      <xdr:col>1</xdr:col>
      <xdr:colOff>1752600</xdr:colOff>
      <xdr:row>520</xdr:row>
      <xdr:rowOff>38100</xdr:rowOff>
    </xdr:to>
    <xdr:sp macro="" textlink="">
      <xdr:nvSpPr>
        <xdr:cNvPr id="5718" name="Text Box 2909">
          <a:extLst>
            <a:ext uri="{FF2B5EF4-FFF2-40B4-BE49-F238E27FC236}">
              <a16:creationId xmlns:a16="http://schemas.microsoft.com/office/drawing/2014/main" xmlns="" id="{00000000-0008-0000-0100-000054BBAA00}"/>
            </a:ext>
          </a:extLst>
        </xdr:cNvPr>
        <xdr:cNvSpPr txBox="1">
          <a:spLocks noChangeArrowheads="1"/>
        </xdr:cNvSpPr>
      </xdr:nvSpPr>
      <xdr:spPr bwMode="auto">
        <a:xfrm>
          <a:off x="2162175" y="85658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519</xdr:row>
      <xdr:rowOff>0</xdr:rowOff>
    </xdr:from>
    <xdr:to>
      <xdr:col>1</xdr:col>
      <xdr:colOff>1752600</xdr:colOff>
      <xdr:row>520</xdr:row>
      <xdr:rowOff>38100</xdr:rowOff>
    </xdr:to>
    <xdr:sp macro="" textlink="">
      <xdr:nvSpPr>
        <xdr:cNvPr id="5719" name="Text Box 9">
          <a:extLst>
            <a:ext uri="{FF2B5EF4-FFF2-40B4-BE49-F238E27FC236}">
              <a16:creationId xmlns:a16="http://schemas.microsoft.com/office/drawing/2014/main" xmlns="" id="{00000000-0008-0000-0100-000055BBAA00}"/>
            </a:ext>
          </a:extLst>
        </xdr:cNvPr>
        <xdr:cNvSpPr txBox="1">
          <a:spLocks noChangeArrowheads="1"/>
        </xdr:cNvSpPr>
      </xdr:nvSpPr>
      <xdr:spPr bwMode="auto">
        <a:xfrm>
          <a:off x="2162175" y="85658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519</xdr:row>
      <xdr:rowOff>0</xdr:rowOff>
    </xdr:from>
    <xdr:to>
      <xdr:col>1</xdr:col>
      <xdr:colOff>1752600</xdr:colOff>
      <xdr:row>520</xdr:row>
      <xdr:rowOff>38100</xdr:rowOff>
    </xdr:to>
    <xdr:sp macro="" textlink="">
      <xdr:nvSpPr>
        <xdr:cNvPr id="5720" name="Text Box 2909">
          <a:extLst>
            <a:ext uri="{FF2B5EF4-FFF2-40B4-BE49-F238E27FC236}">
              <a16:creationId xmlns:a16="http://schemas.microsoft.com/office/drawing/2014/main" xmlns="" id="{00000000-0008-0000-0100-000056BBAA00}"/>
            </a:ext>
          </a:extLst>
        </xdr:cNvPr>
        <xdr:cNvSpPr txBox="1">
          <a:spLocks noChangeArrowheads="1"/>
        </xdr:cNvSpPr>
      </xdr:nvSpPr>
      <xdr:spPr bwMode="auto">
        <a:xfrm>
          <a:off x="2162175" y="85658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520</xdr:row>
      <xdr:rowOff>0</xdr:rowOff>
    </xdr:from>
    <xdr:to>
      <xdr:col>1</xdr:col>
      <xdr:colOff>1752600</xdr:colOff>
      <xdr:row>521</xdr:row>
      <xdr:rowOff>38100</xdr:rowOff>
    </xdr:to>
    <xdr:sp macro="" textlink="">
      <xdr:nvSpPr>
        <xdr:cNvPr id="5721" name="Text Box 9">
          <a:extLst>
            <a:ext uri="{FF2B5EF4-FFF2-40B4-BE49-F238E27FC236}">
              <a16:creationId xmlns:a16="http://schemas.microsoft.com/office/drawing/2014/main" xmlns="" id="{00000000-0008-0000-0100-000057BBAA00}"/>
            </a:ext>
          </a:extLst>
        </xdr:cNvPr>
        <xdr:cNvSpPr txBox="1">
          <a:spLocks noChangeArrowheads="1"/>
        </xdr:cNvSpPr>
      </xdr:nvSpPr>
      <xdr:spPr bwMode="auto">
        <a:xfrm>
          <a:off x="2162175" y="85820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520</xdr:row>
      <xdr:rowOff>0</xdr:rowOff>
    </xdr:from>
    <xdr:to>
      <xdr:col>1</xdr:col>
      <xdr:colOff>1752600</xdr:colOff>
      <xdr:row>521</xdr:row>
      <xdr:rowOff>38100</xdr:rowOff>
    </xdr:to>
    <xdr:sp macro="" textlink="">
      <xdr:nvSpPr>
        <xdr:cNvPr id="5722" name="Text Box 2909">
          <a:extLst>
            <a:ext uri="{FF2B5EF4-FFF2-40B4-BE49-F238E27FC236}">
              <a16:creationId xmlns:a16="http://schemas.microsoft.com/office/drawing/2014/main" xmlns="" id="{00000000-0008-0000-0100-000058BBAA00}"/>
            </a:ext>
          </a:extLst>
        </xdr:cNvPr>
        <xdr:cNvSpPr txBox="1">
          <a:spLocks noChangeArrowheads="1"/>
        </xdr:cNvSpPr>
      </xdr:nvSpPr>
      <xdr:spPr bwMode="auto">
        <a:xfrm>
          <a:off x="2162175" y="85820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520</xdr:row>
      <xdr:rowOff>0</xdr:rowOff>
    </xdr:from>
    <xdr:to>
      <xdr:col>1</xdr:col>
      <xdr:colOff>1752600</xdr:colOff>
      <xdr:row>521</xdr:row>
      <xdr:rowOff>38100</xdr:rowOff>
    </xdr:to>
    <xdr:sp macro="" textlink="">
      <xdr:nvSpPr>
        <xdr:cNvPr id="5723" name="Text Box 9">
          <a:extLst>
            <a:ext uri="{FF2B5EF4-FFF2-40B4-BE49-F238E27FC236}">
              <a16:creationId xmlns:a16="http://schemas.microsoft.com/office/drawing/2014/main" xmlns="" id="{00000000-0008-0000-0100-000059BBAA00}"/>
            </a:ext>
          </a:extLst>
        </xdr:cNvPr>
        <xdr:cNvSpPr txBox="1">
          <a:spLocks noChangeArrowheads="1"/>
        </xdr:cNvSpPr>
      </xdr:nvSpPr>
      <xdr:spPr bwMode="auto">
        <a:xfrm>
          <a:off x="2162175" y="85820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520</xdr:row>
      <xdr:rowOff>0</xdr:rowOff>
    </xdr:from>
    <xdr:to>
      <xdr:col>1</xdr:col>
      <xdr:colOff>1752600</xdr:colOff>
      <xdr:row>521</xdr:row>
      <xdr:rowOff>38100</xdr:rowOff>
    </xdr:to>
    <xdr:sp macro="" textlink="">
      <xdr:nvSpPr>
        <xdr:cNvPr id="5724" name="Text Box 2909">
          <a:extLst>
            <a:ext uri="{FF2B5EF4-FFF2-40B4-BE49-F238E27FC236}">
              <a16:creationId xmlns:a16="http://schemas.microsoft.com/office/drawing/2014/main" xmlns="" id="{00000000-0008-0000-0100-00005ABBAA00}"/>
            </a:ext>
          </a:extLst>
        </xdr:cNvPr>
        <xdr:cNvSpPr txBox="1">
          <a:spLocks noChangeArrowheads="1"/>
        </xdr:cNvSpPr>
      </xdr:nvSpPr>
      <xdr:spPr bwMode="auto">
        <a:xfrm>
          <a:off x="2162175" y="85820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521</xdr:row>
      <xdr:rowOff>0</xdr:rowOff>
    </xdr:from>
    <xdr:to>
      <xdr:col>1</xdr:col>
      <xdr:colOff>1752600</xdr:colOff>
      <xdr:row>522</xdr:row>
      <xdr:rowOff>38100</xdr:rowOff>
    </xdr:to>
    <xdr:sp macro="" textlink="">
      <xdr:nvSpPr>
        <xdr:cNvPr id="5725" name="Text Box 9">
          <a:extLst>
            <a:ext uri="{FF2B5EF4-FFF2-40B4-BE49-F238E27FC236}">
              <a16:creationId xmlns:a16="http://schemas.microsoft.com/office/drawing/2014/main" xmlns="" id="{00000000-0008-0000-0100-00005BBBAA00}"/>
            </a:ext>
          </a:extLst>
        </xdr:cNvPr>
        <xdr:cNvSpPr txBox="1">
          <a:spLocks noChangeArrowheads="1"/>
        </xdr:cNvSpPr>
      </xdr:nvSpPr>
      <xdr:spPr bwMode="auto">
        <a:xfrm>
          <a:off x="2162175" y="85982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521</xdr:row>
      <xdr:rowOff>0</xdr:rowOff>
    </xdr:from>
    <xdr:to>
      <xdr:col>1</xdr:col>
      <xdr:colOff>1752600</xdr:colOff>
      <xdr:row>522</xdr:row>
      <xdr:rowOff>38100</xdr:rowOff>
    </xdr:to>
    <xdr:sp macro="" textlink="">
      <xdr:nvSpPr>
        <xdr:cNvPr id="5726" name="Text Box 2909">
          <a:extLst>
            <a:ext uri="{FF2B5EF4-FFF2-40B4-BE49-F238E27FC236}">
              <a16:creationId xmlns:a16="http://schemas.microsoft.com/office/drawing/2014/main" xmlns="" id="{00000000-0008-0000-0100-00005CBBAA00}"/>
            </a:ext>
          </a:extLst>
        </xdr:cNvPr>
        <xdr:cNvSpPr txBox="1">
          <a:spLocks noChangeArrowheads="1"/>
        </xdr:cNvSpPr>
      </xdr:nvSpPr>
      <xdr:spPr bwMode="auto">
        <a:xfrm>
          <a:off x="2162175" y="85982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521</xdr:row>
      <xdr:rowOff>0</xdr:rowOff>
    </xdr:from>
    <xdr:to>
      <xdr:col>1</xdr:col>
      <xdr:colOff>1752600</xdr:colOff>
      <xdr:row>522</xdr:row>
      <xdr:rowOff>38100</xdr:rowOff>
    </xdr:to>
    <xdr:sp macro="" textlink="">
      <xdr:nvSpPr>
        <xdr:cNvPr id="5727" name="Text Box 9">
          <a:extLst>
            <a:ext uri="{FF2B5EF4-FFF2-40B4-BE49-F238E27FC236}">
              <a16:creationId xmlns:a16="http://schemas.microsoft.com/office/drawing/2014/main" xmlns="" id="{00000000-0008-0000-0100-00005DBBAA00}"/>
            </a:ext>
          </a:extLst>
        </xdr:cNvPr>
        <xdr:cNvSpPr txBox="1">
          <a:spLocks noChangeArrowheads="1"/>
        </xdr:cNvSpPr>
      </xdr:nvSpPr>
      <xdr:spPr bwMode="auto">
        <a:xfrm>
          <a:off x="2162175" y="85982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521</xdr:row>
      <xdr:rowOff>0</xdr:rowOff>
    </xdr:from>
    <xdr:to>
      <xdr:col>1</xdr:col>
      <xdr:colOff>1752600</xdr:colOff>
      <xdr:row>522</xdr:row>
      <xdr:rowOff>38100</xdr:rowOff>
    </xdr:to>
    <xdr:sp macro="" textlink="">
      <xdr:nvSpPr>
        <xdr:cNvPr id="5728" name="Text Box 2909">
          <a:extLst>
            <a:ext uri="{FF2B5EF4-FFF2-40B4-BE49-F238E27FC236}">
              <a16:creationId xmlns:a16="http://schemas.microsoft.com/office/drawing/2014/main" xmlns="" id="{00000000-0008-0000-0100-00005EBBAA00}"/>
            </a:ext>
          </a:extLst>
        </xdr:cNvPr>
        <xdr:cNvSpPr txBox="1">
          <a:spLocks noChangeArrowheads="1"/>
        </xdr:cNvSpPr>
      </xdr:nvSpPr>
      <xdr:spPr bwMode="auto">
        <a:xfrm>
          <a:off x="2162175" y="85982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522</xdr:row>
      <xdr:rowOff>0</xdr:rowOff>
    </xdr:from>
    <xdr:to>
      <xdr:col>1</xdr:col>
      <xdr:colOff>1752600</xdr:colOff>
      <xdr:row>523</xdr:row>
      <xdr:rowOff>38100</xdr:rowOff>
    </xdr:to>
    <xdr:sp macro="" textlink="">
      <xdr:nvSpPr>
        <xdr:cNvPr id="5729" name="Text Box 9">
          <a:extLst>
            <a:ext uri="{FF2B5EF4-FFF2-40B4-BE49-F238E27FC236}">
              <a16:creationId xmlns:a16="http://schemas.microsoft.com/office/drawing/2014/main" xmlns="" id="{00000000-0008-0000-0100-00005FBBAA00}"/>
            </a:ext>
          </a:extLst>
        </xdr:cNvPr>
        <xdr:cNvSpPr txBox="1">
          <a:spLocks noChangeArrowheads="1"/>
        </xdr:cNvSpPr>
      </xdr:nvSpPr>
      <xdr:spPr bwMode="auto">
        <a:xfrm>
          <a:off x="2162175" y="86144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522</xdr:row>
      <xdr:rowOff>0</xdr:rowOff>
    </xdr:from>
    <xdr:to>
      <xdr:col>1</xdr:col>
      <xdr:colOff>1752600</xdr:colOff>
      <xdr:row>523</xdr:row>
      <xdr:rowOff>38100</xdr:rowOff>
    </xdr:to>
    <xdr:sp macro="" textlink="">
      <xdr:nvSpPr>
        <xdr:cNvPr id="5730" name="Text Box 2909">
          <a:extLst>
            <a:ext uri="{FF2B5EF4-FFF2-40B4-BE49-F238E27FC236}">
              <a16:creationId xmlns:a16="http://schemas.microsoft.com/office/drawing/2014/main" xmlns="" id="{00000000-0008-0000-0100-000060BBAA00}"/>
            </a:ext>
          </a:extLst>
        </xdr:cNvPr>
        <xdr:cNvSpPr txBox="1">
          <a:spLocks noChangeArrowheads="1"/>
        </xdr:cNvSpPr>
      </xdr:nvSpPr>
      <xdr:spPr bwMode="auto">
        <a:xfrm>
          <a:off x="2162175" y="86144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522</xdr:row>
      <xdr:rowOff>0</xdr:rowOff>
    </xdr:from>
    <xdr:to>
      <xdr:col>1</xdr:col>
      <xdr:colOff>1752600</xdr:colOff>
      <xdr:row>523</xdr:row>
      <xdr:rowOff>38100</xdr:rowOff>
    </xdr:to>
    <xdr:sp macro="" textlink="">
      <xdr:nvSpPr>
        <xdr:cNvPr id="5731" name="Text Box 9">
          <a:extLst>
            <a:ext uri="{FF2B5EF4-FFF2-40B4-BE49-F238E27FC236}">
              <a16:creationId xmlns:a16="http://schemas.microsoft.com/office/drawing/2014/main" xmlns="" id="{00000000-0008-0000-0100-000061BBAA00}"/>
            </a:ext>
          </a:extLst>
        </xdr:cNvPr>
        <xdr:cNvSpPr txBox="1">
          <a:spLocks noChangeArrowheads="1"/>
        </xdr:cNvSpPr>
      </xdr:nvSpPr>
      <xdr:spPr bwMode="auto">
        <a:xfrm>
          <a:off x="2162175" y="86144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522</xdr:row>
      <xdr:rowOff>0</xdr:rowOff>
    </xdr:from>
    <xdr:to>
      <xdr:col>1</xdr:col>
      <xdr:colOff>1752600</xdr:colOff>
      <xdr:row>523</xdr:row>
      <xdr:rowOff>38100</xdr:rowOff>
    </xdr:to>
    <xdr:sp macro="" textlink="">
      <xdr:nvSpPr>
        <xdr:cNvPr id="5732" name="Text Box 2909">
          <a:extLst>
            <a:ext uri="{FF2B5EF4-FFF2-40B4-BE49-F238E27FC236}">
              <a16:creationId xmlns:a16="http://schemas.microsoft.com/office/drawing/2014/main" xmlns="" id="{00000000-0008-0000-0100-000062BBAA00}"/>
            </a:ext>
          </a:extLst>
        </xdr:cNvPr>
        <xdr:cNvSpPr txBox="1">
          <a:spLocks noChangeArrowheads="1"/>
        </xdr:cNvSpPr>
      </xdr:nvSpPr>
      <xdr:spPr bwMode="auto">
        <a:xfrm>
          <a:off x="2162175" y="86144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523</xdr:row>
      <xdr:rowOff>0</xdr:rowOff>
    </xdr:from>
    <xdr:to>
      <xdr:col>1</xdr:col>
      <xdr:colOff>1752600</xdr:colOff>
      <xdr:row>524</xdr:row>
      <xdr:rowOff>38100</xdr:rowOff>
    </xdr:to>
    <xdr:sp macro="" textlink="">
      <xdr:nvSpPr>
        <xdr:cNvPr id="5733" name="Text Box 9">
          <a:extLst>
            <a:ext uri="{FF2B5EF4-FFF2-40B4-BE49-F238E27FC236}">
              <a16:creationId xmlns:a16="http://schemas.microsoft.com/office/drawing/2014/main" xmlns="" id="{00000000-0008-0000-0100-000063BBAA00}"/>
            </a:ext>
          </a:extLst>
        </xdr:cNvPr>
        <xdr:cNvSpPr txBox="1">
          <a:spLocks noChangeArrowheads="1"/>
        </xdr:cNvSpPr>
      </xdr:nvSpPr>
      <xdr:spPr bwMode="auto">
        <a:xfrm>
          <a:off x="2162175" y="8630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523</xdr:row>
      <xdr:rowOff>0</xdr:rowOff>
    </xdr:from>
    <xdr:to>
      <xdr:col>1</xdr:col>
      <xdr:colOff>1752600</xdr:colOff>
      <xdr:row>524</xdr:row>
      <xdr:rowOff>38100</xdr:rowOff>
    </xdr:to>
    <xdr:sp macro="" textlink="">
      <xdr:nvSpPr>
        <xdr:cNvPr id="5734" name="Text Box 2909">
          <a:extLst>
            <a:ext uri="{FF2B5EF4-FFF2-40B4-BE49-F238E27FC236}">
              <a16:creationId xmlns:a16="http://schemas.microsoft.com/office/drawing/2014/main" xmlns="" id="{00000000-0008-0000-0100-000064BBAA00}"/>
            </a:ext>
          </a:extLst>
        </xdr:cNvPr>
        <xdr:cNvSpPr txBox="1">
          <a:spLocks noChangeArrowheads="1"/>
        </xdr:cNvSpPr>
      </xdr:nvSpPr>
      <xdr:spPr bwMode="auto">
        <a:xfrm>
          <a:off x="2162175" y="8630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523</xdr:row>
      <xdr:rowOff>0</xdr:rowOff>
    </xdr:from>
    <xdr:to>
      <xdr:col>1</xdr:col>
      <xdr:colOff>1752600</xdr:colOff>
      <xdr:row>524</xdr:row>
      <xdr:rowOff>38100</xdr:rowOff>
    </xdr:to>
    <xdr:sp macro="" textlink="">
      <xdr:nvSpPr>
        <xdr:cNvPr id="5735" name="Text Box 9">
          <a:extLst>
            <a:ext uri="{FF2B5EF4-FFF2-40B4-BE49-F238E27FC236}">
              <a16:creationId xmlns:a16="http://schemas.microsoft.com/office/drawing/2014/main" xmlns="" id="{00000000-0008-0000-0100-000065BBAA00}"/>
            </a:ext>
          </a:extLst>
        </xdr:cNvPr>
        <xdr:cNvSpPr txBox="1">
          <a:spLocks noChangeArrowheads="1"/>
        </xdr:cNvSpPr>
      </xdr:nvSpPr>
      <xdr:spPr bwMode="auto">
        <a:xfrm>
          <a:off x="2162175" y="8630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523</xdr:row>
      <xdr:rowOff>0</xdr:rowOff>
    </xdr:from>
    <xdr:to>
      <xdr:col>1</xdr:col>
      <xdr:colOff>1752600</xdr:colOff>
      <xdr:row>524</xdr:row>
      <xdr:rowOff>38100</xdr:rowOff>
    </xdr:to>
    <xdr:sp macro="" textlink="">
      <xdr:nvSpPr>
        <xdr:cNvPr id="5736" name="Text Box 2909">
          <a:extLst>
            <a:ext uri="{FF2B5EF4-FFF2-40B4-BE49-F238E27FC236}">
              <a16:creationId xmlns:a16="http://schemas.microsoft.com/office/drawing/2014/main" xmlns="" id="{00000000-0008-0000-0100-000066BBAA00}"/>
            </a:ext>
          </a:extLst>
        </xdr:cNvPr>
        <xdr:cNvSpPr txBox="1">
          <a:spLocks noChangeArrowheads="1"/>
        </xdr:cNvSpPr>
      </xdr:nvSpPr>
      <xdr:spPr bwMode="auto">
        <a:xfrm>
          <a:off x="2162175" y="86306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524</xdr:row>
      <xdr:rowOff>0</xdr:rowOff>
    </xdr:from>
    <xdr:to>
      <xdr:col>1</xdr:col>
      <xdr:colOff>1752600</xdr:colOff>
      <xdr:row>525</xdr:row>
      <xdr:rowOff>38100</xdr:rowOff>
    </xdr:to>
    <xdr:sp macro="" textlink="">
      <xdr:nvSpPr>
        <xdr:cNvPr id="5737" name="Text Box 9">
          <a:extLst>
            <a:ext uri="{FF2B5EF4-FFF2-40B4-BE49-F238E27FC236}">
              <a16:creationId xmlns:a16="http://schemas.microsoft.com/office/drawing/2014/main" xmlns="" id="{00000000-0008-0000-0100-000067BBAA00}"/>
            </a:ext>
          </a:extLst>
        </xdr:cNvPr>
        <xdr:cNvSpPr txBox="1">
          <a:spLocks noChangeArrowheads="1"/>
        </xdr:cNvSpPr>
      </xdr:nvSpPr>
      <xdr:spPr bwMode="auto">
        <a:xfrm>
          <a:off x="2162175" y="8646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524</xdr:row>
      <xdr:rowOff>0</xdr:rowOff>
    </xdr:from>
    <xdr:to>
      <xdr:col>1</xdr:col>
      <xdr:colOff>1752600</xdr:colOff>
      <xdr:row>525</xdr:row>
      <xdr:rowOff>38100</xdr:rowOff>
    </xdr:to>
    <xdr:sp macro="" textlink="">
      <xdr:nvSpPr>
        <xdr:cNvPr id="5738" name="Text Box 2909">
          <a:extLst>
            <a:ext uri="{FF2B5EF4-FFF2-40B4-BE49-F238E27FC236}">
              <a16:creationId xmlns:a16="http://schemas.microsoft.com/office/drawing/2014/main" xmlns="" id="{00000000-0008-0000-0100-000068BBAA00}"/>
            </a:ext>
          </a:extLst>
        </xdr:cNvPr>
        <xdr:cNvSpPr txBox="1">
          <a:spLocks noChangeArrowheads="1"/>
        </xdr:cNvSpPr>
      </xdr:nvSpPr>
      <xdr:spPr bwMode="auto">
        <a:xfrm>
          <a:off x="2162175" y="8646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524</xdr:row>
      <xdr:rowOff>0</xdr:rowOff>
    </xdr:from>
    <xdr:to>
      <xdr:col>1</xdr:col>
      <xdr:colOff>1752600</xdr:colOff>
      <xdr:row>525</xdr:row>
      <xdr:rowOff>38100</xdr:rowOff>
    </xdr:to>
    <xdr:sp macro="" textlink="">
      <xdr:nvSpPr>
        <xdr:cNvPr id="5739" name="Text Box 9">
          <a:extLst>
            <a:ext uri="{FF2B5EF4-FFF2-40B4-BE49-F238E27FC236}">
              <a16:creationId xmlns:a16="http://schemas.microsoft.com/office/drawing/2014/main" xmlns="" id="{00000000-0008-0000-0100-000069BBAA00}"/>
            </a:ext>
          </a:extLst>
        </xdr:cNvPr>
        <xdr:cNvSpPr txBox="1">
          <a:spLocks noChangeArrowheads="1"/>
        </xdr:cNvSpPr>
      </xdr:nvSpPr>
      <xdr:spPr bwMode="auto">
        <a:xfrm>
          <a:off x="2162175" y="8646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524</xdr:row>
      <xdr:rowOff>0</xdr:rowOff>
    </xdr:from>
    <xdr:to>
      <xdr:col>1</xdr:col>
      <xdr:colOff>1752600</xdr:colOff>
      <xdr:row>525</xdr:row>
      <xdr:rowOff>38100</xdr:rowOff>
    </xdr:to>
    <xdr:sp macro="" textlink="">
      <xdr:nvSpPr>
        <xdr:cNvPr id="5740" name="Text Box 2909">
          <a:extLst>
            <a:ext uri="{FF2B5EF4-FFF2-40B4-BE49-F238E27FC236}">
              <a16:creationId xmlns:a16="http://schemas.microsoft.com/office/drawing/2014/main" xmlns="" id="{00000000-0008-0000-0100-00006ABBAA00}"/>
            </a:ext>
          </a:extLst>
        </xdr:cNvPr>
        <xdr:cNvSpPr txBox="1">
          <a:spLocks noChangeArrowheads="1"/>
        </xdr:cNvSpPr>
      </xdr:nvSpPr>
      <xdr:spPr bwMode="auto">
        <a:xfrm>
          <a:off x="2162175" y="86467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525</xdr:row>
      <xdr:rowOff>0</xdr:rowOff>
    </xdr:from>
    <xdr:to>
      <xdr:col>1</xdr:col>
      <xdr:colOff>1752600</xdr:colOff>
      <xdr:row>526</xdr:row>
      <xdr:rowOff>38100</xdr:rowOff>
    </xdr:to>
    <xdr:sp macro="" textlink="">
      <xdr:nvSpPr>
        <xdr:cNvPr id="5741" name="Text Box 9">
          <a:extLst>
            <a:ext uri="{FF2B5EF4-FFF2-40B4-BE49-F238E27FC236}">
              <a16:creationId xmlns:a16="http://schemas.microsoft.com/office/drawing/2014/main" xmlns="" id="{00000000-0008-0000-0100-00006BBBAA00}"/>
            </a:ext>
          </a:extLst>
        </xdr:cNvPr>
        <xdr:cNvSpPr txBox="1">
          <a:spLocks noChangeArrowheads="1"/>
        </xdr:cNvSpPr>
      </xdr:nvSpPr>
      <xdr:spPr bwMode="auto">
        <a:xfrm>
          <a:off x="2162175" y="86629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525</xdr:row>
      <xdr:rowOff>0</xdr:rowOff>
    </xdr:from>
    <xdr:to>
      <xdr:col>1</xdr:col>
      <xdr:colOff>1752600</xdr:colOff>
      <xdr:row>526</xdr:row>
      <xdr:rowOff>38100</xdr:rowOff>
    </xdr:to>
    <xdr:sp macro="" textlink="">
      <xdr:nvSpPr>
        <xdr:cNvPr id="5742" name="Text Box 2909">
          <a:extLst>
            <a:ext uri="{FF2B5EF4-FFF2-40B4-BE49-F238E27FC236}">
              <a16:creationId xmlns:a16="http://schemas.microsoft.com/office/drawing/2014/main" xmlns="" id="{00000000-0008-0000-0100-00006CBBAA00}"/>
            </a:ext>
          </a:extLst>
        </xdr:cNvPr>
        <xdr:cNvSpPr txBox="1">
          <a:spLocks noChangeArrowheads="1"/>
        </xdr:cNvSpPr>
      </xdr:nvSpPr>
      <xdr:spPr bwMode="auto">
        <a:xfrm>
          <a:off x="2162175" y="86629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525</xdr:row>
      <xdr:rowOff>0</xdr:rowOff>
    </xdr:from>
    <xdr:to>
      <xdr:col>1</xdr:col>
      <xdr:colOff>1752600</xdr:colOff>
      <xdr:row>526</xdr:row>
      <xdr:rowOff>38100</xdr:rowOff>
    </xdr:to>
    <xdr:sp macro="" textlink="">
      <xdr:nvSpPr>
        <xdr:cNvPr id="5743" name="Text Box 9">
          <a:extLst>
            <a:ext uri="{FF2B5EF4-FFF2-40B4-BE49-F238E27FC236}">
              <a16:creationId xmlns:a16="http://schemas.microsoft.com/office/drawing/2014/main" xmlns="" id="{00000000-0008-0000-0100-00006DBBAA00}"/>
            </a:ext>
          </a:extLst>
        </xdr:cNvPr>
        <xdr:cNvSpPr txBox="1">
          <a:spLocks noChangeArrowheads="1"/>
        </xdr:cNvSpPr>
      </xdr:nvSpPr>
      <xdr:spPr bwMode="auto">
        <a:xfrm>
          <a:off x="2162175" y="86629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525</xdr:row>
      <xdr:rowOff>0</xdr:rowOff>
    </xdr:from>
    <xdr:to>
      <xdr:col>1</xdr:col>
      <xdr:colOff>1752600</xdr:colOff>
      <xdr:row>526</xdr:row>
      <xdr:rowOff>38100</xdr:rowOff>
    </xdr:to>
    <xdr:sp macro="" textlink="">
      <xdr:nvSpPr>
        <xdr:cNvPr id="5744" name="Text Box 2909">
          <a:extLst>
            <a:ext uri="{FF2B5EF4-FFF2-40B4-BE49-F238E27FC236}">
              <a16:creationId xmlns:a16="http://schemas.microsoft.com/office/drawing/2014/main" xmlns="" id="{00000000-0008-0000-0100-00006EBBAA00}"/>
            </a:ext>
          </a:extLst>
        </xdr:cNvPr>
        <xdr:cNvSpPr txBox="1">
          <a:spLocks noChangeArrowheads="1"/>
        </xdr:cNvSpPr>
      </xdr:nvSpPr>
      <xdr:spPr bwMode="auto">
        <a:xfrm>
          <a:off x="2162175" y="86629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526</xdr:row>
      <xdr:rowOff>0</xdr:rowOff>
    </xdr:from>
    <xdr:to>
      <xdr:col>1</xdr:col>
      <xdr:colOff>1752600</xdr:colOff>
      <xdr:row>527</xdr:row>
      <xdr:rowOff>38100</xdr:rowOff>
    </xdr:to>
    <xdr:sp macro="" textlink="">
      <xdr:nvSpPr>
        <xdr:cNvPr id="5745" name="Text Box 9">
          <a:extLst>
            <a:ext uri="{FF2B5EF4-FFF2-40B4-BE49-F238E27FC236}">
              <a16:creationId xmlns:a16="http://schemas.microsoft.com/office/drawing/2014/main" xmlns="" id="{00000000-0008-0000-0100-00006FBBAA00}"/>
            </a:ext>
          </a:extLst>
        </xdr:cNvPr>
        <xdr:cNvSpPr txBox="1">
          <a:spLocks noChangeArrowheads="1"/>
        </xdr:cNvSpPr>
      </xdr:nvSpPr>
      <xdr:spPr bwMode="auto">
        <a:xfrm>
          <a:off x="2162175" y="8679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526</xdr:row>
      <xdr:rowOff>0</xdr:rowOff>
    </xdr:from>
    <xdr:to>
      <xdr:col>1</xdr:col>
      <xdr:colOff>1752600</xdr:colOff>
      <xdr:row>527</xdr:row>
      <xdr:rowOff>38100</xdr:rowOff>
    </xdr:to>
    <xdr:sp macro="" textlink="">
      <xdr:nvSpPr>
        <xdr:cNvPr id="5746" name="Text Box 2909">
          <a:extLst>
            <a:ext uri="{FF2B5EF4-FFF2-40B4-BE49-F238E27FC236}">
              <a16:creationId xmlns:a16="http://schemas.microsoft.com/office/drawing/2014/main" xmlns="" id="{00000000-0008-0000-0100-000070BBAA00}"/>
            </a:ext>
          </a:extLst>
        </xdr:cNvPr>
        <xdr:cNvSpPr txBox="1">
          <a:spLocks noChangeArrowheads="1"/>
        </xdr:cNvSpPr>
      </xdr:nvSpPr>
      <xdr:spPr bwMode="auto">
        <a:xfrm>
          <a:off x="2162175" y="8679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526</xdr:row>
      <xdr:rowOff>0</xdr:rowOff>
    </xdr:from>
    <xdr:to>
      <xdr:col>1</xdr:col>
      <xdr:colOff>1752600</xdr:colOff>
      <xdr:row>527</xdr:row>
      <xdr:rowOff>38100</xdr:rowOff>
    </xdr:to>
    <xdr:sp macro="" textlink="">
      <xdr:nvSpPr>
        <xdr:cNvPr id="5747" name="Text Box 9">
          <a:extLst>
            <a:ext uri="{FF2B5EF4-FFF2-40B4-BE49-F238E27FC236}">
              <a16:creationId xmlns:a16="http://schemas.microsoft.com/office/drawing/2014/main" xmlns="" id="{00000000-0008-0000-0100-000071BBAA00}"/>
            </a:ext>
          </a:extLst>
        </xdr:cNvPr>
        <xdr:cNvSpPr txBox="1">
          <a:spLocks noChangeArrowheads="1"/>
        </xdr:cNvSpPr>
      </xdr:nvSpPr>
      <xdr:spPr bwMode="auto">
        <a:xfrm>
          <a:off x="2162175" y="8679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526</xdr:row>
      <xdr:rowOff>0</xdr:rowOff>
    </xdr:from>
    <xdr:to>
      <xdr:col>1</xdr:col>
      <xdr:colOff>1752600</xdr:colOff>
      <xdr:row>527</xdr:row>
      <xdr:rowOff>38100</xdr:rowOff>
    </xdr:to>
    <xdr:sp macro="" textlink="">
      <xdr:nvSpPr>
        <xdr:cNvPr id="5748" name="Text Box 2909">
          <a:extLst>
            <a:ext uri="{FF2B5EF4-FFF2-40B4-BE49-F238E27FC236}">
              <a16:creationId xmlns:a16="http://schemas.microsoft.com/office/drawing/2014/main" xmlns="" id="{00000000-0008-0000-0100-000072BBAA00}"/>
            </a:ext>
          </a:extLst>
        </xdr:cNvPr>
        <xdr:cNvSpPr txBox="1">
          <a:spLocks noChangeArrowheads="1"/>
        </xdr:cNvSpPr>
      </xdr:nvSpPr>
      <xdr:spPr bwMode="auto">
        <a:xfrm>
          <a:off x="2162175" y="86791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527</xdr:row>
      <xdr:rowOff>0</xdr:rowOff>
    </xdr:from>
    <xdr:to>
      <xdr:col>1</xdr:col>
      <xdr:colOff>1752600</xdr:colOff>
      <xdr:row>528</xdr:row>
      <xdr:rowOff>38100</xdr:rowOff>
    </xdr:to>
    <xdr:sp macro="" textlink="">
      <xdr:nvSpPr>
        <xdr:cNvPr id="5749" name="Text Box 9">
          <a:extLst>
            <a:ext uri="{FF2B5EF4-FFF2-40B4-BE49-F238E27FC236}">
              <a16:creationId xmlns:a16="http://schemas.microsoft.com/office/drawing/2014/main" xmlns="" id="{00000000-0008-0000-0100-000073BBAA00}"/>
            </a:ext>
          </a:extLst>
        </xdr:cNvPr>
        <xdr:cNvSpPr txBox="1">
          <a:spLocks noChangeArrowheads="1"/>
        </xdr:cNvSpPr>
      </xdr:nvSpPr>
      <xdr:spPr bwMode="auto">
        <a:xfrm>
          <a:off x="2162175" y="86953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527</xdr:row>
      <xdr:rowOff>0</xdr:rowOff>
    </xdr:from>
    <xdr:to>
      <xdr:col>1</xdr:col>
      <xdr:colOff>1752600</xdr:colOff>
      <xdr:row>528</xdr:row>
      <xdr:rowOff>38100</xdr:rowOff>
    </xdr:to>
    <xdr:sp macro="" textlink="">
      <xdr:nvSpPr>
        <xdr:cNvPr id="5750" name="Text Box 2909">
          <a:extLst>
            <a:ext uri="{FF2B5EF4-FFF2-40B4-BE49-F238E27FC236}">
              <a16:creationId xmlns:a16="http://schemas.microsoft.com/office/drawing/2014/main" xmlns="" id="{00000000-0008-0000-0100-000074BBAA00}"/>
            </a:ext>
          </a:extLst>
        </xdr:cNvPr>
        <xdr:cNvSpPr txBox="1">
          <a:spLocks noChangeArrowheads="1"/>
        </xdr:cNvSpPr>
      </xdr:nvSpPr>
      <xdr:spPr bwMode="auto">
        <a:xfrm>
          <a:off x="2162175" y="86953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527</xdr:row>
      <xdr:rowOff>0</xdr:rowOff>
    </xdr:from>
    <xdr:to>
      <xdr:col>1</xdr:col>
      <xdr:colOff>1752600</xdr:colOff>
      <xdr:row>528</xdr:row>
      <xdr:rowOff>38100</xdr:rowOff>
    </xdr:to>
    <xdr:sp macro="" textlink="">
      <xdr:nvSpPr>
        <xdr:cNvPr id="5751" name="Text Box 9">
          <a:extLst>
            <a:ext uri="{FF2B5EF4-FFF2-40B4-BE49-F238E27FC236}">
              <a16:creationId xmlns:a16="http://schemas.microsoft.com/office/drawing/2014/main" xmlns="" id="{00000000-0008-0000-0100-000075BBAA00}"/>
            </a:ext>
          </a:extLst>
        </xdr:cNvPr>
        <xdr:cNvSpPr txBox="1">
          <a:spLocks noChangeArrowheads="1"/>
        </xdr:cNvSpPr>
      </xdr:nvSpPr>
      <xdr:spPr bwMode="auto">
        <a:xfrm>
          <a:off x="2162175" y="86953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527</xdr:row>
      <xdr:rowOff>0</xdr:rowOff>
    </xdr:from>
    <xdr:to>
      <xdr:col>1</xdr:col>
      <xdr:colOff>1752600</xdr:colOff>
      <xdr:row>528</xdr:row>
      <xdr:rowOff>38100</xdr:rowOff>
    </xdr:to>
    <xdr:sp macro="" textlink="">
      <xdr:nvSpPr>
        <xdr:cNvPr id="5752" name="Text Box 2909">
          <a:extLst>
            <a:ext uri="{FF2B5EF4-FFF2-40B4-BE49-F238E27FC236}">
              <a16:creationId xmlns:a16="http://schemas.microsoft.com/office/drawing/2014/main" xmlns="" id="{00000000-0008-0000-0100-000076BBAA00}"/>
            </a:ext>
          </a:extLst>
        </xdr:cNvPr>
        <xdr:cNvSpPr txBox="1">
          <a:spLocks noChangeArrowheads="1"/>
        </xdr:cNvSpPr>
      </xdr:nvSpPr>
      <xdr:spPr bwMode="auto">
        <a:xfrm>
          <a:off x="2162175" y="86953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529</xdr:row>
      <xdr:rowOff>0</xdr:rowOff>
    </xdr:from>
    <xdr:to>
      <xdr:col>1</xdr:col>
      <xdr:colOff>1752600</xdr:colOff>
      <xdr:row>530</xdr:row>
      <xdr:rowOff>38100</xdr:rowOff>
    </xdr:to>
    <xdr:sp macro="" textlink="">
      <xdr:nvSpPr>
        <xdr:cNvPr id="5753" name="Text Box 9">
          <a:extLst>
            <a:ext uri="{FF2B5EF4-FFF2-40B4-BE49-F238E27FC236}">
              <a16:creationId xmlns:a16="http://schemas.microsoft.com/office/drawing/2014/main" xmlns="" id="{00000000-0008-0000-0100-000077BBAA00}"/>
            </a:ext>
          </a:extLst>
        </xdr:cNvPr>
        <xdr:cNvSpPr txBox="1">
          <a:spLocks noChangeArrowheads="1"/>
        </xdr:cNvSpPr>
      </xdr:nvSpPr>
      <xdr:spPr bwMode="auto">
        <a:xfrm>
          <a:off x="2162175" y="8727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529</xdr:row>
      <xdr:rowOff>0</xdr:rowOff>
    </xdr:from>
    <xdr:to>
      <xdr:col>1</xdr:col>
      <xdr:colOff>1752600</xdr:colOff>
      <xdr:row>530</xdr:row>
      <xdr:rowOff>38100</xdr:rowOff>
    </xdr:to>
    <xdr:sp macro="" textlink="">
      <xdr:nvSpPr>
        <xdr:cNvPr id="5754" name="Text Box 2909">
          <a:extLst>
            <a:ext uri="{FF2B5EF4-FFF2-40B4-BE49-F238E27FC236}">
              <a16:creationId xmlns:a16="http://schemas.microsoft.com/office/drawing/2014/main" xmlns="" id="{00000000-0008-0000-0100-000078BBAA00}"/>
            </a:ext>
          </a:extLst>
        </xdr:cNvPr>
        <xdr:cNvSpPr txBox="1">
          <a:spLocks noChangeArrowheads="1"/>
        </xdr:cNvSpPr>
      </xdr:nvSpPr>
      <xdr:spPr bwMode="auto">
        <a:xfrm>
          <a:off x="2162175" y="8727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529</xdr:row>
      <xdr:rowOff>0</xdr:rowOff>
    </xdr:from>
    <xdr:to>
      <xdr:col>1</xdr:col>
      <xdr:colOff>1752600</xdr:colOff>
      <xdr:row>530</xdr:row>
      <xdr:rowOff>38100</xdr:rowOff>
    </xdr:to>
    <xdr:sp macro="" textlink="">
      <xdr:nvSpPr>
        <xdr:cNvPr id="5755" name="Text Box 9">
          <a:extLst>
            <a:ext uri="{FF2B5EF4-FFF2-40B4-BE49-F238E27FC236}">
              <a16:creationId xmlns:a16="http://schemas.microsoft.com/office/drawing/2014/main" xmlns="" id="{00000000-0008-0000-0100-000079BBAA00}"/>
            </a:ext>
          </a:extLst>
        </xdr:cNvPr>
        <xdr:cNvSpPr txBox="1">
          <a:spLocks noChangeArrowheads="1"/>
        </xdr:cNvSpPr>
      </xdr:nvSpPr>
      <xdr:spPr bwMode="auto">
        <a:xfrm>
          <a:off x="2162175" y="8727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529</xdr:row>
      <xdr:rowOff>0</xdr:rowOff>
    </xdr:from>
    <xdr:to>
      <xdr:col>1</xdr:col>
      <xdr:colOff>1752600</xdr:colOff>
      <xdr:row>530</xdr:row>
      <xdr:rowOff>38100</xdr:rowOff>
    </xdr:to>
    <xdr:sp macro="" textlink="">
      <xdr:nvSpPr>
        <xdr:cNvPr id="5756" name="Text Box 2909">
          <a:extLst>
            <a:ext uri="{FF2B5EF4-FFF2-40B4-BE49-F238E27FC236}">
              <a16:creationId xmlns:a16="http://schemas.microsoft.com/office/drawing/2014/main" xmlns="" id="{00000000-0008-0000-0100-00007ABBAA00}"/>
            </a:ext>
          </a:extLst>
        </xdr:cNvPr>
        <xdr:cNvSpPr txBox="1">
          <a:spLocks noChangeArrowheads="1"/>
        </xdr:cNvSpPr>
      </xdr:nvSpPr>
      <xdr:spPr bwMode="auto">
        <a:xfrm>
          <a:off x="2162175" y="8727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530</xdr:row>
      <xdr:rowOff>0</xdr:rowOff>
    </xdr:from>
    <xdr:to>
      <xdr:col>1</xdr:col>
      <xdr:colOff>1752600</xdr:colOff>
      <xdr:row>531</xdr:row>
      <xdr:rowOff>38100</xdr:rowOff>
    </xdr:to>
    <xdr:sp macro="" textlink="">
      <xdr:nvSpPr>
        <xdr:cNvPr id="5757" name="Text Box 9">
          <a:extLst>
            <a:ext uri="{FF2B5EF4-FFF2-40B4-BE49-F238E27FC236}">
              <a16:creationId xmlns:a16="http://schemas.microsoft.com/office/drawing/2014/main" xmlns="" id="{00000000-0008-0000-0100-00007BBBAA00}"/>
            </a:ext>
          </a:extLst>
        </xdr:cNvPr>
        <xdr:cNvSpPr txBox="1">
          <a:spLocks noChangeArrowheads="1"/>
        </xdr:cNvSpPr>
      </xdr:nvSpPr>
      <xdr:spPr bwMode="auto">
        <a:xfrm>
          <a:off x="2162175" y="87439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530</xdr:row>
      <xdr:rowOff>0</xdr:rowOff>
    </xdr:from>
    <xdr:to>
      <xdr:col>1</xdr:col>
      <xdr:colOff>1752600</xdr:colOff>
      <xdr:row>531</xdr:row>
      <xdr:rowOff>38100</xdr:rowOff>
    </xdr:to>
    <xdr:sp macro="" textlink="">
      <xdr:nvSpPr>
        <xdr:cNvPr id="5758" name="Text Box 2909">
          <a:extLst>
            <a:ext uri="{FF2B5EF4-FFF2-40B4-BE49-F238E27FC236}">
              <a16:creationId xmlns:a16="http://schemas.microsoft.com/office/drawing/2014/main" xmlns="" id="{00000000-0008-0000-0100-00007CBBAA00}"/>
            </a:ext>
          </a:extLst>
        </xdr:cNvPr>
        <xdr:cNvSpPr txBox="1">
          <a:spLocks noChangeArrowheads="1"/>
        </xdr:cNvSpPr>
      </xdr:nvSpPr>
      <xdr:spPr bwMode="auto">
        <a:xfrm>
          <a:off x="2162175" y="87439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530</xdr:row>
      <xdr:rowOff>0</xdr:rowOff>
    </xdr:from>
    <xdr:to>
      <xdr:col>1</xdr:col>
      <xdr:colOff>1752600</xdr:colOff>
      <xdr:row>531</xdr:row>
      <xdr:rowOff>38100</xdr:rowOff>
    </xdr:to>
    <xdr:sp macro="" textlink="">
      <xdr:nvSpPr>
        <xdr:cNvPr id="5759" name="Text Box 9">
          <a:extLst>
            <a:ext uri="{FF2B5EF4-FFF2-40B4-BE49-F238E27FC236}">
              <a16:creationId xmlns:a16="http://schemas.microsoft.com/office/drawing/2014/main" xmlns="" id="{00000000-0008-0000-0100-00007DBBAA00}"/>
            </a:ext>
          </a:extLst>
        </xdr:cNvPr>
        <xdr:cNvSpPr txBox="1">
          <a:spLocks noChangeArrowheads="1"/>
        </xdr:cNvSpPr>
      </xdr:nvSpPr>
      <xdr:spPr bwMode="auto">
        <a:xfrm>
          <a:off x="2162175" y="87439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530</xdr:row>
      <xdr:rowOff>0</xdr:rowOff>
    </xdr:from>
    <xdr:to>
      <xdr:col>1</xdr:col>
      <xdr:colOff>1752600</xdr:colOff>
      <xdr:row>531</xdr:row>
      <xdr:rowOff>38100</xdr:rowOff>
    </xdr:to>
    <xdr:sp macro="" textlink="">
      <xdr:nvSpPr>
        <xdr:cNvPr id="5760" name="Text Box 2909">
          <a:extLst>
            <a:ext uri="{FF2B5EF4-FFF2-40B4-BE49-F238E27FC236}">
              <a16:creationId xmlns:a16="http://schemas.microsoft.com/office/drawing/2014/main" xmlns="" id="{00000000-0008-0000-0100-00007EBBAA00}"/>
            </a:ext>
          </a:extLst>
        </xdr:cNvPr>
        <xdr:cNvSpPr txBox="1">
          <a:spLocks noChangeArrowheads="1"/>
        </xdr:cNvSpPr>
      </xdr:nvSpPr>
      <xdr:spPr bwMode="auto">
        <a:xfrm>
          <a:off x="2162175" y="87439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531</xdr:row>
      <xdr:rowOff>0</xdr:rowOff>
    </xdr:from>
    <xdr:to>
      <xdr:col>1</xdr:col>
      <xdr:colOff>1752600</xdr:colOff>
      <xdr:row>532</xdr:row>
      <xdr:rowOff>38100</xdr:rowOff>
    </xdr:to>
    <xdr:sp macro="" textlink="">
      <xdr:nvSpPr>
        <xdr:cNvPr id="5761" name="Text Box 9">
          <a:extLst>
            <a:ext uri="{FF2B5EF4-FFF2-40B4-BE49-F238E27FC236}">
              <a16:creationId xmlns:a16="http://schemas.microsoft.com/office/drawing/2014/main" xmlns="" id="{00000000-0008-0000-0100-00007FBBAA00}"/>
            </a:ext>
          </a:extLst>
        </xdr:cNvPr>
        <xdr:cNvSpPr txBox="1">
          <a:spLocks noChangeArrowheads="1"/>
        </xdr:cNvSpPr>
      </xdr:nvSpPr>
      <xdr:spPr bwMode="auto">
        <a:xfrm>
          <a:off x="2162175" y="87601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531</xdr:row>
      <xdr:rowOff>0</xdr:rowOff>
    </xdr:from>
    <xdr:to>
      <xdr:col>1</xdr:col>
      <xdr:colOff>1752600</xdr:colOff>
      <xdr:row>532</xdr:row>
      <xdr:rowOff>38100</xdr:rowOff>
    </xdr:to>
    <xdr:sp macro="" textlink="">
      <xdr:nvSpPr>
        <xdr:cNvPr id="5762" name="Text Box 2909">
          <a:extLst>
            <a:ext uri="{FF2B5EF4-FFF2-40B4-BE49-F238E27FC236}">
              <a16:creationId xmlns:a16="http://schemas.microsoft.com/office/drawing/2014/main" xmlns="" id="{00000000-0008-0000-0100-000080BBAA00}"/>
            </a:ext>
          </a:extLst>
        </xdr:cNvPr>
        <xdr:cNvSpPr txBox="1">
          <a:spLocks noChangeArrowheads="1"/>
        </xdr:cNvSpPr>
      </xdr:nvSpPr>
      <xdr:spPr bwMode="auto">
        <a:xfrm>
          <a:off x="2162175" y="87601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531</xdr:row>
      <xdr:rowOff>0</xdr:rowOff>
    </xdr:from>
    <xdr:to>
      <xdr:col>1</xdr:col>
      <xdr:colOff>1752600</xdr:colOff>
      <xdr:row>532</xdr:row>
      <xdr:rowOff>38100</xdr:rowOff>
    </xdr:to>
    <xdr:sp macro="" textlink="">
      <xdr:nvSpPr>
        <xdr:cNvPr id="5763" name="Text Box 9">
          <a:extLst>
            <a:ext uri="{FF2B5EF4-FFF2-40B4-BE49-F238E27FC236}">
              <a16:creationId xmlns:a16="http://schemas.microsoft.com/office/drawing/2014/main" xmlns="" id="{00000000-0008-0000-0100-000081BBAA00}"/>
            </a:ext>
          </a:extLst>
        </xdr:cNvPr>
        <xdr:cNvSpPr txBox="1">
          <a:spLocks noChangeArrowheads="1"/>
        </xdr:cNvSpPr>
      </xdr:nvSpPr>
      <xdr:spPr bwMode="auto">
        <a:xfrm>
          <a:off x="2162175" y="87601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531</xdr:row>
      <xdr:rowOff>0</xdr:rowOff>
    </xdr:from>
    <xdr:to>
      <xdr:col>1</xdr:col>
      <xdr:colOff>1752600</xdr:colOff>
      <xdr:row>532</xdr:row>
      <xdr:rowOff>38100</xdr:rowOff>
    </xdr:to>
    <xdr:sp macro="" textlink="">
      <xdr:nvSpPr>
        <xdr:cNvPr id="5764" name="Text Box 2909">
          <a:extLst>
            <a:ext uri="{FF2B5EF4-FFF2-40B4-BE49-F238E27FC236}">
              <a16:creationId xmlns:a16="http://schemas.microsoft.com/office/drawing/2014/main" xmlns="" id="{00000000-0008-0000-0100-000082BBAA00}"/>
            </a:ext>
          </a:extLst>
        </xdr:cNvPr>
        <xdr:cNvSpPr txBox="1">
          <a:spLocks noChangeArrowheads="1"/>
        </xdr:cNvSpPr>
      </xdr:nvSpPr>
      <xdr:spPr bwMode="auto">
        <a:xfrm>
          <a:off x="2162175" y="87601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532</xdr:row>
      <xdr:rowOff>0</xdr:rowOff>
    </xdr:from>
    <xdr:to>
      <xdr:col>1</xdr:col>
      <xdr:colOff>1752600</xdr:colOff>
      <xdr:row>533</xdr:row>
      <xdr:rowOff>38100</xdr:rowOff>
    </xdr:to>
    <xdr:sp macro="" textlink="">
      <xdr:nvSpPr>
        <xdr:cNvPr id="5765" name="Text Box 9">
          <a:extLst>
            <a:ext uri="{FF2B5EF4-FFF2-40B4-BE49-F238E27FC236}">
              <a16:creationId xmlns:a16="http://schemas.microsoft.com/office/drawing/2014/main" xmlns="" id="{00000000-0008-0000-0100-000083BBAA00}"/>
            </a:ext>
          </a:extLst>
        </xdr:cNvPr>
        <xdr:cNvSpPr txBox="1">
          <a:spLocks noChangeArrowheads="1"/>
        </xdr:cNvSpPr>
      </xdr:nvSpPr>
      <xdr:spPr bwMode="auto">
        <a:xfrm>
          <a:off x="2162175" y="87763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532</xdr:row>
      <xdr:rowOff>0</xdr:rowOff>
    </xdr:from>
    <xdr:to>
      <xdr:col>1</xdr:col>
      <xdr:colOff>1752600</xdr:colOff>
      <xdr:row>533</xdr:row>
      <xdr:rowOff>38100</xdr:rowOff>
    </xdr:to>
    <xdr:sp macro="" textlink="">
      <xdr:nvSpPr>
        <xdr:cNvPr id="5766" name="Text Box 2909">
          <a:extLst>
            <a:ext uri="{FF2B5EF4-FFF2-40B4-BE49-F238E27FC236}">
              <a16:creationId xmlns:a16="http://schemas.microsoft.com/office/drawing/2014/main" xmlns="" id="{00000000-0008-0000-0100-000084BBAA00}"/>
            </a:ext>
          </a:extLst>
        </xdr:cNvPr>
        <xdr:cNvSpPr txBox="1">
          <a:spLocks noChangeArrowheads="1"/>
        </xdr:cNvSpPr>
      </xdr:nvSpPr>
      <xdr:spPr bwMode="auto">
        <a:xfrm>
          <a:off x="2162175" y="87763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532</xdr:row>
      <xdr:rowOff>0</xdr:rowOff>
    </xdr:from>
    <xdr:to>
      <xdr:col>1</xdr:col>
      <xdr:colOff>1752600</xdr:colOff>
      <xdr:row>533</xdr:row>
      <xdr:rowOff>38100</xdr:rowOff>
    </xdr:to>
    <xdr:sp macro="" textlink="">
      <xdr:nvSpPr>
        <xdr:cNvPr id="5767" name="Text Box 9">
          <a:extLst>
            <a:ext uri="{FF2B5EF4-FFF2-40B4-BE49-F238E27FC236}">
              <a16:creationId xmlns:a16="http://schemas.microsoft.com/office/drawing/2014/main" xmlns="" id="{00000000-0008-0000-0100-000085BBAA00}"/>
            </a:ext>
          </a:extLst>
        </xdr:cNvPr>
        <xdr:cNvSpPr txBox="1">
          <a:spLocks noChangeArrowheads="1"/>
        </xdr:cNvSpPr>
      </xdr:nvSpPr>
      <xdr:spPr bwMode="auto">
        <a:xfrm>
          <a:off x="2162175" y="87763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532</xdr:row>
      <xdr:rowOff>0</xdr:rowOff>
    </xdr:from>
    <xdr:to>
      <xdr:col>1</xdr:col>
      <xdr:colOff>1752600</xdr:colOff>
      <xdr:row>533</xdr:row>
      <xdr:rowOff>38100</xdr:rowOff>
    </xdr:to>
    <xdr:sp macro="" textlink="">
      <xdr:nvSpPr>
        <xdr:cNvPr id="5768" name="Text Box 2909">
          <a:extLst>
            <a:ext uri="{FF2B5EF4-FFF2-40B4-BE49-F238E27FC236}">
              <a16:creationId xmlns:a16="http://schemas.microsoft.com/office/drawing/2014/main" xmlns="" id="{00000000-0008-0000-0100-000086BBAA00}"/>
            </a:ext>
          </a:extLst>
        </xdr:cNvPr>
        <xdr:cNvSpPr txBox="1">
          <a:spLocks noChangeArrowheads="1"/>
        </xdr:cNvSpPr>
      </xdr:nvSpPr>
      <xdr:spPr bwMode="auto">
        <a:xfrm>
          <a:off x="2162175" y="87763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533</xdr:row>
      <xdr:rowOff>0</xdr:rowOff>
    </xdr:from>
    <xdr:to>
      <xdr:col>1</xdr:col>
      <xdr:colOff>1752600</xdr:colOff>
      <xdr:row>534</xdr:row>
      <xdr:rowOff>38100</xdr:rowOff>
    </xdr:to>
    <xdr:sp macro="" textlink="">
      <xdr:nvSpPr>
        <xdr:cNvPr id="5769" name="Text Box 9">
          <a:extLst>
            <a:ext uri="{FF2B5EF4-FFF2-40B4-BE49-F238E27FC236}">
              <a16:creationId xmlns:a16="http://schemas.microsoft.com/office/drawing/2014/main" xmlns="" id="{00000000-0008-0000-0100-000087BBAA00}"/>
            </a:ext>
          </a:extLst>
        </xdr:cNvPr>
        <xdr:cNvSpPr txBox="1">
          <a:spLocks noChangeArrowheads="1"/>
        </xdr:cNvSpPr>
      </xdr:nvSpPr>
      <xdr:spPr bwMode="auto">
        <a:xfrm>
          <a:off x="2162175" y="87925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533</xdr:row>
      <xdr:rowOff>0</xdr:rowOff>
    </xdr:from>
    <xdr:to>
      <xdr:col>1</xdr:col>
      <xdr:colOff>1752600</xdr:colOff>
      <xdr:row>534</xdr:row>
      <xdr:rowOff>38100</xdr:rowOff>
    </xdr:to>
    <xdr:sp macro="" textlink="">
      <xdr:nvSpPr>
        <xdr:cNvPr id="5770" name="Text Box 2909">
          <a:extLst>
            <a:ext uri="{FF2B5EF4-FFF2-40B4-BE49-F238E27FC236}">
              <a16:creationId xmlns:a16="http://schemas.microsoft.com/office/drawing/2014/main" xmlns="" id="{00000000-0008-0000-0100-000088BBAA00}"/>
            </a:ext>
          </a:extLst>
        </xdr:cNvPr>
        <xdr:cNvSpPr txBox="1">
          <a:spLocks noChangeArrowheads="1"/>
        </xdr:cNvSpPr>
      </xdr:nvSpPr>
      <xdr:spPr bwMode="auto">
        <a:xfrm>
          <a:off x="2162175" y="87925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531</xdr:row>
      <xdr:rowOff>0</xdr:rowOff>
    </xdr:from>
    <xdr:to>
      <xdr:col>1</xdr:col>
      <xdr:colOff>1752600</xdr:colOff>
      <xdr:row>532</xdr:row>
      <xdr:rowOff>38100</xdr:rowOff>
    </xdr:to>
    <xdr:sp macro="" textlink="">
      <xdr:nvSpPr>
        <xdr:cNvPr id="5771" name="Text Box 9">
          <a:extLst>
            <a:ext uri="{FF2B5EF4-FFF2-40B4-BE49-F238E27FC236}">
              <a16:creationId xmlns:a16="http://schemas.microsoft.com/office/drawing/2014/main" xmlns="" id="{00000000-0008-0000-0100-000089BBAA00}"/>
            </a:ext>
          </a:extLst>
        </xdr:cNvPr>
        <xdr:cNvSpPr txBox="1">
          <a:spLocks noChangeArrowheads="1"/>
        </xdr:cNvSpPr>
      </xdr:nvSpPr>
      <xdr:spPr bwMode="auto">
        <a:xfrm>
          <a:off x="2162175" y="87601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531</xdr:row>
      <xdr:rowOff>0</xdr:rowOff>
    </xdr:from>
    <xdr:to>
      <xdr:col>1</xdr:col>
      <xdr:colOff>1752600</xdr:colOff>
      <xdr:row>532</xdr:row>
      <xdr:rowOff>38100</xdr:rowOff>
    </xdr:to>
    <xdr:sp macro="" textlink="">
      <xdr:nvSpPr>
        <xdr:cNvPr id="5772" name="Text Box 2909">
          <a:extLst>
            <a:ext uri="{FF2B5EF4-FFF2-40B4-BE49-F238E27FC236}">
              <a16:creationId xmlns:a16="http://schemas.microsoft.com/office/drawing/2014/main" xmlns="" id="{00000000-0008-0000-0100-00008ABBAA00}"/>
            </a:ext>
          </a:extLst>
        </xdr:cNvPr>
        <xdr:cNvSpPr txBox="1">
          <a:spLocks noChangeArrowheads="1"/>
        </xdr:cNvSpPr>
      </xdr:nvSpPr>
      <xdr:spPr bwMode="auto">
        <a:xfrm>
          <a:off x="2162175" y="87601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531</xdr:row>
      <xdr:rowOff>0</xdr:rowOff>
    </xdr:from>
    <xdr:to>
      <xdr:col>1</xdr:col>
      <xdr:colOff>1752600</xdr:colOff>
      <xdr:row>532</xdr:row>
      <xdr:rowOff>38100</xdr:rowOff>
    </xdr:to>
    <xdr:sp macro="" textlink="">
      <xdr:nvSpPr>
        <xdr:cNvPr id="5773" name="Text Box 9">
          <a:extLst>
            <a:ext uri="{FF2B5EF4-FFF2-40B4-BE49-F238E27FC236}">
              <a16:creationId xmlns:a16="http://schemas.microsoft.com/office/drawing/2014/main" xmlns="" id="{00000000-0008-0000-0100-00008BBBAA00}"/>
            </a:ext>
          </a:extLst>
        </xdr:cNvPr>
        <xdr:cNvSpPr txBox="1">
          <a:spLocks noChangeArrowheads="1"/>
        </xdr:cNvSpPr>
      </xdr:nvSpPr>
      <xdr:spPr bwMode="auto">
        <a:xfrm>
          <a:off x="2162175" y="87601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531</xdr:row>
      <xdr:rowOff>0</xdr:rowOff>
    </xdr:from>
    <xdr:to>
      <xdr:col>1</xdr:col>
      <xdr:colOff>1752600</xdr:colOff>
      <xdr:row>532</xdr:row>
      <xdr:rowOff>38100</xdr:rowOff>
    </xdr:to>
    <xdr:sp macro="" textlink="">
      <xdr:nvSpPr>
        <xdr:cNvPr id="5774" name="Text Box 2909">
          <a:extLst>
            <a:ext uri="{FF2B5EF4-FFF2-40B4-BE49-F238E27FC236}">
              <a16:creationId xmlns:a16="http://schemas.microsoft.com/office/drawing/2014/main" xmlns="" id="{00000000-0008-0000-0100-00008CBBAA00}"/>
            </a:ext>
          </a:extLst>
        </xdr:cNvPr>
        <xdr:cNvSpPr txBox="1">
          <a:spLocks noChangeArrowheads="1"/>
        </xdr:cNvSpPr>
      </xdr:nvSpPr>
      <xdr:spPr bwMode="auto">
        <a:xfrm>
          <a:off x="2162175" y="87601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532</xdr:row>
      <xdr:rowOff>0</xdr:rowOff>
    </xdr:from>
    <xdr:to>
      <xdr:col>1</xdr:col>
      <xdr:colOff>1752600</xdr:colOff>
      <xdr:row>533</xdr:row>
      <xdr:rowOff>38100</xdr:rowOff>
    </xdr:to>
    <xdr:sp macro="" textlink="">
      <xdr:nvSpPr>
        <xdr:cNvPr id="5775" name="Text Box 9">
          <a:extLst>
            <a:ext uri="{FF2B5EF4-FFF2-40B4-BE49-F238E27FC236}">
              <a16:creationId xmlns:a16="http://schemas.microsoft.com/office/drawing/2014/main" xmlns="" id="{00000000-0008-0000-0100-00008DBBAA00}"/>
            </a:ext>
          </a:extLst>
        </xdr:cNvPr>
        <xdr:cNvSpPr txBox="1">
          <a:spLocks noChangeArrowheads="1"/>
        </xdr:cNvSpPr>
      </xdr:nvSpPr>
      <xdr:spPr bwMode="auto">
        <a:xfrm>
          <a:off x="2162175" y="87763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532</xdr:row>
      <xdr:rowOff>0</xdr:rowOff>
    </xdr:from>
    <xdr:to>
      <xdr:col>1</xdr:col>
      <xdr:colOff>1752600</xdr:colOff>
      <xdr:row>533</xdr:row>
      <xdr:rowOff>38100</xdr:rowOff>
    </xdr:to>
    <xdr:sp macro="" textlink="">
      <xdr:nvSpPr>
        <xdr:cNvPr id="5776" name="Text Box 2909">
          <a:extLst>
            <a:ext uri="{FF2B5EF4-FFF2-40B4-BE49-F238E27FC236}">
              <a16:creationId xmlns:a16="http://schemas.microsoft.com/office/drawing/2014/main" xmlns="" id="{00000000-0008-0000-0100-00008EBBAA00}"/>
            </a:ext>
          </a:extLst>
        </xdr:cNvPr>
        <xdr:cNvSpPr txBox="1">
          <a:spLocks noChangeArrowheads="1"/>
        </xdr:cNvSpPr>
      </xdr:nvSpPr>
      <xdr:spPr bwMode="auto">
        <a:xfrm>
          <a:off x="2162175" y="87763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532</xdr:row>
      <xdr:rowOff>0</xdr:rowOff>
    </xdr:from>
    <xdr:to>
      <xdr:col>1</xdr:col>
      <xdr:colOff>1752600</xdr:colOff>
      <xdr:row>533</xdr:row>
      <xdr:rowOff>38100</xdr:rowOff>
    </xdr:to>
    <xdr:sp macro="" textlink="">
      <xdr:nvSpPr>
        <xdr:cNvPr id="5777" name="Text Box 9">
          <a:extLst>
            <a:ext uri="{FF2B5EF4-FFF2-40B4-BE49-F238E27FC236}">
              <a16:creationId xmlns:a16="http://schemas.microsoft.com/office/drawing/2014/main" xmlns="" id="{00000000-0008-0000-0100-00008FBBAA00}"/>
            </a:ext>
          </a:extLst>
        </xdr:cNvPr>
        <xdr:cNvSpPr txBox="1">
          <a:spLocks noChangeArrowheads="1"/>
        </xdr:cNvSpPr>
      </xdr:nvSpPr>
      <xdr:spPr bwMode="auto">
        <a:xfrm>
          <a:off x="2162175" y="87763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532</xdr:row>
      <xdr:rowOff>0</xdr:rowOff>
    </xdr:from>
    <xdr:to>
      <xdr:col>1</xdr:col>
      <xdr:colOff>1752600</xdr:colOff>
      <xdr:row>533</xdr:row>
      <xdr:rowOff>38100</xdr:rowOff>
    </xdr:to>
    <xdr:sp macro="" textlink="">
      <xdr:nvSpPr>
        <xdr:cNvPr id="5778" name="Text Box 2909">
          <a:extLst>
            <a:ext uri="{FF2B5EF4-FFF2-40B4-BE49-F238E27FC236}">
              <a16:creationId xmlns:a16="http://schemas.microsoft.com/office/drawing/2014/main" xmlns="" id="{00000000-0008-0000-0100-000090BBAA00}"/>
            </a:ext>
          </a:extLst>
        </xdr:cNvPr>
        <xdr:cNvSpPr txBox="1">
          <a:spLocks noChangeArrowheads="1"/>
        </xdr:cNvSpPr>
      </xdr:nvSpPr>
      <xdr:spPr bwMode="auto">
        <a:xfrm>
          <a:off x="2162175" y="87763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533</xdr:row>
      <xdr:rowOff>0</xdr:rowOff>
    </xdr:from>
    <xdr:to>
      <xdr:col>1</xdr:col>
      <xdr:colOff>1752600</xdr:colOff>
      <xdr:row>534</xdr:row>
      <xdr:rowOff>38100</xdr:rowOff>
    </xdr:to>
    <xdr:sp macro="" textlink="">
      <xdr:nvSpPr>
        <xdr:cNvPr id="5779" name="Text Box 9">
          <a:extLst>
            <a:ext uri="{FF2B5EF4-FFF2-40B4-BE49-F238E27FC236}">
              <a16:creationId xmlns:a16="http://schemas.microsoft.com/office/drawing/2014/main" xmlns="" id="{00000000-0008-0000-0100-000091BBAA00}"/>
            </a:ext>
          </a:extLst>
        </xdr:cNvPr>
        <xdr:cNvSpPr txBox="1">
          <a:spLocks noChangeArrowheads="1"/>
        </xdr:cNvSpPr>
      </xdr:nvSpPr>
      <xdr:spPr bwMode="auto">
        <a:xfrm>
          <a:off x="2162175" y="87925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533</xdr:row>
      <xdr:rowOff>0</xdr:rowOff>
    </xdr:from>
    <xdr:to>
      <xdr:col>1</xdr:col>
      <xdr:colOff>1752600</xdr:colOff>
      <xdr:row>534</xdr:row>
      <xdr:rowOff>38100</xdr:rowOff>
    </xdr:to>
    <xdr:sp macro="" textlink="">
      <xdr:nvSpPr>
        <xdr:cNvPr id="5780" name="Text Box 2909">
          <a:extLst>
            <a:ext uri="{FF2B5EF4-FFF2-40B4-BE49-F238E27FC236}">
              <a16:creationId xmlns:a16="http://schemas.microsoft.com/office/drawing/2014/main" xmlns="" id="{00000000-0008-0000-0100-000092BBAA00}"/>
            </a:ext>
          </a:extLst>
        </xdr:cNvPr>
        <xdr:cNvSpPr txBox="1">
          <a:spLocks noChangeArrowheads="1"/>
        </xdr:cNvSpPr>
      </xdr:nvSpPr>
      <xdr:spPr bwMode="auto">
        <a:xfrm>
          <a:off x="2162175" y="87925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328</xdr:row>
      <xdr:rowOff>0</xdr:rowOff>
    </xdr:from>
    <xdr:to>
      <xdr:col>9</xdr:col>
      <xdr:colOff>76200</xdr:colOff>
      <xdr:row>329</xdr:row>
      <xdr:rowOff>38100</xdr:rowOff>
    </xdr:to>
    <xdr:sp macro="" textlink="">
      <xdr:nvSpPr>
        <xdr:cNvPr id="5781" name="Text Box 3211">
          <a:extLst>
            <a:ext uri="{FF2B5EF4-FFF2-40B4-BE49-F238E27FC236}">
              <a16:creationId xmlns:a16="http://schemas.microsoft.com/office/drawing/2014/main" xmlns="" id="{00000000-0008-0000-0100-0000A0160000}"/>
            </a:ext>
          </a:extLst>
        </xdr:cNvPr>
        <xdr:cNvSpPr txBox="1">
          <a:spLocks noChangeArrowheads="1"/>
        </xdr:cNvSpPr>
      </xdr:nvSpPr>
      <xdr:spPr bwMode="auto">
        <a:xfrm>
          <a:off x="7896225" y="54730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329</xdr:row>
      <xdr:rowOff>0</xdr:rowOff>
    </xdr:from>
    <xdr:to>
      <xdr:col>9</xdr:col>
      <xdr:colOff>76200</xdr:colOff>
      <xdr:row>330</xdr:row>
      <xdr:rowOff>38100</xdr:rowOff>
    </xdr:to>
    <xdr:sp macro="" textlink="">
      <xdr:nvSpPr>
        <xdr:cNvPr id="5782" name="Text Box 3211">
          <a:extLst>
            <a:ext uri="{FF2B5EF4-FFF2-40B4-BE49-F238E27FC236}">
              <a16:creationId xmlns:a16="http://schemas.microsoft.com/office/drawing/2014/main" xmlns="" id="{00000000-0008-0000-0100-0000A1160000}"/>
            </a:ext>
          </a:extLst>
        </xdr:cNvPr>
        <xdr:cNvSpPr txBox="1">
          <a:spLocks noChangeArrowheads="1"/>
        </xdr:cNvSpPr>
      </xdr:nvSpPr>
      <xdr:spPr bwMode="auto">
        <a:xfrm>
          <a:off x="7896225" y="54892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331</xdr:row>
      <xdr:rowOff>0</xdr:rowOff>
    </xdr:from>
    <xdr:to>
      <xdr:col>9</xdr:col>
      <xdr:colOff>76200</xdr:colOff>
      <xdr:row>332</xdr:row>
      <xdr:rowOff>38100</xdr:rowOff>
    </xdr:to>
    <xdr:sp macro="" textlink="">
      <xdr:nvSpPr>
        <xdr:cNvPr id="5783" name="Text Box 3211">
          <a:extLst>
            <a:ext uri="{FF2B5EF4-FFF2-40B4-BE49-F238E27FC236}">
              <a16:creationId xmlns:a16="http://schemas.microsoft.com/office/drawing/2014/main" xmlns="" id="{00000000-0008-0000-0100-0000A2160000}"/>
            </a:ext>
          </a:extLst>
        </xdr:cNvPr>
        <xdr:cNvSpPr txBox="1">
          <a:spLocks noChangeArrowheads="1"/>
        </xdr:cNvSpPr>
      </xdr:nvSpPr>
      <xdr:spPr bwMode="auto">
        <a:xfrm>
          <a:off x="7896225" y="5521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350</xdr:row>
      <xdr:rowOff>0</xdr:rowOff>
    </xdr:from>
    <xdr:to>
      <xdr:col>9</xdr:col>
      <xdr:colOff>76200</xdr:colOff>
      <xdr:row>351</xdr:row>
      <xdr:rowOff>38100</xdr:rowOff>
    </xdr:to>
    <xdr:sp macro="" textlink="">
      <xdr:nvSpPr>
        <xdr:cNvPr id="5784" name="Text Box 3211">
          <a:extLst>
            <a:ext uri="{FF2B5EF4-FFF2-40B4-BE49-F238E27FC236}">
              <a16:creationId xmlns:a16="http://schemas.microsoft.com/office/drawing/2014/main" xmlns="" id="{00000000-0008-0000-0100-0000A3160000}"/>
            </a:ext>
          </a:extLst>
        </xdr:cNvPr>
        <xdr:cNvSpPr txBox="1">
          <a:spLocks noChangeArrowheads="1"/>
        </xdr:cNvSpPr>
      </xdr:nvSpPr>
      <xdr:spPr bwMode="auto">
        <a:xfrm>
          <a:off x="7896225" y="5829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351</xdr:row>
      <xdr:rowOff>0</xdr:rowOff>
    </xdr:from>
    <xdr:to>
      <xdr:col>9</xdr:col>
      <xdr:colOff>76200</xdr:colOff>
      <xdr:row>352</xdr:row>
      <xdr:rowOff>38100</xdr:rowOff>
    </xdr:to>
    <xdr:sp macro="" textlink="">
      <xdr:nvSpPr>
        <xdr:cNvPr id="5785" name="Text Box 3211">
          <a:extLst>
            <a:ext uri="{FF2B5EF4-FFF2-40B4-BE49-F238E27FC236}">
              <a16:creationId xmlns:a16="http://schemas.microsoft.com/office/drawing/2014/main" xmlns="" id="{00000000-0008-0000-0100-0000A4160000}"/>
            </a:ext>
          </a:extLst>
        </xdr:cNvPr>
        <xdr:cNvSpPr txBox="1">
          <a:spLocks noChangeArrowheads="1"/>
        </xdr:cNvSpPr>
      </xdr:nvSpPr>
      <xdr:spPr bwMode="auto">
        <a:xfrm>
          <a:off x="7896225" y="58454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353</xdr:row>
      <xdr:rowOff>0</xdr:rowOff>
    </xdr:from>
    <xdr:to>
      <xdr:col>9</xdr:col>
      <xdr:colOff>76200</xdr:colOff>
      <xdr:row>354</xdr:row>
      <xdr:rowOff>38100</xdr:rowOff>
    </xdr:to>
    <xdr:sp macro="" textlink="">
      <xdr:nvSpPr>
        <xdr:cNvPr id="5786" name="Text Box 3211">
          <a:extLst>
            <a:ext uri="{FF2B5EF4-FFF2-40B4-BE49-F238E27FC236}">
              <a16:creationId xmlns:a16="http://schemas.microsoft.com/office/drawing/2014/main" xmlns="" id="{00000000-0008-0000-0100-0000A5160000}"/>
            </a:ext>
          </a:extLst>
        </xdr:cNvPr>
        <xdr:cNvSpPr txBox="1">
          <a:spLocks noChangeArrowheads="1"/>
        </xdr:cNvSpPr>
      </xdr:nvSpPr>
      <xdr:spPr bwMode="auto">
        <a:xfrm>
          <a:off x="7896225" y="587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356</xdr:row>
      <xdr:rowOff>0</xdr:rowOff>
    </xdr:from>
    <xdr:to>
      <xdr:col>9</xdr:col>
      <xdr:colOff>76200</xdr:colOff>
      <xdr:row>357</xdr:row>
      <xdr:rowOff>38100</xdr:rowOff>
    </xdr:to>
    <xdr:sp macro="" textlink="">
      <xdr:nvSpPr>
        <xdr:cNvPr id="5787" name="Text Box 3211">
          <a:extLst>
            <a:ext uri="{FF2B5EF4-FFF2-40B4-BE49-F238E27FC236}">
              <a16:creationId xmlns:a16="http://schemas.microsoft.com/office/drawing/2014/main" xmlns="" id="{00000000-0008-0000-0100-0000A6160000}"/>
            </a:ext>
          </a:extLst>
        </xdr:cNvPr>
        <xdr:cNvSpPr txBox="1">
          <a:spLocks noChangeArrowheads="1"/>
        </xdr:cNvSpPr>
      </xdr:nvSpPr>
      <xdr:spPr bwMode="auto">
        <a:xfrm>
          <a:off x="7896225" y="5926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357</xdr:row>
      <xdr:rowOff>0</xdr:rowOff>
    </xdr:from>
    <xdr:to>
      <xdr:col>9</xdr:col>
      <xdr:colOff>76200</xdr:colOff>
      <xdr:row>358</xdr:row>
      <xdr:rowOff>38100</xdr:rowOff>
    </xdr:to>
    <xdr:sp macro="" textlink="">
      <xdr:nvSpPr>
        <xdr:cNvPr id="5788" name="Text Box 3211">
          <a:extLst>
            <a:ext uri="{FF2B5EF4-FFF2-40B4-BE49-F238E27FC236}">
              <a16:creationId xmlns:a16="http://schemas.microsoft.com/office/drawing/2014/main" xmlns="" id="{00000000-0008-0000-0100-0000A7160000}"/>
            </a:ext>
          </a:extLst>
        </xdr:cNvPr>
        <xdr:cNvSpPr txBox="1">
          <a:spLocks noChangeArrowheads="1"/>
        </xdr:cNvSpPr>
      </xdr:nvSpPr>
      <xdr:spPr bwMode="auto">
        <a:xfrm>
          <a:off x="7896225" y="59426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363</xdr:row>
      <xdr:rowOff>0</xdr:rowOff>
    </xdr:from>
    <xdr:to>
      <xdr:col>9</xdr:col>
      <xdr:colOff>76200</xdr:colOff>
      <xdr:row>364</xdr:row>
      <xdr:rowOff>38100</xdr:rowOff>
    </xdr:to>
    <xdr:sp macro="" textlink="">
      <xdr:nvSpPr>
        <xdr:cNvPr id="5789" name="Text Box 3211">
          <a:extLst>
            <a:ext uri="{FF2B5EF4-FFF2-40B4-BE49-F238E27FC236}">
              <a16:creationId xmlns:a16="http://schemas.microsoft.com/office/drawing/2014/main" xmlns="" id="{00000000-0008-0000-0100-0000A8160000}"/>
            </a:ext>
          </a:extLst>
        </xdr:cNvPr>
        <xdr:cNvSpPr txBox="1">
          <a:spLocks noChangeArrowheads="1"/>
        </xdr:cNvSpPr>
      </xdr:nvSpPr>
      <xdr:spPr bwMode="auto">
        <a:xfrm>
          <a:off x="7896225" y="60398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363</xdr:row>
      <xdr:rowOff>0</xdr:rowOff>
    </xdr:from>
    <xdr:to>
      <xdr:col>9</xdr:col>
      <xdr:colOff>76200</xdr:colOff>
      <xdr:row>364</xdr:row>
      <xdr:rowOff>38100</xdr:rowOff>
    </xdr:to>
    <xdr:sp macro="" textlink="">
      <xdr:nvSpPr>
        <xdr:cNvPr id="5790" name="Text Box 3211">
          <a:extLst>
            <a:ext uri="{FF2B5EF4-FFF2-40B4-BE49-F238E27FC236}">
              <a16:creationId xmlns:a16="http://schemas.microsoft.com/office/drawing/2014/main" xmlns="" id="{00000000-0008-0000-0100-0000A9160000}"/>
            </a:ext>
          </a:extLst>
        </xdr:cNvPr>
        <xdr:cNvSpPr txBox="1">
          <a:spLocks noChangeArrowheads="1"/>
        </xdr:cNvSpPr>
      </xdr:nvSpPr>
      <xdr:spPr bwMode="auto">
        <a:xfrm>
          <a:off x="7896225" y="60398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364</xdr:row>
      <xdr:rowOff>0</xdr:rowOff>
    </xdr:from>
    <xdr:to>
      <xdr:col>9</xdr:col>
      <xdr:colOff>76200</xdr:colOff>
      <xdr:row>365</xdr:row>
      <xdr:rowOff>38100</xdr:rowOff>
    </xdr:to>
    <xdr:sp macro="" textlink="">
      <xdr:nvSpPr>
        <xdr:cNvPr id="5791" name="Text Box 3211">
          <a:extLst>
            <a:ext uri="{FF2B5EF4-FFF2-40B4-BE49-F238E27FC236}">
              <a16:creationId xmlns:a16="http://schemas.microsoft.com/office/drawing/2014/main" xmlns="" id="{00000000-0008-0000-0100-0000AA160000}"/>
            </a:ext>
          </a:extLst>
        </xdr:cNvPr>
        <xdr:cNvSpPr txBox="1">
          <a:spLocks noChangeArrowheads="1"/>
        </xdr:cNvSpPr>
      </xdr:nvSpPr>
      <xdr:spPr bwMode="auto">
        <a:xfrm>
          <a:off x="7896225" y="60559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364</xdr:row>
      <xdr:rowOff>0</xdr:rowOff>
    </xdr:from>
    <xdr:to>
      <xdr:col>9</xdr:col>
      <xdr:colOff>76200</xdr:colOff>
      <xdr:row>365</xdr:row>
      <xdr:rowOff>38100</xdr:rowOff>
    </xdr:to>
    <xdr:sp macro="" textlink="">
      <xdr:nvSpPr>
        <xdr:cNvPr id="5792" name="Text Box 3211">
          <a:extLst>
            <a:ext uri="{FF2B5EF4-FFF2-40B4-BE49-F238E27FC236}">
              <a16:creationId xmlns:a16="http://schemas.microsoft.com/office/drawing/2014/main" xmlns="" id="{00000000-0008-0000-0100-0000AB160000}"/>
            </a:ext>
          </a:extLst>
        </xdr:cNvPr>
        <xdr:cNvSpPr txBox="1">
          <a:spLocks noChangeArrowheads="1"/>
        </xdr:cNvSpPr>
      </xdr:nvSpPr>
      <xdr:spPr bwMode="auto">
        <a:xfrm>
          <a:off x="7896225" y="60559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368</xdr:row>
      <xdr:rowOff>0</xdr:rowOff>
    </xdr:from>
    <xdr:to>
      <xdr:col>9</xdr:col>
      <xdr:colOff>76200</xdr:colOff>
      <xdr:row>369</xdr:row>
      <xdr:rowOff>38100</xdr:rowOff>
    </xdr:to>
    <xdr:sp macro="" textlink="">
      <xdr:nvSpPr>
        <xdr:cNvPr id="5793" name="Text Box 3211">
          <a:extLst>
            <a:ext uri="{FF2B5EF4-FFF2-40B4-BE49-F238E27FC236}">
              <a16:creationId xmlns:a16="http://schemas.microsoft.com/office/drawing/2014/main" xmlns="" id="{00000000-0008-0000-0100-0000AC160000}"/>
            </a:ext>
          </a:extLst>
        </xdr:cNvPr>
        <xdr:cNvSpPr txBox="1">
          <a:spLocks noChangeArrowheads="1"/>
        </xdr:cNvSpPr>
      </xdr:nvSpPr>
      <xdr:spPr bwMode="auto">
        <a:xfrm>
          <a:off x="7896225" y="61207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433</xdr:row>
      <xdr:rowOff>0</xdr:rowOff>
    </xdr:from>
    <xdr:to>
      <xdr:col>1</xdr:col>
      <xdr:colOff>228600</xdr:colOff>
      <xdr:row>434</xdr:row>
      <xdr:rowOff>38100</xdr:rowOff>
    </xdr:to>
    <xdr:sp macro="" textlink="">
      <xdr:nvSpPr>
        <xdr:cNvPr id="5794" name="Text Box 8">
          <a:extLst>
            <a:ext uri="{FF2B5EF4-FFF2-40B4-BE49-F238E27FC236}">
              <a16:creationId xmlns:a16="http://schemas.microsoft.com/office/drawing/2014/main" xmlns="" id="{00000000-0008-0000-0100-0000AD160000}"/>
            </a:ext>
          </a:extLst>
        </xdr:cNvPr>
        <xdr:cNvSpPr txBox="1">
          <a:spLocks noChangeArrowheads="1"/>
        </xdr:cNvSpPr>
      </xdr:nvSpPr>
      <xdr:spPr bwMode="auto">
        <a:xfrm>
          <a:off x="6381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795" name="Text Box 13">
          <a:extLst>
            <a:ext uri="{FF2B5EF4-FFF2-40B4-BE49-F238E27FC236}">
              <a16:creationId xmlns:a16="http://schemas.microsoft.com/office/drawing/2014/main" xmlns="" id="{00000000-0008-0000-0100-0000AE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796" name="Text Box 53">
          <a:extLst>
            <a:ext uri="{FF2B5EF4-FFF2-40B4-BE49-F238E27FC236}">
              <a16:creationId xmlns:a16="http://schemas.microsoft.com/office/drawing/2014/main" xmlns="" id="{00000000-0008-0000-0100-0000AF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797" name="Text Box 145">
          <a:extLst>
            <a:ext uri="{FF2B5EF4-FFF2-40B4-BE49-F238E27FC236}">
              <a16:creationId xmlns:a16="http://schemas.microsoft.com/office/drawing/2014/main" xmlns="" id="{00000000-0008-0000-0100-0000B0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798" name="Text Box 237">
          <a:extLst>
            <a:ext uri="{FF2B5EF4-FFF2-40B4-BE49-F238E27FC236}">
              <a16:creationId xmlns:a16="http://schemas.microsoft.com/office/drawing/2014/main" xmlns="" id="{00000000-0008-0000-0100-0000B1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799" name="Text Box 329">
          <a:extLst>
            <a:ext uri="{FF2B5EF4-FFF2-40B4-BE49-F238E27FC236}">
              <a16:creationId xmlns:a16="http://schemas.microsoft.com/office/drawing/2014/main" xmlns="" id="{00000000-0008-0000-0100-0000B2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00" name="Text Box 421">
          <a:extLst>
            <a:ext uri="{FF2B5EF4-FFF2-40B4-BE49-F238E27FC236}">
              <a16:creationId xmlns:a16="http://schemas.microsoft.com/office/drawing/2014/main" xmlns="" id="{00000000-0008-0000-0100-0000B3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01" name="Text Box 513">
          <a:extLst>
            <a:ext uri="{FF2B5EF4-FFF2-40B4-BE49-F238E27FC236}">
              <a16:creationId xmlns:a16="http://schemas.microsoft.com/office/drawing/2014/main" xmlns="" id="{00000000-0008-0000-0100-0000B4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02" name="Text Box 605">
          <a:extLst>
            <a:ext uri="{FF2B5EF4-FFF2-40B4-BE49-F238E27FC236}">
              <a16:creationId xmlns:a16="http://schemas.microsoft.com/office/drawing/2014/main" xmlns="" id="{00000000-0008-0000-0100-0000B5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03" name="Text Box 697">
          <a:extLst>
            <a:ext uri="{FF2B5EF4-FFF2-40B4-BE49-F238E27FC236}">
              <a16:creationId xmlns:a16="http://schemas.microsoft.com/office/drawing/2014/main" xmlns="" id="{00000000-0008-0000-0100-0000B6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04" name="Text Box 789">
          <a:extLst>
            <a:ext uri="{FF2B5EF4-FFF2-40B4-BE49-F238E27FC236}">
              <a16:creationId xmlns:a16="http://schemas.microsoft.com/office/drawing/2014/main" xmlns="" id="{00000000-0008-0000-0100-0000B7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05" name="Text Box 881">
          <a:extLst>
            <a:ext uri="{FF2B5EF4-FFF2-40B4-BE49-F238E27FC236}">
              <a16:creationId xmlns:a16="http://schemas.microsoft.com/office/drawing/2014/main" xmlns="" id="{00000000-0008-0000-0100-0000B8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06" name="Text Box 973">
          <a:extLst>
            <a:ext uri="{FF2B5EF4-FFF2-40B4-BE49-F238E27FC236}">
              <a16:creationId xmlns:a16="http://schemas.microsoft.com/office/drawing/2014/main" xmlns="" id="{00000000-0008-0000-0100-0000B9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07" name="Text Box 1065">
          <a:extLst>
            <a:ext uri="{FF2B5EF4-FFF2-40B4-BE49-F238E27FC236}">
              <a16:creationId xmlns:a16="http://schemas.microsoft.com/office/drawing/2014/main" xmlns="" id="{00000000-0008-0000-0100-0000BA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08" name="Text Box 1157">
          <a:extLst>
            <a:ext uri="{FF2B5EF4-FFF2-40B4-BE49-F238E27FC236}">
              <a16:creationId xmlns:a16="http://schemas.microsoft.com/office/drawing/2014/main" xmlns="" id="{00000000-0008-0000-0100-0000BB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09" name="Text Box 1249">
          <a:extLst>
            <a:ext uri="{FF2B5EF4-FFF2-40B4-BE49-F238E27FC236}">
              <a16:creationId xmlns:a16="http://schemas.microsoft.com/office/drawing/2014/main" xmlns="" id="{00000000-0008-0000-0100-0000BC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10" name="Text Box 1347">
          <a:extLst>
            <a:ext uri="{FF2B5EF4-FFF2-40B4-BE49-F238E27FC236}">
              <a16:creationId xmlns:a16="http://schemas.microsoft.com/office/drawing/2014/main" xmlns="" id="{00000000-0008-0000-0100-0000BD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11" name="Text Box 1372">
          <a:extLst>
            <a:ext uri="{FF2B5EF4-FFF2-40B4-BE49-F238E27FC236}">
              <a16:creationId xmlns:a16="http://schemas.microsoft.com/office/drawing/2014/main" xmlns="" id="{00000000-0008-0000-0100-0000BE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12" name="Text Box 1375">
          <a:extLst>
            <a:ext uri="{FF2B5EF4-FFF2-40B4-BE49-F238E27FC236}">
              <a16:creationId xmlns:a16="http://schemas.microsoft.com/office/drawing/2014/main" xmlns="" id="{00000000-0008-0000-0100-0000BF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13" name="Text Box 1378">
          <a:extLst>
            <a:ext uri="{FF2B5EF4-FFF2-40B4-BE49-F238E27FC236}">
              <a16:creationId xmlns:a16="http://schemas.microsoft.com/office/drawing/2014/main" xmlns="" id="{00000000-0008-0000-0100-0000C0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14" name="Text Box 1381">
          <a:extLst>
            <a:ext uri="{FF2B5EF4-FFF2-40B4-BE49-F238E27FC236}">
              <a16:creationId xmlns:a16="http://schemas.microsoft.com/office/drawing/2014/main" xmlns="" id="{00000000-0008-0000-0100-0000C1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15" name="Text Box 1384">
          <a:extLst>
            <a:ext uri="{FF2B5EF4-FFF2-40B4-BE49-F238E27FC236}">
              <a16:creationId xmlns:a16="http://schemas.microsoft.com/office/drawing/2014/main" xmlns="" id="{00000000-0008-0000-0100-0000C2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16" name="Text Box 1387">
          <a:extLst>
            <a:ext uri="{FF2B5EF4-FFF2-40B4-BE49-F238E27FC236}">
              <a16:creationId xmlns:a16="http://schemas.microsoft.com/office/drawing/2014/main" xmlns="" id="{00000000-0008-0000-0100-0000C3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17" name="Text Box 1390">
          <a:extLst>
            <a:ext uri="{FF2B5EF4-FFF2-40B4-BE49-F238E27FC236}">
              <a16:creationId xmlns:a16="http://schemas.microsoft.com/office/drawing/2014/main" xmlns="" id="{00000000-0008-0000-0100-0000C4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18" name="Text Box 1393">
          <a:extLst>
            <a:ext uri="{FF2B5EF4-FFF2-40B4-BE49-F238E27FC236}">
              <a16:creationId xmlns:a16="http://schemas.microsoft.com/office/drawing/2014/main" xmlns="" id="{00000000-0008-0000-0100-0000C5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19" name="Text Box 1396">
          <a:extLst>
            <a:ext uri="{FF2B5EF4-FFF2-40B4-BE49-F238E27FC236}">
              <a16:creationId xmlns:a16="http://schemas.microsoft.com/office/drawing/2014/main" xmlns="" id="{00000000-0008-0000-0100-0000C6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20" name="Text Box 1399">
          <a:extLst>
            <a:ext uri="{FF2B5EF4-FFF2-40B4-BE49-F238E27FC236}">
              <a16:creationId xmlns:a16="http://schemas.microsoft.com/office/drawing/2014/main" xmlns="" id="{00000000-0008-0000-0100-0000C7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21" name="Text Box 1402">
          <a:extLst>
            <a:ext uri="{FF2B5EF4-FFF2-40B4-BE49-F238E27FC236}">
              <a16:creationId xmlns:a16="http://schemas.microsoft.com/office/drawing/2014/main" xmlns="" id="{00000000-0008-0000-0100-0000C8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22" name="Text Box 1405">
          <a:extLst>
            <a:ext uri="{FF2B5EF4-FFF2-40B4-BE49-F238E27FC236}">
              <a16:creationId xmlns:a16="http://schemas.microsoft.com/office/drawing/2014/main" xmlns="" id="{00000000-0008-0000-0100-0000C9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23" name="Text Box 1408">
          <a:extLst>
            <a:ext uri="{FF2B5EF4-FFF2-40B4-BE49-F238E27FC236}">
              <a16:creationId xmlns:a16="http://schemas.microsoft.com/office/drawing/2014/main" xmlns="" id="{00000000-0008-0000-0100-0000CA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24" name="Text Box 1411">
          <a:extLst>
            <a:ext uri="{FF2B5EF4-FFF2-40B4-BE49-F238E27FC236}">
              <a16:creationId xmlns:a16="http://schemas.microsoft.com/office/drawing/2014/main" xmlns="" id="{00000000-0008-0000-0100-0000CB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25" name="Text Box 1414">
          <a:extLst>
            <a:ext uri="{FF2B5EF4-FFF2-40B4-BE49-F238E27FC236}">
              <a16:creationId xmlns:a16="http://schemas.microsoft.com/office/drawing/2014/main" xmlns="" id="{00000000-0008-0000-0100-0000CC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26" name="Text Box 1439">
          <a:extLst>
            <a:ext uri="{FF2B5EF4-FFF2-40B4-BE49-F238E27FC236}">
              <a16:creationId xmlns:a16="http://schemas.microsoft.com/office/drawing/2014/main" xmlns="" id="{00000000-0008-0000-0100-0000CD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27" name="Text Box 1442">
          <a:extLst>
            <a:ext uri="{FF2B5EF4-FFF2-40B4-BE49-F238E27FC236}">
              <a16:creationId xmlns:a16="http://schemas.microsoft.com/office/drawing/2014/main" xmlns="" id="{00000000-0008-0000-0100-0000CE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28" name="Text Box 1445">
          <a:extLst>
            <a:ext uri="{FF2B5EF4-FFF2-40B4-BE49-F238E27FC236}">
              <a16:creationId xmlns:a16="http://schemas.microsoft.com/office/drawing/2014/main" xmlns="" id="{00000000-0008-0000-0100-0000CF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29" name="Text Box 1448">
          <a:extLst>
            <a:ext uri="{FF2B5EF4-FFF2-40B4-BE49-F238E27FC236}">
              <a16:creationId xmlns:a16="http://schemas.microsoft.com/office/drawing/2014/main" xmlns="" id="{00000000-0008-0000-0100-0000D0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30" name="Text Box 1451">
          <a:extLst>
            <a:ext uri="{FF2B5EF4-FFF2-40B4-BE49-F238E27FC236}">
              <a16:creationId xmlns:a16="http://schemas.microsoft.com/office/drawing/2014/main" xmlns="" id="{00000000-0008-0000-0100-0000D1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31" name="Text Box 1454">
          <a:extLst>
            <a:ext uri="{FF2B5EF4-FFF2-40B4-BE49-F238E27FC236}">
              <a16:creationId xmlns:a16="http://schemas.microsoft.com/office/drawing/2014/main" xmlns="" id="{00000000-0008-0000-0100-0000D2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32" name="Text Box 1457">
          <a:extLst>
            <a:ext uri="{FF2B5EF4-FFF2-40B4-BE49-F238E27FC236}">
              <a16:creationId xmlns:a16="http://schemas.microsoft.com/office/drawing/2014/main" xmlns="" id="{00000000-0008-0000-0100-0000D3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33" name="Text Box 1460">
          <a:extLst>
            <a:ext uri="{FF2B5EF4-FFF2-40B4-BE49-F238E27FC236}">
              <a16:creationId xmlns:a16="http://schemas.microsoft.com/office/drawing/2014/main" xmlns="" id="{00000000-0008-0000-0100-0000D4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34" name="Text Box 1463">
          <a:extLst>
            <a:ext uri="{FF2B5EF4-FFF2-40B4-BE49-F238E27FC236}">
              <a16:creationId xmlns:a16="http://schemas.microsoft.com/office/drawing/2014/main" xmlns="" id="{00000000-0008-0000-0100-0000D5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35" name="Text Box 1466">
          <a:extLst>
            <a:ext uri="{FF2B5EF4-FFF2-40B4-BE49-F238E27FC236}">
              <a16:creationId xmlns:a16="http://schemas.microsoft.com/office/drawing/2014/main" xmlns="" id="{00000000-0008-0000-0100-0000D6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36" name="Text Box 1469">
          <a:extLst>
            <a:ext uri="{FF2B5EF4-FFF2-40B4-BE49-F238E27FC236}">
              <a16:creationId xmlns:a16="http://schemas.microsoft.com/office/drawing/2014/main" xmlns="" id="{00000000-0008-0000-0100-0000D7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37" name="Text Box 1472">
          <a:extLst>
            <a:ext uri="{FF2B5EF4-FFF2-40B4-BE49-F238E27FC236}">
              <a16:creationId xmlns:a16="http://schemas.microsoft.com/office/drawing/2014/main" xmlns="" id="{00000000-0008-0000-0100-0000D8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38" name="Text Box 1475">
          <a:extLst>
            <a:ext uri="{FF2B5EF4-FFF2-40B4-BE49-F238E27FC236}">
              <a16:creationId xmlns:a16="http://schemas.microsoft.com/office/drawing/2014/main" xmlns="" id="{00000000-0008-0000-0100-0000D9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39" name="Text Box 1478">
          <a:extLst>
            <a:ext uri="{FF2B5EF4-FFF2-40B4-BE49-F238E27FC236}">
              <a16:creationId xmlns:a16="http://schemas.microsoft.com/office/drawing/2014/main" xmlns="" id="{00000000-0008-0000-0100-0000DA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40" name="Text Box 1481">
          <a:extLst>
            <a:ext uri="{FF2B5EF4-FFF2-40B4-BE49-F238E27FC236}">
              <a16:creationId xmlns:a16="http://schemas.microsoft.com/office/drawing/2014/main" xmlns="" id="{00000000-0008-0000-0100-0000DB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41" name="Text Box 1506">
          <a:extLst>
            <a:ext uri="{FF2B5EF4-FFF2-40B4-BE49-F238E27FC236}">
              <a16:creationId xmlns:a16="http://schemas.microsoft.com/office/drawing/2014/main" xmlns="" id="{00000000-0008-0000-0100-0000DC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42" name="Text Box 1509">
          <a:extLst>
            <a:ext uri="{FF2B5EF4-FFF2-40B4-BE49-F238E27FC236}">
              <a16:creationId xmlns:a16="http://schemas.microsoft.com/office/drawing/2014/main" xmlns="" id="{00000000-0008-0000-0100-0000DD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43" name="Text Box 1512">
          <a:extLst>
            <a:ext uri="{FF2B5EF4-FFF2-40B4-BE49-F238E27FC236}">
              <a16:creationId xmlns:a16="http://schemas.microsoft.com/office/drawing/2014/main" xmlns="" id="{00000000-0008-0000-0100-0000DE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44" name="Text Box 1515">
          <a:extLst>
            <a:ext uri="{FF2B5EF4-FFF2-40B4-BE49-F238E27FC236}">
              <a16:creationId xmlns:a16="http://schemas.microsoft.com/office/drawing/2014/main" xmlns="" id="{00000000-0008-0000-0100-0000DF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45" name="Text Box 1518">
          <a:extLst>
            <a:ext uri="{FF2B5EF4-FFF2-40B4-BE49-F238E27FC236}">
              <a16:creationId xmlns:a16="http://schemas.microsoft.com/office/drawing/2014/main" xmlns="" id="{00000000-0008-0000-0100-0000E0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46" name="Text Box 1521">
          <a:extLst>
            <a:ext uri="{FF2B5EF4-FFF2-40B4-BE49-F238E27FC236}">
              <a16:creationId xmlns:a16="http://schemas.microsoft.com/office/drawing/2014/main" xmlns="" id="{00000000-0008-0000-0100-0000E1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47" name="Text Box 1524">
          <a:extLst>
            <a:ext uri="{FF2B5EF4-FFF2-40B4-BE49-F238E27FC236}">
              <a16:creationId xmlns:a16="http://schemas.microsoft.com/office/drawing/2014/main" xmlns="" id="{00000000-0008-0000-0100-0000E2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48" name="Text Box 1527">
          <a:extLst>
            <a:ext uri="{FF2B5EF4-FFF2-40B4-BE49-F238E27FC236}">
              <a16:creationId xmlns:a16="http://schemas.microsoft.com/office/drawing/2014/main" xmlns="" id="{00000000-0008-0000-0100-0000E3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49" name="Text Box 1530">
          <a:extLst>
            <a:ext uri="{FF2B5EF4-FFF2-40B4-BE49-F238E27FC236}">
              <a16:creationId xmlns:a16="http://schemas.microsoft.com/office/drawing/2014/main" xmlns="" id="{00000000-0008-0000-0100-0000E4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50" name="Text Box 1533">
          <a:extLst>
            <a:ext uri="{FF2B5EF4-FFF2-40B4-BE49-F238E27FC236}">
              <a16:creationId xmlns:a16="http://schemas.microsoft.com/office/drawing/2014/main" xmlns="" id="{00000000-0008-0000-0100-0000E5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51" name="Text Box 1536">
          <a:extLst>
            <a:ext uri="{FF2B5EF4-FFF2-40B4-BE49-F238E27FC236}">
              <a16:creationId xmlns:a16="http://schemas.microsoft.com/office/drawing/2014/main" xmlns="" id="{00000000-0008-0000-0100-0000E6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52" name="Text Box 1539">
          <a:extLst>
            <a:ext uri="{FF2B5EF4-FFF2-40B4-BE49-F238E27FC236}">
              <a16:creationId xmlns:a16="http://schemas.microsoft.com/office/drawing/2014/main" xmlns="" id="{00000000-0008-0000-0100-0000E7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53" name="Text Box 1542">
          <a:extLst>
            <a:ext uri="{FF2B5EF4-FFF2-40B4-BE49-F238E27FC236}">
              <a16:creationId xmlns:a16="http://schemas.microsoft.com/office/drawing/2014/main" xmlns="" id="{00000000-0008-0000-0100-0000E8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54" name="Text Box 1545">
          <a:extLst>
            <a:ext uri="{FF2B5EF4-FFF2-40B4-BE49-F238E27FC236}">
              <a16:creationId xmlns:a16="http://schemas.microsoft.com/office/drawing/2014/main" xmlns="" id="{00000000-0008-0000-0100-0000E9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55" name="Text Box 1548">
          <a:extLst>
            <a:ext uri="{FF2B5EF4-FFF2-40B4-BE49-F238E27FC236}">
              <a16:creationId xmlns:a16="http://schemas.microsoft.com/office/drawing/2014/main" xmlns="" id="{00000000-0008-0000-0100-0000EA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56" name="Text Box 1573">
          <a:extLst>
            <a:ext uri="{FF2B5EF4-FFF2-40B4-BE49-F238E27FC236}">
              <a16:creationId xmlns:a16="http://schemas.microsoft.com/office/drawing/2014/main" xmlns="" id="{00000000-0008-0000-0100-0000EB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57" name="Text Box 1576">
          <a:extLst>
            <a:ext uri="{FF2B5EF4-FFF2-40B4-BE49-F238E27FC236}">
              <a16:creationId xmlns:a16="http://schemas.microsoft.com/office/drawing/2014/main" xmlns="" id="{00000000-0008-0000-0100-0000EC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58" name="Text Box 1579">
          <a:extLst>
            <a:ext uri="{FF2B5EF4-FFF2-40B4-BE49-F238E27FC236}">
              <a16:creationId xmlns:a16="http://schemas.microsoft.com/office/drawing/2014/main" xmlns="" id="{00000000-0008-0000-0100-0000ED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59" name="Text Box 1582">
          <a:extLst>
            <a:ext uri="{FF2B5EF4-FFF2-40B4-BE49-F238E27FC236}">
              <a16:creationId xmlns:a16="http://schemas.microsoft.com/office/drawing/2014/main" xmlns="" id="{00000000-0008-0000-0100-0000EE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60" name="Text Box 1585">
          <a:extLst>
            <a:ext uri="{FF2B5EF4-FFF2-40B4-BE49-F238E27FC236}">
              <a16:creationId xmlns:a16="http://schemas.microsoft.com/office/drawing/2014/main" xmlns="" id="{00000000-0008-0000-0100-0000EF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61" name="Text Box 1588">
          <a:extLst>
            <a:ext uri="{FF2B5EF4-FFF2-40B4-BE49-F238E27FC236}">
              <a16:creationId xmlns:a16="http://schemas.microsoft.com/office/drawing/2014/main" xmlns="" id="{00000000-0008-0000-0100-0000F0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62" name="Text Box 1591">
          <a:extLst>
            <a:ext uri="{FF2B5EF4-FFF2-40B4-BE49-F238E27FC236}">
              <a16:creationId xmlns:a16="http://schemas.microsoft.com/office/drawing/2014/main" xmlns="" id="{00000000-0008-0000-0100-0000F1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63" name="Text Box 1594">
          <a:extLst>
            <a:ext uri="{FF2B5EF4-FFF2-40B4-BE49-F238E27FC236}">
              <a16:creationId xmlns:a16="http://schemas.microsoft.com/office/drawing/2014/main" xmlns="" id="{00000000-0008-0000-0100-0000F2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64" name="Text Box 1597">
          <a:extLst>
            <a:ext uri="{FF2B5EF4-FFF2-40B4-BE49-F238E27FC236}">
              <a16:creationId xmlns:a16="http://schemas.microsoft.com/office/drawing/2014/main" xmlns="" id="{00000000-0008-0000-0100-0000F3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65" name="Text Box 1600">
          <a:extLst>
            <a:ext uri="{FF2B5EF4-FFF2-40B4-BE49-F238E27FC236}">
              <a16:creationId xmlns:a16="http://schemas.microsoft.com/office/drawing/2014/main" xmlns="" id="{00000000-0008-0000-0100-0000F4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66" name="Text Box 1603">
          <a:extLst>
            <a:ext uri="{FF2B5EF4-FFF2-40B4-BE49-F238E27FC236}">
              <a16:creationId xmlns:a16="http://schemas.microsoft.com/office/drawing/2014/main" xmlns="" id="{00000000-0008-0000-0100-0000F5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67" name="Text Box 1606">
          <a:extLst>
            <a:ext uri="{FF2B5EF4-FFF2-40B4-BE49-F238E27FC236}">
              <a16:creationId xmlns:a16="http://schemas.microsoft.com/office/drawing/2014/main" xmlns="" id="{00000000-0008-0000-0100-0000F6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68" name="Text Box 1609">
          <a:extLst>
            <a:ext uri="{FF2B5EF4-FFF2-40B4-BE49-F238E27FC236}">
              <a16:creationId xmlns:a16="http://schemas.microsoft.com/office/drawing/2014/main" xmlns="" id="{00000000-0008-0000-0100-0000F7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69" name="Text Box 1612">
          <a:extLst>
            <a:ext uri="{FF2B5EF4-FFF2-40B4-BE49-F238E27FC236}">
              <a16:creationId xmlns:a16="http://schemas.microsoft.com/office/drawing/2014/main" xmlns="" id="{00000000-0008-0000-0100-0000F8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70" name="Text Box 1615">
          <a:extLst>
            <a:ext uri="{FF2B5EF4-FFF2-40B4-BE49-F238E27FC236}">
              <a16:creationId xmlns:a16="http://schemas.microsoft.com/office/drawing/2014/main" xmlns="" id="{00000000-0008-0000-0100-0000F9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71" name="Text Box 1640">
          <a:extLst>
            <a:ext uri="{FF2B5EF4-FFF2-40B4-BE49-F238E27FC236}">
              <a16:creationId xmlns:a16="http://schemas.microsoft.com/office/drawing/2014/main" xmlns="" id="{00000000-0008-0000-0100-0000FA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72" name="Text Box 1643">
          <a:extLst>
            <a:ext uri="{FF2B5EF4-FFF2-40B4-BE49-F238E27FC236}">
              <a16:creationId xmlns:a16="http://schemas.microsoft.com/office/drawing/2014/main" xmlns="" id="{00000000-0008-0000-0100-0000FB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73" name="Text Box 1646">
          <a:extLst>
            <a:ext uri="{FF2B5EF4-FFF2-40B4-BE49-F238E27FC236}">
              <a16:creationId xmlns:a16="http://schemas.microsoft.com/office/drawing/2014/main" xmlns="" id="{00000000-0008-0000-0100-0000FC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74" name="Text Box 1649">
          <a:extLst>
            <a:ext uri="{FF2B5EF4-FFF2-40B4-BE49-F238E27FC236}">
              <a16:creationId xmlns:a16="http://schemas.microsoft.com/office/drawing/2014/main" xmlns="" id="{00000000-0008-0000-0100-0000FD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75" name="Text Box 1652">
          <a:extLst>
            <a:ext uri="{FF2B5EF4-FFF2-40B4-BE49-F238E27FC236}">
              <a16:creationId xmlns:a16="http://schemas.microsoft.com/office/drawing/2014/main" xmlns="" id="{00000000-0008-0000-0100-0000FE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76" name="Text Box 1655">
          <a:extLst>
            <a:ext uri="{FF2B5EF4-FFF2-40B4-BE49-F238E27FC236}">
              <a16:creationId xmlns:a16="http://schemas.microsoft.com/office/drawing/2014/main" xmlns="" id="{00000000-0008-0000-0100-0000FF16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77" name="Text Box 1658">
          <a:extLst>
            <a:ext uri="{FF2B5EF4-FFF2-40B4-BE49-F238E27FC236}">
              <a16:creationId xmlns:a16="http://schemas.microsoft.com/office/drawing/2014/main" xmlns="" id="{00000000-0008-0000-0100-000000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78" name="Text Box 1661">
          <a:extLst>
            <a:ext uri="{FF2B5EF4-FFF2-40B4-BE49-F238E27FC236}">
              <a16:creationId xmlns:a16="http://schemas.microsoft.com/office/drawing/2014/main" xmlns="" id="{00000000-0008-0000-0100-000001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79" name="Text Box 1664">
          <a:extLst>
            <a:ext uri="{FF2B5EF4-FFF2-40B4-BE49-F238E27FC236}">
              <a16:creationId xmlns:a16="http://schemas.microsoft.com/office/drawing/2014/main" xmlns="" id="{00000000-0008-0000-0100-000002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80" name="Text Box 1667">
          <a:extLst>
            <a:ext uri="{FF2B5EF4-FFF2-40B4-BE49-F238E27FC236}">
              <a16:creationId xmlns:a16="http://schemas.microsoft.com/office/drawing/2014/main" xmlns="" id="{00000000-0008-0000-0100-000003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81" name="Text Box 1670">
          <a:extLst>
            <a:ext uri="{FF2B5EF4-FFF2-40B4-BE49-F238E27FC236}">
              <a16:creationId xmlns:a16="http://schemas.microsoft.com/office/drawing/2014/main" xmlns="" id="{00000000-0008-0000-0100-000004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82" name="Text Box 1673">
          <a:extLst>
            <a:ext uri="{FF2B5EF4-FFF2-40B4-BE49-F238E27FC236}">
              <a16:creationId xmlns:a16="http://schemas.microsoft.com/office/drawing/2014/main" xmlns="" id="{00000000-0008-0000-0100-000005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83" name="Text Box 1676">
          <a:extLst>
            <a:ext uri="{FF2B5EF4-FFF2-40B4-BE49-F238E27FC236}">
              <a16:creationId xmlns:a16="http://schemas.microsoft.com/office/drawing/2014/main" xmlns="" id="{00000000-0008-0000-0100-000006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84" name="Text Box 1679">
          <a:extLst>
            <a:ext uri="{FF2B5EF4-FFF2-40B4-BE49-F238E27FC236}">
              <a16:creationId xmlns:a16="http://schemas.microsoft.com/office/drawing/2014/main" xmlns="" id="{00000000-0008-0000-0100-000007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85" name="Text Box 1682">
          <a:extLst>
            <a:ext uri="{FF2B5EF4-FFF2-40B4-BE49-F238E27FC236}">
              <a16:creationId xmlns:a16="http://schemas.microsoft.com/office/drawing/2014/main" xmlns="" id="{00000000-0008-0000-0100-000008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86" name="Text Box 1707">
          <a:extLst>
            <a:ext uri="{FF2B5EF4-FFF2-40B4-BE49-F238E27FC236}">
              <a16:creationId xmlns:a16="http://schemas.microsoft.com/office/drawing/2014/main" xmlns="" id="{00000000-0008-0000-0100-000009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87" name="Text Box 1710">
          <a:extLst>
            <a:ext uri="{FF2B5EF4-FFF2-40B4-BE49-F238E27FC236}">
              <a16:creationId xmlns:a16="http://schemas.microsoft.com/office/drawing/2014/main" xmlns="" id="{00000000-0008-0000-0100-00000A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88" name="Text Box 1713">
          <a:extLst>
            <a:ext uri="{FF2B5EF4-FFF2-40B4-BE49-F238E27FC236}">
              <a16:creationId xmlns:a16="http://schemas.microsoft.com/office/drawing/2014/main" xmlns="" id="{00000000-0008-0000-0100-00000B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89" name="Text Box 1716">
          <a:extLst>
            <a:ext uri="{FF2B5EF4-FFF2-40B4-BE49-F238E27FC236}">
              <a16:creationId xmlns:a16="http://schemas.microsoft.com/office/drawing/2014/main" xmlns="" id="{00000000-0008-0000-0100-00000C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90" name="Text Box 1719">
          <a:extLst>
            <a:ext uri="{FF2B5EF4-FFF2-40B4-BE49-F238E27FC236}">
              <a16:creationId xmlns:a16="http://schemas.microsoft.com/office/drawing/2014/main" xmlns="" id="{00000000-0008-0000-0100-00000D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91" name="Text Box 1722">
          <a:extLst>
            <a:ext uri="{FF2B5EF4-FFF2-40B4-BE49-F238E27FC236}">
              <a16:creationId xmlns:a16="http://schemas.microsoft.com/office/drawing/2014/main" xmlns="" id="{00000000-0008-0000-0100-00000E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92" name="Text Box 1725">
          <a:extLst>
            <a:ext uri="{FF2B5EF4-FFF2-40B4-BE49-F238E27FC236}">
              <a16:creationId xmlns:a16="http://schemas.microsoft.com/office/drawing/2014/main" xmlns="" id="{00000000-0008-0000-0100-00000F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93" name="Text Box 1728">
          <a:extLst>
            <a:ext uri="{FF2B5EF4-FFF2-40B4-BE49-F238E27FC236}">
              <a16:creationId xmlns:a16="http://schemas.microsoft.com/office/drawing/2014/main" xmlns="" id="{00000000-0008-0000-0100-000010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94" name="Text Box 1731">
          <a:extLst>
            <a:ext uri="{FF2B5EF4-FFF2-40B4-BE49-F238E27FC236}">
              <a16:creationId xmlns:a16="http://schemas.microsoft.com/office/drawing/2014/main" xmlns="" id="{00000000-0008-0000-0100-000011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95" name="Text Box 1734">
          <a:extLst>
            <a:ext uri="{FF2B5EF4-FFF2-40B4-BE49-F238E27FC236}">
              <a16:creationId xmlns:a16="http://schemas.microsoft.com/office/drawing/2014/main" xmlns="" id="{00000000-0008-0000-0100-000012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96" name="Text Box 1737">
          <a:extLst>
            <a:ext uri="{FF2B5EF4-FFF2-40B4-BE49-F238E27FC236}">
              <a16:creationId xmlns:a16="http://schemas.microsoft.com/office/drawing/2014/main" xmlns="" id="{00000000-0008-0000-0100-000013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97" name="Text Box 1740">
          <a:extLst>
            <a:ext uri="{FF2B5EF4-FFF2-40B4-BE49-F238E27FC236}">
              <a16:creationId xmlns:a16="http://schemas.microsoft.com/office/drawing/2014/main" xmlns="" id="{00000000-0008-0000-0100-000014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98" name="Text Box 1743">
          <a:extLst>
            <a:ext uri="{FF2B5EF4-FFF2-40B4-BE49-F238E27FC236}">
              <a16:creationId xmlns:a16="http://schemas.microsoft.com/office/drawing/2014/main" xmlns="" id="{00000000-0008-0000-0100-000015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899" name="Text Box 1746">
          <a:extLst>
            <a:ext uri="{FF2B5EF4-FFF2-40B4-BE49-F238E27FC236}">
              <a16:creationId xmlns:a16="http://schemas.microsoft.com/office/drawing/2014/main" xmlns="" id="{00000000-0008-0000-0100-000016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00" name="Text Box 1749">
          <a:extLst>
            <a:ext uri="{FF2B5EF4-FFF2-40B4-BE49-F238E27FC236}">
              <a16:creationId xmlns:a16="http://schemas.microsoft.com/office/drawing/2014/main" xmlns="" id="{00000000-0008-0000-0100-000017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01" name="Text Box 1774">
          <a:extLst>
            <a:ext uri="{FF2B5EF4-FFF2-40B4-BE49-F238E27FC236}">
              <a16:creationId xmlns:a16="http://schemas.microsoft.com/office/drawing/2014/main" xmlns="" id="{00000000-0008-0000-0100-000018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02" name="Text Box 1777">
          <a:extLst>
            <a:ext uri="{FF2B5EF4-FFF2-40B4-BE49-F238E27FC236}">
              <a16:creationId xmlns:a16="http://schemas.microsoft.com/office/drawing/2014/main" xmlns="" id="{00000000-0008-0000-0100-000019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03" name="Text Box 1780">
          <a:extLst>
            <a:ext uri="{FF2B5EF4-FFF2-40B4-BE49-F238E27FC236}">
              <a16:creationId xmlns:a16="http://schemas.microsoft.com/office/drawing/2014/main" xmlns="" id="{00000000-0008-0000-0100-00001A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04" name="Text Box 1783">
          <a:extLst>
            <a:ext uri="{FF2B5EF4-FFF2-40B4-BE49-F238E27FC236}">
              <a16:creationId xmlns:a16="http://schemas.microsoft.com/office/drawing/2014/main" xmlns="" id="{00000000-0008-0000-0100-00001B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05" name="Text Box 1786">
          <a:extLst>
            <a:ext uri="{FF2B5EF4-FFF2-40B4-BE49-F238E27FC236}">
              <a16:creationId xmlns:a16="http://schemas.microsoft.com/office/drawing/2014/main" xmlns="" id="{00000000-0008-0000-0100-00001C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06" name="Text Box 1789">
          <a:extLst>
            <a:ext uri="{FF2B5EF4-FFF2-40B4-BE49-F238E27FC236}">
              <a16:creationId xmlns:a16="http://schemas.microsoft.com/office/drawing/2014/main" xmlns="" id="{00000000-0008-0000-0100-00001D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07" name="Text Box 1792">
          <a:extLst>
            <a:ext uri="{FF2B5EF4-FFF2-40B4-BE49-F238E27FC236}">
              <a16:creationId xmlns:a16="http://schemas.microsoft.com/office/drawing/2014/main" xmlns="" id="{00000000-0008-0000-0100-00001E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08" name="Text Box 1795">
          <a:extLst>
            <a:ext uri="{FF2B5EF4-FFF2-40B4-BE49-F238E27FC236}">
              <a16:creationId xmlns:a16="http://schemas.microsoft.com/office/drawing/2014/main" xmlns="" id="{00000000-0008-0000-0100-00001F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09" name="Text Box 1798">
          <a:extLst>
            <a:ext uri="{FF2B5EF4-FFF2-40B4-BE49-F238E27FC236}">
              <a16:creationId xmlns:a16="http://schemas.microsoft.com/office/drawing/2014/main" xmlns="" id="{00000000-0008-0000-0100-000020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10" name="Text Box 1801">
          <a:extLst>
            <a:ext uri="{FF2B5EF4-FFF2-40B4-BE49-F238E27FC236}">
              <a16:creationId xmlns:a16="http://schemas.microsoft.com/office/drawing/2014/main" xmlns="" id="{00000000-0008-0000-0100-000021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11" name="Text Box 1804">
          <a:extLst>
            <a:ext uri="{FF2B5EF4-FFF2-40B4-BE49-F238E27FC236}">
              <a16:creationId xmlns:a16="http://schemas.microsoft.com/office/drawing/2014/main" xmlns="" id="{00000000-0008-0000-0100-000022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12" name="Text Box 1807">
          <a:extLst>
            <a:ext uri="{FF2B5EF4-FFF2-40B4-BE49-F238E27FC236}">
              <a16:creationId xmlns:a16="http://schemas.microsoft.com/office/drawing/2014/main" xmlns="" id="{00000000-0008-0000-0100-000023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13" name="Text Box 1810">
          <a:extLst>
            <a:ext uri="{FF2B5EF4-FFF2-40B4-BE49-F238E27FC236}">
              <a16:creationId xmlns:a16="http://schemas.microsoft.com/office/drawing/2014/main" xmlns="" id="{00000000-0008-0000-0100-000024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14" name="Text Box 1813">
          <a:extLst>
            <a:ext uri="{FF2B5EF4-FFF2-40B4-BE49-F238E27FC236}">
              <a16:creationId xmlns:a16="http://schemas.microsoft.com/office/drawing/2014/main" xmlns="" id="{00000000-0008-0000-0100-000025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15" name="Text Box 1816">
          <a:extLst>
            <a:ext uri="{FF2B5EF4-FFF2-40B4-BE49-F238E27FC236}">
              <a16:creationId xmlns:a16="http://schemas.microsoft.com/office/drawing/2014/main" xmlns="" id="{00000000-0008-0000-0100-000026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16" name="Text Box 1841">
          <a:extLst>
            <a:ext uri="{FF2B5EF4-FFF2-40B4-BE49-F238E27FC236}">
              <a16:creationId xmlns:a16="http://schemas.microsoft.com/office/drawing/2014/main" xmlns="" id="{00000000-0008-0000-0100-000027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17" name="Text Box 1844">
          <a:extLst>
            <a:ext uri="{FF2B5EF4-FFF2-40B4-BE49-F238E27FC236}">
              <a16:creationId xmlns:a16="http://schemas.microsoft.com/office/drawing/2014/main" xmlns="" id="{00000000-0008-0000-0100-000028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18" name="Text Box 1847">
          <a:extLst>
            <a:ext uri="{FF2B5EF4-FFF2-40B4-BE49-F238E27FC236}">
              <a16:creationId xmlns:a16="http://schemas.microsoft.com/office/drawing/2014/main" xmlns="" id="{00000000-0008-0000-0100-000029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19" name="Text Box 1850">
          <a:extLst>
            <a:ext uri="{FF2B5EF4-FFF2-40B4-BE49-F238E27FC236}">
              <a16:creationId xmlns:a16="http://schemas.microsoft.com/office/drawing/2014/main" xmlns="" id="{00000000-0008-0000-0100-00002A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20" name="Text Box 1853">
          <a:extLst>
            <a:ext uri="{FF2B5EF4-FFF2-40B4-BE49-F238E27FC236}">
              <a16:creationId xmlns:a16="http://schemas.microsoft.com/office/drawing/2014/main" xmlns="" id="{00000000-0008-0000-0100-00002B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21" name="Text Box 1856">
          <a:extLst>
            <a:ext uri="{FF2B5EF4-FFF2-40B4-BE49-F238E27FC236}">
              <a16:creationId xmlns:a16="http://schemas.microsoft.com/office/drawing/2014/main" xmlns="" id="{00000000-0008-0000-0100-00002C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22" name="Text Box 1859">
          <a:extLst>
            <a:ext uri="{FF2B5EF4-FFF2-40B4-BE49-F238E27FC236}">
              <a16:creationId xmlns:a16="http://schemas.microsoft.com/office/drawing/2014/main" xmlns="" id="{00000000-0008-0000-0100-00002D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23" name="Text Box 1862">
          <a:extLst>
            <a:ext uri="{FF2B5EF4-FFF2-40B4-BE49-F238E27FC236}">
              <a16:creationId xmlns:a16="http://schemas.microsoft.com/office/drawing/2014/main" xmlns="" id="{00000000-0008-0000-0100-00002E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24" name="Text Box 1865">
          <a:extLst>
            <a:ext uri="{FF2B5EF4-FFF2-40B4-BE49-F238E27FC236}">
              <a16:creationId xmlns:a16="http://schemas.microsoft.com/office/drawing/2014/main" xmlns="" id="{00000000-0008-0000-0100-00002F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25" name="Text Box 1868">
          <a:extLst>
            <a:ext uri="{FF2B5EF4-FFF2-40B4-BE49-F238E27FC236}">
              <a16:creationId xmlns:a16="http://schemas.microsoft.com/office/drawing/2014/main" xmlns="" id="{00000000-0008-0000-0100-000030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26" name="Text Box 1871">
          <a:extLst>
            <a:ext uri="{FF2B5EF4-FFF2-40B4-BE49-F238E27FC236}">
              <a16:creationId xmlns:a16="http://schemas.microsoft.com/office/drawing/2014/main" xmlns="" id="{00000000-0008-0000-0100-000031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27" name="Text Box 1874">
          <a:extLst>
            <a:ext uri="{FF2B5EF4-FFF2-40B4-BE49-F238E27FC236}">
              <a16:creationId xmlns:a16="http://schemas.microsoft.com/office/drawing/2014/main" xmlns="" id="{00000000-0008-0000-0100-000032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28" name="Text Box 1877">
          <a:extLst>
            <a:ext uri="{FF2B5EF4-FFF2-40B4-BE49-F238E27FC236}">
              <a16:creationId xmlns:a16="http://schemas.microsoft.com/office/drawing/2014/main" xmlns="" id="{00000000-0008-0000-0100-000033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29" name="Text Box 1880">
          <a:extLst>
            <a:ext uri="{FF2B5EF4-FFF2-40B4-BE49-F238E27FC236}">
              <a16:creationId xmlns:a16="http://schemas.microsoft.com/office/drawing/2014/main" xmlns="" id="{00000000-0008-0000-0100-000034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30" name="Text Box 1883">
          <a:extLst>
            <a:ext uri="{FF2B5EF4-FFF2-40B4-BE49-F238E27FC236}">
              <a16:creationId xmlns:a16="http://schemas.microsoft.com/office/drawing/2014/main" xmlns="" id="{00000000-0008-0000-0100-000035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31" name="Text Box 1908">
          <a:extLst>
            <a:ext uri="{FF2B5EF4-FFF2-40B4-BE49-F238E27FC236}">
              <a16:creationId xmlns:a16="http://schemas.microsoft.com/office/drawing/2014/main" xmlns="" id="{00000000-0008-0000-0100-000036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32" name="Text Box 1911">
          <a:extLst>
            <a:ext uri="{FF2B5EF4-FFF2-40B4-BE49-F238E27FC236}">
              <a16:creationId xmlns:a16="http://schemas.microsoft.com/office/drawing/2014/main" xmlns="" id="{00000000-0008-0000-0100-000037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33" name="Text Box 1914">
          <a:extLst>
            <a:ext uri="{FF2B5EF4-FFF2-40B4-BE49-F238E27FC236}">
              <a16:creationId xmlns:a16="http://schemas.microsoft.com/office/drawing/2014/main" xmlns="" id="{00000000-0008-0000-0100-000038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34" name="Text Box 1917">
          <a:extLst>
            <a:ext uri="{FF2B5EF4-FFF2-40B4-BE49-F238E27FC236}">
              <a16:creationId xmlns:a16="http://schemas.microsoft.com/office/drawing/2014/main" xmlns="" id="{00000000-0008-0000-0100-000039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35" name="Text Box 1920">
          <a:extLst>
            <a:ext uri="{FF2B5EF4-FFF2-40B4-BE49-F238E27FC236}">
              <a16:creationId xmlns:a16="http://schemas.microsoft.com/office/drawing/2014/main" xmlns="" id="{00000000-0008-0000-0100-00003A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36" name="Text Box 1923">
          <a:extLst>
            <a:ext uri="{FF2B5EF4-FFF2-40B4-BE49-F238E27FC236}">
              <a16:creationId xmlns:a16="http://schemas.microsoft.com/office/drawing/2014/main" xmlns="" id="{00000000-0008-0000-0100-00003B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37" name="Text Box 1926">
          <a:extLst>
            <a:ext uri="{FF2B5EF4-FFF2-40B4-BE49-F238E27FC236}">
              <a16:creationId xmlns:a16="http://schemas.microsoft.com/office/drawing/2014/main" xmlns="" id="{00000000-0008-0000-0100-00003C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38" name="Text Box 1929">
          <a:extLst>
            <a:ext uri="{FF2B5EF4-FFF2-40B4-BE49-F238E27FC236}">
              <a16:creationId xmlns:a16="http://schemas.microsoft.com/office/drawing/2014/main" xmlns="" id="{00000000-0008-0000-0100-00003D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39" name="Text Box 1932">
          <a:extLst>
            <a:ext uri="{FF2B5EF4-FFF2-40B4-BE49-F238E27FC236}">
              <a16:creationId xmlns:a16="http://schemas.microsoft.com/office/drawing/2014/main" xmlns="" id="{00000000-0008-0000-0100-00003E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40" name="Text Box 1935">
          <a:extLst>
            <a:ext uri="{FF2B5EF4-FFF2-40B4-BE49-F238E27FC236}">
              <a16:creationId xmlns:a16="http://schemas.microsoft.com/office/drawing/2014/main" xmlns="" id="{00000000-0008-0000-0100-00003F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41" name="Text Box 1938">
          <a:extLst>
            <a:ext uri="{FF2B5EF4-FFF2-40B4-BE49-F238E27FC236}">
              <a16:creationId xmlns:a16="http://schemas.microsoft.com/office/drawing/2014/main" xmlns="" id="{00000000-0008-0000-0100-000040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42" name="Text Box 1941">
          <a:extLst>
            <a:ext uri="{FF2B5EF4-FFF2-40B4-BE49-F238E27FC236}">
              <a16:creationId xmlns:a16="http://schemas.microsoft.com/office/drawing/2014/main" xmlns="" id="{00000000-0008-0000-0100-000041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43" name="Text Box 1944">
          <a:extLst>
            <a:ext uri="{FF2B5EF4-FFF2-40B4-BE49-F238E27FC236}">
              <a16:creationId xmlns:a16="http://schemas.microsoft.com/office/drawing/2014/main" xmlns="" id="{00000000-0008-0000-0100-000042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44" name="Text Box 1947">
          <a:extLst>
            <a:ext uri="{FF2B5EF4-FFF2-40B4-BE49-F238E27FC236}">
              <a16:creationId xmlns:a16="http://schemas.microsoft.com/office/drawing/2014/main" xmlns="" id="{00000000-0008-0000-0100-000043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45" name="Text Box 1950">
          <a:extLst>
            <a:ext uri="{FF2B5EF4-FFF2-40B4-BE49-F238E27FC236}">
              <a16:creationId xmlns:a16="http://schemas.microsoft.com/office/drawing/2014/main" xmlns="" id="{00000000-0008-0000-0100-000044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46" name="Text Box 1975">
          <a:extLst>
            <a:ext uri="{FF2B5EF4-FFF2-40B4-BE49-F238E27FC236}">
              <a16:creationId xmlns:a16="http://schemas.microsoft.com/office/drawing/2014/main" xmlns="" id="{00000000-0008-0000-0100-000045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47" name="Text Box 1978">
          <a:extLst>
            <a:ext uri="{FF2B5EF4-FFF2-40B4-BE49-F238E27FC236}">
              <a16:creationId xmlns:a16="http://schemas.microsoft.com/office/drawing/2014/main" xmlns="" id="{00000000-0008-0000-0100-000046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48" name="Text Box 1981">
          <a:extLst>
            <a:ext uri="{FF2B5EF4-FFF2-40B4-BE49-F238E27FC236}">
              <a16:creationId xmlns:a16="http://schemas.microsoft.com/office/drawing/2014/main" xmlns="" id="{00000000-0008-0000-0100-000047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49" name="Text Box 1984">
          <a:extLst>
            <a:ext uri="{FF2B5EF4-FFF2-40B4-BE49-F238E27FC236}">
              <a16:creationId xmlns:a16="http://schemas.microsoft.com/office/drawing/2014/main" xmlns="" id="{00000000-0008-0000-0100-000048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50" name="Text Box 1987">
          <a:extLst>
            <a:ext uri="{FF2B5EF4-FFF2-40B4-BE49-F238E27FC236}">
              <a16:creationId xmlns:a16="http://schemas.microsoft.com/office/drawing/2014/main" xmlns="" id="{00000000-0008-0000-0100-000049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51" name="Text Box 1990">
          <a:extLst>
            <a:ext uri="{FF2B5EF4-FFF2-40B4-BE49-F238E27FC236}">
              <a16:creationId xmlns:a16="http://schemas.microsoft.com/office/drawing/2014/main" xmlns="" id="{00000000-0008-0000-0100-00004A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52" name="Text Box 1993">
          <a:extLst>
            <a:ext uri="{FF2B5EF4-FFF2-40B4-BE49-F238E27FC236}">
              <a16:creationId xmlns:a16="http://schemas.microsoft.com/office/drawing/2014/main" xmlns="" id="{00000000-0008-0000-0100-00004B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53" name="Text Box 1996">
          <a:extLst>
            <a:ext uri="{FF2B5EF4-FFF2-40B4-BE49-F238E27FC236}">
              <a16:creationId xmlns:a16="http://schemas.microsoft.com/office/drawing/2014/main" xmlns="" id="{00000000-0008-0000-0100-00004C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54" name="Text Box 1999">
          <a:extLst>
            <a:ext uri="{FF2B5EF4-FFF2-40B4-BE49-F238E27FC236}">
              <a16:creationId xmlns:a16="http://schemas.microsoft.com/office/drawing/2014/main" xmlns="" id="{00000000-0008-0000-0100-00004D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55" name="Text Box 2002">
          <a:extLst>
            <a:ext uri="{FF2B5EF4-FFF2-40B4-BE49-F238E27FC236}">
              <a16:creationId xmlns:a16="http://schemas.microsoft.com/office/drawing/2014/main" xmlns="" id="{00000000-0008-0000-0100-00004E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56" name="Text Box 2005">
          <a:extLst>
            <a:ext uri="{FF2B5EF4-FFF2-40B4-BE49-F238E27FC236}">
              <a16:creationId xmlns:a16="http://schemas.microsoft.com/office/drawing/2014/main" xmlns="" id="{00000000-0008-0000-0100-00004F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57" name="Text Box 2008">
          <a:extLst>
            <a:ext uri="{FF2B5EF4-FFF2-40B4-BE49-F238E27FC236}">
              <a16:creationId xmlns:a16="http://schemas.microsoft.com/office/drawing/2014/main" xmlns="" id="{00000000-0008-0000-0100-000050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58" name="Text Box 2011">
          <a:extLst>
            <a:ext uri="{FF2B5EF4-FFF2-40B4-BE49-F238E27FC236}">
              <a16:creationId xmlns:a16="http://schemas.microsoft.com/office/drawing/2014/main" xmlns="" id="{00000000-0008-0000-0100-000051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59" name="Text Box 2014">
          <a:extLst>
            <a:ext uri="{FF2B5EF4-FFF2-40B4-BE49-F238E27FC236}">
              <a16:creationId xmlns:a16="http://schemas.microsoft.com/office/drawing/2014/main" xmlns="" id="{00000000-0008-0000-0100-000052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60" name="Text Box 2017">
          <a:extLst>
            <a:ext uri="{FF2B5EF4-FFF2-40B4-BE49-F238E27FC236}">
              <a16:creationId xmlns:a16="http://schemas.microsoft.com/office/drawing/2014/main" xmlns="" id="{00000000-0008-0000-0100-000053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61" name="Text Box 2042">
          <a:extLst>
            <a:ext uri="{FF2B5EF4-FFF2-40B4-BE49-F238E27FC236}">
              <a16:creationId xmlns:a16="http://schemas.microsoft.com/office/drawing/2014/main" xmlns="" id="{00000000-0008-0000-0100-000054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62" name="Text Box 2045">
          <a:extLst>
            <a:ext uri="{FF2B5EF4-FFF2-40B4-BE49-F238E27FC236}">
              <a16:creationId xmlns:a16="http://schemas.microsoft.com/office/drawing/2014/main" xmlns="" id="{00000000-0008-0000-0100-000055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63" name="Text Box 2048">
          <a:extLst>
            <a:ext uri="{FF2B5EF4-FFF2-40B4-BE49-F238E27FC236}">
              <a16:creationId xmlns:a16="http://schemas.microsoft.com/office/drawing/2014/main" xmlns="" id="{00000000-0008-0000-0100-000056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64" name="Text Box 2051">
          <a:extLst>
            <a:ext uri="{FF2B5EF4-FFF2-40B4-BE49-F238E27FC236}">
              <a16:creationId xmlns:a16="http://schemas.microsoft.com/office/drawing/2014/main" xmlns="" id="{00000000-0008-0000-0100-000057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65" name="Text Box 2054">
          <a:extLst>
            <a:ext uri="{FF2B5EF4-FFF2-40B4-BE49-F238E27FC236}">
              <a16:creationId xmlns:a16="http://schemas.microsoft.com/office/drawing/2014/main" xmlns="" id="{00000000-0008-0000-0100-000058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66" name="Text Box 2057">
          <a:extLst>
            <a:ext uri="{FF2B5EF4-FFF2-40B4-BE49-F238E27FC236}">
              <a16:creationId xmlns:a16="http://schemas.microsoft.com/office/drawing/2014/main" xmlns="" id="{00000000-0008-0000-0100-000059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67" name="Text Box 2060">
          <a:extLst>
            <a:ext uri="{FF2B5EF4-FFF2-40B4-BE49-F238E27FC236}">
              <a16:creationId xmlns:a16="http://schemas.microsoft.com/office/drawing/2014/main" xmlns="" id="{00000000-0008-0000-0100-00005A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68" name="Text Box 2063">
          <a:extLst>
            <a:ext uri="{FF2B5EF4-FFF2-40B4-BE49-F238E27FC236}">
              <a16:creationId xmlns:a16="http://schemas.microsoft.com/office/drawing/2014/main" xmlns="" id="{00000000-0008-0000-0100-00005B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69" name="Text Box 2066">
          <a:extLst>
            <a:ext uri="{FF2B5EF4-FFF2-40B4-BE49-F238E27FC236}">
              <a16:creationId xmlns:a16="http://schemas.microsoft.com/office/drawing/2014/main" xmlns="" id="{00000000-0008-0000-0100-00005C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70" name="Text Box 2069">
          <a:extLst>
            <a:ext uri="{FF2B5EF4-FFF2-40B4-BE49-F238E27FC236}">
              <a16:creationId xmlns:a16="http://schemas.microsoft.com/office/drawing/2014/main" xmlns="" id="{00000000-0008-0000-0100-00005D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71" name="Text Box 2072">
          <a:extLst>
            <a:ext uri="{FF2B5EF4-FFF2-40B4-BE49-F238E27FC236}">
              <a16:creationId xmlns:a16="http://schemas.microsoft.com/office/drawing/2014/main" xmlns="" id="{00000000-0008-0000-0100-00005E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72" name="Text Box 2075">
          <a:extLst>
            <a:ext uri="{FF2B5EF4-FFF2-40B4-BE49-F238E27FC236}">
              <a16:creationId xmlns:a16="http://schemas.microsoft.com/office/drawing/2014/main" xmlns="" id="{00000000-0008-0000-0100-00005F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73" name="Text Box 2078">
          <a:extLst>
            <a:ext uri="{FF2B5EF4-FFF2-40B4-BE49-F238E27FC236}">
              <a16:creationId xmlns:a16="http://schemas.microsoft.com/office/drawing/2014/main" xmlns="" id="{00000000-0008-0000-0100-000060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74" name="Text Box 2081">
          <a:extLst>
            <a:ext uri="{FF2B5EF4-FFF2-40B4-BE49-F238E27FC236}">
              <a16:creationId xmlns:a16="http://schemas.microsoft.com/office/drawing/2014/main" xmlns="" id="{00000000-0008-0000-0100-000061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75" name="Text Box 2084">
          <a:extLst>
            <a:ext uri="{FF2B5EF4-FFF2-40B4-BE49-F238E27FC236}">
              <a16:creationId xmlns:a16="http://schemas.microsoft.com/office/drawing/2014/main" xmlns="" id="{00000000-0008-0000-0100-000062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76" name="Text Box 2109">
          <a:extLst>
            <a:ext uri="{FF2B5EF4-FFF2-40B4-BE49-F238E27FC236}">
              <a16:creationId xmlns:a16="http://schemas.microsoft.com/office/drawing/2014/main" xmlns="" id="{00000000-0008-0000-0100-000063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77" name="Text Box 2112">
          <a:extLst>
            <a:ext uri="{FF2B5EF4-FFF2-40B4-BE49-F238E27FC236}">
              <a16:creationId xmlns:a16="http://schemas.microsoft.com/office/drawing/2014/main" xmlns="" id="{00000000-0008-0000-0100-000064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78" name="Text Box 2115">
          <a:extLst>
            <a:ext uri="{FF2B5EF4-FFF2-40B4-BE49-F238E27FC236}">
              <a16:creationId xmlns:a16="http://schemas.microsoft.com/office/drawing/2014/main" xmlns="" id="{00000000-0008-0000-0100-000065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79" name="Text Box 2118">
          <a:extLst>
            <a:ext uri="{FF2B5EF4-FFF2-40B4-BE49-F238E27FC236}">
              <a16:creationId xmlns:a16="http://schemas.microsoft.com/office/drawing/2014/main" xmlns="" id="{00000000-0008-0000-0100-000066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80" name="Text Box 2121">
          <a:extLst>
            <a:ext uri="{FF2B5EF4-FFF2-40B4-BE49-F238E27FC236}">
              <a16:creationId xmlns:a16="http://schemas.microsoft.com/office/drawing/2014/main" xmlns="" id="{00000000-0008-0000-0100-000067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81" name="Text Box 2124">
          <a:extLst>
            <a:ext uri="{FF2B5EF4-FFF2-40B4-BE49-F238E27FC236}">
              <a16:creationId xmlns:a16="http://schemas.microsoft.com/office/drawing/2014/main" xmlns="" id="{00000000-0008-0000-0100-000068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82" name="Text Box 2127">
          <a:extLst>
            <a:ext uri="{FF2B5EF4-FFF2-40B4-BE49-F238E27FC236}">
              <a16:creationId xmlns:a16="http://schemas.microsoft.com/office/drawing/2014/main" xmlns="" id="{00000000-0008-0000-0100-000069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83" name="Text Box 2130">
          <a:extLst>
            <a:ext uri="{FF2B5EF4-FFF2-40B4-BE49-F238E27FC236}">
              <a16:creationId xmlns:a16="http://schemas.microsoft.com/office/drawing/2014/main" xmlns="" id="{00000000-0008-0000-0100-00006A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84" name="Text Box 2133">
          <a:extLst>
            <a:ext uri="{FF2B5EF4-FFF2-40B4-BE49-F238E27FC236}">
              <a16:creationId xmlns:a16="http://schemas.microsoft.com/office/drawing/2014/main" xmlns="" id="{00000000-0008-0000-0100-00006B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85" name="Text Box 2136">
          <a:extLst>
            <a:ext uri="{FF2B5EF4-FFF2-40B4-BE49-F238E27FC236}">
              <a16:creationId xmlns:a16="http://schemas.microsoft.com/office/drawing/2014/main" xmlns="" id="{00000000-0008-0000-0100-00006C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86" name="Text Box 2139">
          <a:extLst>
            <a:ext uri="{FF2B5EF4-FFF2-40B4-BE49-F238E27FC236}">
              <a16:creationId xmlns:a16="http://schemas.microsoft.com/office/drawing/2014/main" xmlns="" id="{00000000-0008-0000-0100-00006D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87" name="Text Box 2142">
          <a:extLst>
            <a:ext uri="{FF2B5EF4-FFF2-40B4-BE49-F238E27FC236}">
              <a16:creationId xmlns:a16="http://schemas.microsoft.com/office/drawing/2014/main" xmlns="" id="{00000000-0008-0000-0100-00006E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88" name="Text Box 2145">
          <a:extLst>
            <a:ext uri="{FF2B5EF4-FFF2-40B4-BE49-F238E27FC236}">
              <a16:creationId xmlns:a16="http://schemas.microsoft.com/office/drawing/2014/main" xmlns="" id="{00000000-0008-0000-0100-00006F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89" name="Text Box 2148">
          <a:extLst>
            <a:ext uri="{FF2B5EF4-FFF2-40B4-BE49-F238E27FC236}">
              <a16:creationId xmlns:a16="http://schemas.microsoft.com/office/drawing/2014/main" xmlns="" id="{00000000-0008-0000-0100-000070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90" name="Text Box 2151">
          <a:extLst>
            <a:ext uri="{FF2B5EF4-FFF2-40B4-BE49-F238E27FC236}">
              <a16:creationId xmlns:a16="http://schemas.microsoft.com/office/drawing/2014/main" xmlns="" id="{00000000-0008-0000-0100-000071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91" name="Text Box 2176">
          <a:extLst>
            <a:ext uri="{FF2B5EF4-FFF2-40B4-BE49-F238E27FC236}">
              <a16:creationId xmlns:a16="http://schemas.microsoft.com/office/drawing/2014/main" xmlns="" id="{00000000-0008-0000-0100-000072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92" name="Text Box 2179">
          <a:extLst>
            <a:ext uri="{FF2B5EF4-FFF2-40B4-BE49-F238E27FC236}">
              <a16:creationId xmlns:a16="http://schemas.microsoft.com/office/drawing/2014/main" xmlns="" id="{00000000-0008-0000-0100-000073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93" name="Text Box 2182">
          <a:extLst>
            <a:ext uri="{FF2B5EF4-FFF2-40B4-BE49-F238E27FC236}">
              <a16:creationId xmlns:a16="http://schemas.microsoft.com/office/drawing/2014/main" xmlns="" id="{00000000-0008-0000-0100-000074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94" name="Text Box 2185">
          <a:extLst>
            <a:ext uri="{FF2B5EF4-FFF2-40B4-BE49-F238E27FC236}">
              <a16:creationId xmlns:a16="http://schemas.microsoft.com/office/drawing/2014/main" xmlns="" id="{00000000-0008-0000-0100-000075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95" name="Text Box 2188">
          <a:extLst>
            <a:ext uri="{FF2B5EF4-FFF2-40B4-BE49-F238E27FC236}">
              <a16:creationId xmlns:a16="http://schemas.microsoft.com/office/drawing/2014/main" xmlns="" id="{00000000-0008-0000-0100-000076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96" name="Text Box 2191">
          <a:extLst>
            <a:ext uri="{FF2B5EF4-FFF2-40B4-BE49-F238E27FC236}">
              <a16:creationId xmlns:a16="http://schemas.microsoft.com/office/drawing/2014/main" xmlns="" id="{00000000-0008-0000-0100-000077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97" name="Text Box 2194">
          <a:extLst>
            <a:ext uri="{FF2B5EF4-FFF2-40B4-BE49-F238E27FC236}">
              <a16:creationId xmlns:a16="http://schemas.microsoft.com/office/drawing/2014/main" xmlns="" id="{00000000-0008-0000-0100-000078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98" name="Text Box 2197">
          <a:extLst>
            <a:ext uri="{FF2B5EF4-FFF2-40B4-BE49-F238E27FC236}">
              <a16:creationId xmlns:a16="http://schemas.microsoft.com/office/drawing/2014/main" xmlns="" id="{00000000-0008-0000-0100-000079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5999" name="Text Box 2200">
          <a:extLst>
            <a:ext uri="{FF2B5EF4-FFF2-40B4-BE49-F238E27FC236}">
              <a16:creationId xmlns:a16="http://schemas.microsoft.com/office/drawing/2014/main" xmlns="" id="{00000000-0008-0000-0100-00007A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00" name="Text Box 2203">
          <a:extLst>
            <a:ext uri="{FF2B5EF4-FFF2-40B4-BE49-F238E27FC236}">
              <a16:creationId xmlns:a16="http://schemas.microsoft.com/office/drawing/2014/main" xmlns="" id="{00000000-0008-0000-0100-00007B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01" name="Text Box 2206">
          <a:extLst>
            <a:ext uri="{FF2B5EF4-FFF2-40B4-BE49-F238E27FC236}">
              <a16:creationId xmlns:a16="http://schemas.microsoft.com/office/drawing/2014/main" xmlns="" id="{00000000-0008-0000-0100-00007C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02" name="Text Box 2209">
          <a:extLst>
            <a:ext uri="{FF2B5EF4-FFF2-40B4-BE49-F238E27FC236}">
              <a16:creationId xmlns:a16="http://schemas.microsoft.com/office/drawing/2014/main" xmlns="" id="{00000000-0008-0000-0100-00007D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03" name="Text Box 2212">
          <a:extLst>
            <a:ext uri="{FF2B5EF4-FFF2-40B4-BE49-F238E27FC236}">
              <a16:creationId xmlns:a16="http://schemas.microsoft.com/office/drawing/2014/main" xmlns="" id="{00000000-0008-0000-0100-00007E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04" name="Text Box 2215">
          <a:extLst>
            <a:ext uri="{FF2B5EF4-FFF2-40B4-BE49-F238E27FC236}">
              <a16:creationId xmlns:a16="http://schemas.microsoft.com/office/drawing/2014/main" xmlns="" id="{00000000-0008-0000-0100-00007F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05" name="Text Box 2218">
          <a:extLst>
            <a:ext uri="{FF2B5EF4-FFF2-40B4-BE49-F238E27FC236}">
              <a16:creationId xmlns:a16="http://schemas.microsoft.com/office/drawing/2014/main" xmlns="" id="{00000000-0008-0000-0100-000080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06" name="Text Box 2243">
          <a:extLst>
            <a:ext uri="{FF2B5EF4-FFF2-40B4-BE49-F238E27FC236}">
              <a16:creationId xmlns:a16="http://schemas.microsoft.com/office/drawing/2014/main" xmlns="" id="{00000000-0008-0000-0100-000081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07" name="Text Box 2246">
          <a:extLst>
            <a:ext uri="{FF2B5EF4-FFF2-40B4-BE49-F238E27FC236}">
              <a16:creationId xmlns:a16="http://schemas.microsoft.com/office/drawing/2014/main" xmlns="" id="{00000000-0008-0000-0100-000082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08" name="Text Box 2249">
          <a:extLst>
            <a:ext uri="{FF2B5EF4-FFF2-40B4-BE49-F238E27FC236}">
              <a16:creationId xmlns:a16="http://schemas.microsoft.com/office/drawing/2014/main" xmlns="" id="{00000000-0008-0000-0100-000083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09" name="Text Box 2252">
          <a:extLst>
            <a:ext uri="{FF2B5EF4-FFF2-40B4-BE49-F238E27FC236}">
              <a16:creationId xmlns:a16="http://schemas.microsoft.com/office/drawing/2014/main" xmlns="" id="{00000000-0008-0000-0100-000084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10" name="Text Box 2255">
          <a:extLst>
            <a:ext uri="{FF2B5EF4-FFF2-40B4-BE49-F238E27FC236}">
              <a16:creationId xmlns:a16="http://schemas.microsoft.com/office/drawing/2014/main" xmlns="" id="{00000000-0008-0000-0100-000085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11" name="Text Box 2258">
          <a:extLst>
            <a:ext uri="{FF2B5EF4-FFF2-40B4-BE49-F238E27FC236}">
              <a16:creationId xmlns:a16="http://schemas.microsoft.com/office/drawing/2014/main" xmlns="" id="{00000000-0008-0000-0100-000086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12" name="Text Box 2261">
          <a:extLst>
            <a:ext uri="{FF2B5EF4-FFF2-40B4-BE49-F238E27FC236}">
              <a16:creationId xmlns:a16="http://schemas.microsoft.com/office/drawing/2014/main" xmlns="" id="{00000000-0008-0000-0100-000087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13" name="Text Box 2264">
          <a:extLst>
            <a:ext uri="{FF2B5EF4-FFF2-40B4-BE49-F238E27FC236}">
              <a16:creationId xmlns:a16="http://schemas.microsoft.com/office/drawing/2014/main" xmlns="" id="{00000000-0008-0000-0100-000088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14" name="Text Box 2267">
          <a:extLst>
            <a:ext uri="{FF2B5EF4-FFF2-40B4-BE49-F238E27FC236}">
              <a16:creationId xmlns:a16="http://schemas.microsoft.com/office/drawing/2014/main" xmlns="" id="{00000000-0008-0000-0100-000089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15" name="Text Box 2270">
          <a:extLst>
            <a:ext uri="{FF2B5EF4-FFF2-40B4-BE49-F238E27FC236}">
              <a16:creationId xmlns:a16="http://schemas.microsoft.com/office/drawing/2014/main" xmlns="" id="{00000000-0008-0000-0100-00008A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16" name="Text Box 2273">
          <a:extLst>
            <a:ext uri="{FF2B5EF4-FFF2-40B4-BE49-F238E27FC236}">
              <a16:creationId xmlns:a16="http://schemas.microsoft.com/office/drawing/2014/main" xmlns="" id="{00000000-0008-0000-0100-00008B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17" name="Text Box 2276">
          <a:extLst>
            <a:ext uri="{FF2B5EF4-FFF2-40B4-BE49-F238E27FC236}">
              <a16:creationId xmlns:a16="http://schemas.microsoft.com/office/drawing/2014/main" xmlns="" id="{00000000-0008-0000-0100-00008C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18" name="Text Box 2279">
          <a:extLst>
            <a:ext uri="{FF2B5EF4-FFF2-40B4-BE49-F238E27FC236}">
              <a16:creationId xmlns:a16="http://schemas.microsoft.com/office/drawing/2014/main" xmlns="" id="{00000000-0008-0000-0100-00008D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19" name="Text Box 2282">
          <a:extLst>
            <a:ext uri="{FF2B5EF4-FFF2-40B4-BE49-F238E27FC236}">
              <a16:creationId xmlns:a16="http://schemas.microsoft.com/office/drawing/2014/main" xmlns="" id="{00000000-0008-0000-0100-00008E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20" name="Text Box 2285">
          <a:extLst>
            <a:ext uri="{FF2B5EF4-FFF2-40B4-BE49-F238E27FC236}">
              <a16:creationId xmlns:a16="http://schemas.microsoft.com/office/drawing/2014/main" xmlns="" id="{00000000-0008-0000-0100-00008F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21" name="Text Box 2310">
          <a:extLst>
            <a:ext uri="{FF2B5EF4-FFF2-40B4-BE49-F238E27FC236}">
              <a16:creationId xmlns:a16="http://schemas.microsoft.com/office/drawing/2014/main" xmlns="" id="{00000000-0008-0000-0100-000090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22" name="Text Box 2313">
          <a:extLst>
            <a:ext uri="{FF2B5EF4-FFF2-40B4-BE49-F238E27FC236}">
              <a16:creationId xmlns:a16="http://schemas.microsoft.com/office/drawing/2014/main" xmlns="" id="{00000000-0008-0000-0100-000091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23" name="Text Box 2316">
          <a:extLst>
            <a:ext uri="{FF2B5EF4-FFF2-40B4-BE49-F238E27FC236}">
              <a16:creationId xmlns:a16="http://schemas.microsoft.com/office/drawing/2014/main" xmlns="" id="{00000000-0008-0000-0100-000092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24" name="Text Box 2319">
          <a:extLst>
            <a:ext uri="{FF2B5EF4-FFF2-40B4-BE49-F238E27FC236}">
              <a16:creationId xmlns:a16="http://schemas.microsoft.com/office/drawing/2014/main" xmlns="" id="{00000000-0008-0000-0100-000093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25" name="Text Box 2322">
          <a:extLst>
            <a:ext uri="{FF2B5EF4-FFF2-40B4-BE49-F238E27FC236}">
              <a16:creationId xmlns:a16="http://schemas.microsoft.com/office/drawing/2014/main" xmlns="" id="{00000000-0008-0000-0100-000094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26" name="Text Box 2325">
          <a:extLst>
            <a:ext uri="{FF2B5EF4-FFF2-40B4-BE49-F238E27FC236}">
              <a16:creationId xmlns:a16="http://schemas.microsoft.com/office/drawing/2014/main" xmlns="" id="{00000000-0008-0000-0100-000095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27" name="Text Box 2328">
          <a:extLst>
            <a:ext uri="{FF2B5EF4-FFF2-40B4-BE49-F238E27FC236}">
              <a16:creationId xmlns:a16="http://schemas.microsoft.com/office/drawing/2014/main" xmlns="" id="{00000000-0008-0000-0100-000096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28" name="Text Box 2331">
          <a:extLst>
            <a:ext uri="{FF2B5EF4-FFF2-40B4-BE49-F238E27FC236}">
              <a16:creationId xmlns:a16="http://schemas.microsoft.com/office/drawing/2014/main" xmlns="" id="{00000000-0008-0000-0100-000097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29" name="Text Box 2334">
          <a:extLst>
            <a:ext uri="{FF2B5EF4-FFF2-40B4-BE49-F238E27FC236}">
              <a16:creationId xmlns:a16="http://schemas.microsoft.com/office/drawing/2014/main" xmlns="" id="{00000000-0008-0000-0100-000098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30" name="Text Box 2337">
          <a:extLst>
            <a:ext uri="{FF2B5EF4-FFF2-40B4-BE49-F238E27FC236}">
              <a16:creationId xmlns:a16="http://schemas.microsoft.com/office/drawing/2014/main" xmlns="" id="{00000000-0008-0000-0100-000099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31" name="Text Box 2340">
          <a:extLst>
            <a:ext uri="{FF2B5EF4-FFF2-40B4-BE49-F238E27FC236}">
              <a16:creationId xmlns:a16="http://schemas.microsoft.com/office/drawing/2014/main" xmlns="" id="{00000000-0008-0000-0100-00009A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32" name="Text Box 2343">
          <a:extLst>
            <a:ext uri="{FF2B5EF4-FFF2-40B4-BE49-F238E27FC236}">
              <a16:creationId xmlns:a16="http://schemas.microsoft.com/office/drawing/2014/main" xmlns="" id="{00000000-0008-0000-0100-00009B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33" name="Text Box 2346">
          <a:extLst>
            <a:ext uri="{FF2B5EF4-FFF2-40B4-BE49-F238E27FC236}">
              <a16:creationId xmlns:a16="http://schemas.microsoft.com/office/drawing/2014/main" xmlns="" id="{00000000-0008-0000-0100-00009C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34" name="Text Box 2349">
          <a:extLst>
            <a:ext uri="{FF2B5EF4-FFF2-40B4-BE49-F238E27FC236}">
              <a16:creationId xmlns:a16="http://schemas.microsoft.com/office/drawing/2014/main" xmlns="" id="{00000000-0008-0000-0100-00009D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35" name="Text Box 2352">
          <a:extLst>
            <a:ext uri="{FF2B5EF4-FFF2-40B4-BE49-F238E27FC236}">
              <a16:creationId xmlns:a16="http://schemas.microsoft.com/office/drawing/2014/main" xmlns="" id="{00000000-0008-0000-0100-00009E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36" name="Text Box 2377">
          <a:extLst>
            <a:ext uri="{FF2B5EF4-FFF2-40B4-BE49-F238E27FC236}">
              <a16:creationId xmlns:a16="http://schemas.microsoft.com/office/drawing/2014/main" xmlns="" id="{00000000-0008-0000-0100-00009F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37" name="Text Box 2380">
          <a:extLst>
            <a:ext uri="{FF2B5EF4-FFF2-40B4-BE49-F238E27FC236}">
              <a16:creationId xmlns:a16="http://schemas.microsoft.com/office/drawing/2014/main" xmlns="" id="{00000000-0008-0000-0100-0000A0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38" name="Text Box 2383">
          <a:extLst>
            <a:ext uri="{FF2B5EF4-FFF2-40B4-BE49-F238E27FC236}">
              <a16:creationId xmlns:a16="http://schemas.microsoft.com/office/drawing/2014/main" xmlns="" id="{00000000-0008-0000-0100-0000A1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39" name="Text Box 2386">
          <a:extLst>
            <a:ext uri="{FF2B5EF4-FFF2-40B4-BE49-F238E27FC236}">
              <a16:creationId xmlns:a16="http://schemas.microsoft.com/office/drawing/2014/main" xmlns="" id="{00000000-0008-0000-0100-0000A2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40" name="Text Box 2389">
          <a:extLst>
            <a:ext uri="{FF2B5EF4-FFF2-40B4-BE49-F238E27FC236}">
              <a16:creationId xmlns:a16="http://schemas.microsoft.com/office/drawing/2014/main" xmlns="" id="{00000000-0008-0000-0100-0000A3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41" name="Text Box 2392">
          <a:extLst>
            <a:ext uri="{FF2B5EF4-FFF2-40B4-BE49-F238E27FC236}">
              <a16:creationId xmlns:a16="http://schemas.microsoft.com/office/drawing/2014/main" xmlns="" id="{00000000-0008-0000-0100-0000A4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42" name="Text Box 2395">
          <a:extLst>
            <a:ext uri="{FF2B5EF4-FFF2-40B4-BE49-F238E27FC236}">
              <a16:creationId xmlns:a16="http://schemas.microsoft.com/office/drawing/2014/main" xmlns="" id="{00000000-0008-0000-0100-0000A5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43" name="Text Box 2398">
          <a:extLst>
            <a:ext uri="{FF2B5EF4-FFF2-40B4-BE49-F238E27FC236}">
              <a16:creationId xmlns:a16="http://schemas.microsoft.com/office/drawing/2014/main" xmlns="" id="{00000000-0008-0000-0100-0000A6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44" name="Text Box 2401">
          <a:extLst>
            <a:ext uri="{FF2B5EF4-FFF2-40B4-BE49-F238E27FC236}">
              <a16:creationId xmlns:a16="http://schemas.microsoft.com/office/drawing/2014/main" xmlns="" id="{00000000-0008-0000-0100-0000A7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45" name="Text Box 2404">
          <a:extLst>
            <a:ext uri="{FF2B5EF4-FFF2-40B4-BE49-F238E27FC236}">
              <a16:creationId xmlns:a16="http://schemas.microsoft.com/office/drawing/2014/main" xmlns="" id="{00000000-0008-0000-0100-0000A8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46" name="Text Box 2407">
          <a:extLst>
            <a:ext uri="{FF2B5EF4-FFF2-40B4-BE49-F238E27FC236}">
              <a16:creationId xmlns:a16="http://schemas.microsoft.com/office/drawing/2014/main" xmlns="" id="{00000000-0008-0000-0100-0000A9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47" name="Text Box 2410">
          <a:extLst>
            <a:ext uri="{FF2B5EF4-FFF2-40B4-BE49-F238E27FC236}">
              <a16:creationId xmlns:a16="http://schemas.microsoft.com/office/drawing/2014/main" xmlns="" id="{00000000-0008-0000-0100-0000AA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48" name="Text Box 2413">
          <a:extLst>
            <a:ext uri="{FF2B5EF4-FFF2-40B4-BE49-F238E27FC236}">
              <a16:creationId xmlns:a16="http://schemas.microsoft.com/office/drawing/2014/main" xmlns="" id="{00000000-0008-0000-0100-0000AB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49" name="Text Box 2416">
          <a:extLst>
            <a:ext uri="{FF2B5EF4-FFF2-40B4-BE49-F238E27FC236}">
              <a16:creationId xmlns:a16="http://schemas.microsoft.com/office/drawing/2014/main" xmlns="" id="{00000000-0008-0000-0100-0000AC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50" name="Text Box 2419">
          <a:extLst>
            <a:ext uri="{FF2B5EF4-FFF2-40B4-BE49-F238E27FC236}">
              <a16:creationId xmlns:a16="http://schemas.microsoft.com/office/drawing/2014/main" xmlns="" id="{00000000-0008-0000-0100-0000AD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51" name="Text Box 2444">
          <a:extLst>
            <a:ext uri="{FF2B5EF4-FFF2-40B4-BE49-F238E27FC236}">
              <a16:creationId xmlns:a16="http://schemas.microsoft.com/office/drawing/2014/main" xmlns="" id="{00000000-0008-0000-0100-0000AE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52" name="Text Box 2447">
          <a:extLst>
            <a:ext uri="{FF2B5EF4-FFF2-40B4-BE49-F238E27FC236}">
              <a16:creationId xmlns:a16="http://schemas.microsoft.com/office/drawing/2014/main" xmlns="" id="{00000000-0008-0000-0100-0000AF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53" name="Text Box 2450">
          <a:extLst>
            <a:ext uri="{FF2B5EF4-FFF2-40B4-BE49-F238E27FC236}">
              <a16:creationId xmlns:a16="http://schemas.microsoft.com/office/drawing/2014/main" xmlns="" id="{00000000-0008-0000-0100-0000B0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54" name="Text Box 2453">
          <a:extLst>
            <a:ext uri="{FF2B5EF4-FFF2-40B4-BE49-F238E27FC236}">
              <a16:creationId xmlns:a16="http://schemas.microsoft.com/office/drawing/2014/main" xmlns="" id="{00000000-0008-0000-0100-0000B1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55" name="Text Box 2456">
          <a:extLst>
            <a:ext uri="{FF2B5EF4-FFF2-40B4-BE49-F238E27FC236}">
              <a16:creationId xmlns:a16="http://schemas.microsoft.com/office/drawing/2014/main" xmlns="" id="{00000000-0008-0000-0100-0000B2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56" name="Text Box 2459">
          <a:extLst>
            <a:ext uri="{FF2B5EF4-FFF2-40B4-BE49-F238E27FC236}">
              <a16:creationId xmlns:a16="http://schemas.microsoft.com/office/drawing/2014/main" xmlns="" id="{00000000-0008-0000-0100-0000B3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57" name="Text Box 2462">
          <a:extLst>
            <a:ext uri="{FF2B5EF4-FFF2-40B4-BE49-F238E27FC236}">
              <a16:creationId xmlns:a16="http://schemas.microsoft.com/office/drawing/2014/main" xmlns="" id="{00000000-0008-0000-0100-0000B4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58" name="Text Box 2465">
          <a:extLst>
            <a:ext uri="{FF2B5EF4-FFF2-40B4-BE49-F238E27FC236}">
              <a16:creationId xmlns:a16="http://schemas.microsoft.com/office/drawing/2014/main" xmlns="" id="{00000000-0008-0000-0100-0000B5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59" name="Text Box 2468">
          <a:extLst>
            <a:ext uri="{FF2B5EF4-FFF2-40B4-BE49-F238E27FC236}">
              <a16:creationId xmlns:a16="http://schemas.microsoft.com/office/drawing/2014/main" xmlns="" id="{00000000-0008-0000-0100-0000B6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60" name="Text Box 2471">
          <a:extLst>
            <a:ext uri="{FF2B5EF4-FFF2-40B4-BE49-F238E27FC236}">
              <a16:creationId xmlns:a16="http://schemas.microsoft.com/office/drawing/2014/main" xmlns="" id="{00000000-0008-0000-0100-0000B7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61" name="Text Box 2474">
          <a:extLst>
            <a:ext uri="{FF2B5EF4-FFF2-40B4-BE49-F238E27FC236}">
              <a16:creationId xmlns:a16="http://schemas.microsoft.com/office/drawing/2014/main" xmlns="" id="{00000000-0008-0000-0100-0000B8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62" name="Text Box 2477">
          <a:extLst>
            <a:ext uri="{FF2B5EF4-FFF2-40B4-BE49-F238E27FC236}">
              <a16:creationId xmlns:a16="http://schemas.microsoft.com/office/drawing/2014/main" xmlns="" id="{00000000-0008-0000-0100-0000B9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63" name="Text Box 2480">
          <a:extLst>
            <a:ext uri="{FF2B5EF4-FFF2-40B4-BE49-F238E27FC236}">
              <a16:creationId xmlns:a16="http://schemas.microsoft.com/office/drawing/2014/main" xmlns="" id="{00000000-0008-0000-0100-0000BA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64" name="Text Box 2483">
          <a:extLst>
            <a:ext uri="{FF2B5EF4-FFF2-40B4-BE49-F238E27FC236}">
              <a16:creationId xmlns:a16="http://schemas.microsoft.com/office/drawing/2014/main" xmlns="" id="{00000000-0008-0000-0100-0000BB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65" name="Text Box 2486">
          <a:extLst>
            <a:ext uri="{FF2B5EF4-FFF2-40B4-BE49-F238E27FC236}">
              <a16:creationId xmlns:a16="http://schemas.microsoft.com/office/drawing/2014/main" xmlns="" id="{00000000-0008-0000-0100-0000BC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66" name="Text Box 2511">
          <a:extLst>
            <a:ext uri="{FF2B5EF4-FFF2-40B4-BE49-F238E27FC236}">
              <a16:creationId xmlns:a16="http://schemas.microsoft.com/office/drawing/2014/main" xmlns="" id="{00000000-0008-0000-0100-0000BD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67" name="Text Box 2514">
          <a:extLst>
            <a:ext uri="{FF2B5EF4-FFF2-40B4-BE49-F238E27FC236}">
              <a16:creationId xmlns:a16="http://schemas.microsoft.com/office/drawing/2014/main" xmlns="" id="{00000000-0008-0000-0100-0000BE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68" name="Text Box 2517">
          <a:extLst>
            <a:ext uri="{FF2B5EF4-FFF2-40B4-BE49-F238E27FC236}">
              <a16:creationId xmlns:a16="http://schemas.microsoft.com/office/drawing/2014/main" xmlns="" id="{00000000-0008-0000-0100-0000BF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69" name="Text Box 2520">
          <a:extLst>
            <a:ext uri="{FF2B5EF4-FFF2-40B4-BE49-F238E27FC236}">
              <a16:creationId xmlns:a16="http://schemas.microsoft.com/office/drawing/2014/main" xmlns="" id="{00000000-0008-0000-0100-0000C0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70" name="Text Box 2523">
          <a:extLst>
            <a:ext uri="{FF2B5EF4-FFF2-40B4-BE49-F238E27FC236}">
              <a16:creationId xmlns:a16="http://schemas.microsoft.com/office/drawing/2014/main" xmlns="" id="{00000000-0008-0000-0100-0000C1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71" name="Text Box 2526">
          <a:extLst>
            <a:ext uri="{FF2B5EF4-FFF2-40B4-BE49-F238E27FC236}">
              <a16:creationId xmlns:a16="http://schemas.microsoft.com/office/drawing/2014/main" xmlns="" id="{00000000-0008-0000-0100-0000C2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72" name="Text Box 2529">
          <a:extLst>
            <a:ext uri="{FF2B5EF4-FFF2-40B4-BE49-F238E27FC236}">
              <a16:creationId xmlns:a16="http://schemas.microsoft.com/office/drawing/2014/main" xmlns="" id="{00000000-0008-0000-0100-0000C3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73" name="Text Box 2532">
          <a:extLst>
            <a:ext uri="{FF2B5EF4-FFF2-40B4-BE49-F238E27FC236}">
              <a16:creationId xmlns:a16="http://schemas.microsoft.com/office/drawing/2014/main" xmlns="" id="{00000000-0008-0000-0100-0000C4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74" name="Text Box 2535">
          <a:extLst>
            <a:ext uri="{FF2B5EF4-FFF2-40B4-BE49-F238E27FC236}">
              <a16:creationId xmlns:a16="http://schemas.microsoft.com/office/drawing/2014/main" xmlns="" id="{00000000-0008-0000-0100-0000C5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75" name="Text Box 2538">
          <a:extLst>
            <a:ext uri="{FF2B5EF4-FFF2-40B4-BE49-F238E27FC236}">
              <a16:creationId xmlns:a16="http://schemas.microsoft.com/office/drawing/2014/main" xmlns="" id="{00000000-0008-0000-0100-0000C6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76" name="Text Box 2541">
          <a:extLst>
            <a:ext uri="{FF2B5EF4-FFF2-40B4-BE49-F238E27FC236}">
              <a16:creationId xmlns:a16="http://schemas.microsoft.com/office/drawing/2014/main" xmlns="" id="{00000000-0008-0000-0100-0000C7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77" name="Text Box 2544">
          <a:extLst>
            <a:ext uri="{FF2B5EF4-FFF2-40B4-BE49-F238E27FC236}">
              <a16:creationId xmlns:a16="http://schemas.microsoft.com/office/drawing/2014/main" xmlns="" id="{00000000-0008-0000-0100-0000C8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78" name="Text Box 2547">
          <a:extLst>
            <a:ext uri="{FF2B5EF4-FFF2-40B4-BE49-F238E27FC236}">
              <a16:creationId xmlns:a16="http://schemas.microsoft.com/office/drawing/2014/main" xmlns="" id="{00000000-0008-0000-0100-0000C9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79" name="Text Box 2550">
          <a:extLst>
            <a:ext uri="{FF2B5EF4-FFF2-40B4-BE49-F238E27FC236}">
              <a16:creationId xmlns:a16="http://schemas.microsoft.com/office/drawing/2014/main" xmlns="" id="{00000000-0008-0000-0100-0000CA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80" name="Text Box 2553">
          <a:extLst>
            <a:ext uri="{FF2B5EF4-FFF2-40B4-BE49-F238E27FC236}">
              <a16:creationId xmlns:a16="http://schemas.microsoft.com/office/drawing/2014/main" xmlns="" id="{00000000-0008-0000-0100-0000CB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81" name="Text Box 2578">
          <a:extLst>
            <a:ext uri="{FF2B5EF4-FFF2-40B4-BE49-F238E27FC236}">
              <a16:creationId xmlns:a16="http://schemas.microsoft.com/office/drawing/2014/main" xmlns="" id="{00000000-0008-0000-0100-0000CC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82" name="Text Box 2581">
          <a:extLst>
            <a:ext uri="{FF2B5EF4-FFF2-40B4-BE49-F238E27FC236}">
              <a16:creationId xmlns:a16="http://schemas.microsoft.com/office/drawing/2014/main" xmlns="" id="{00000000-0008-0000-0100-0000CD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83" name="Text Box 2584">
          <a:extLst>
            <a:ext uri="{FF2B5EF4-FFF2-40B4-BE49-F238E27FC236}">
              <a16:creationId xmlns:a16="http://schemas.microsoft.com/office/drawing/2014/main" xmlns="" id="{00000000-0008-0000-0100-0000CE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84" name="Text Box 2587">
          <a:extLst>
            <a:ext uri="{FF2B5EF4-FFF2-40B4-BE49-F238E27FC236}">
              <a16:creationId xmlns:a16="http://schemas.microsoft.com/office/drawing/2014/main" xmlns="" id="{00000000-0008-0000-0100-0000CF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85" name="Text Box 2590">
          <a:extLst>
            <a:ext uri="{FF2B5EF4-FFF2-40B4-BE49-F238E27FC236}">
              <a16:creationId xmlns:a16="http://schemas.microsoft.com/office/drawing/2014/main" xmlns="" id="{00000000-0008-0000-0100-0000D0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86" name="Text Box 2593">
          <a:extLst>
            <a:ext uri="{FF2B5EF4-FFF2-40B4-BE49-F238E27FC236}">
              <a16:creationId xmlns:a16="http://schemas.microsoft.com/office/drawing/2014/main" xmlns="" id="{00000000-0008-0000-0100-0000D1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87" name="Text Box 2596">
          <a:extLst>
            <a:ext uri="{FF2B5EF4-FFF2-40B4-BE49-F238E27FC236}">
              <a16:creationId xmlns:a16="http://schemas.microsoft.com/office/drawing/2014/main" xmlns="" id="{00000000-0008-0000-0100-0000D2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88" name="Text Box 2599">
          <a:extLst>
            <a:ext uri="{FF2B5EF4-FFF2-40B4-BE49-F238E27FC236}">
              <a16:creationId xmlns:a16="http://schemas.microsoft.com/office/drawing/2014/main" xmlns="" id="{00000000-0008-0000-0100-0000D3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89" name="Text Box 2602">
          <a:extLst>
            <a:ext uri="{FF2B5EF4-FFF2-40B4-BE49-F238E27FC236}">
              <a16:creationId xmlns:a16="http://schemas.microsoft.com/office/drawing/2014/main" xmlns="" id="{00000000-0008-0000-0100-0000D4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90" name="Text Box 2605">
          <a:extLst>
            <a:ext uri="{FF2B5EF4-FFF2-40B4-BE49-F238E27FC236}">
              <a16:creationId xmlns:a16="http://schemas.microsoft.com/office/drawing/2014/main" xmlns="" id="{00000000-0008-0000-0100-0000D5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91" name="Text Box 2608">
          <a:extLst>
            <a:ext uri="{FF2B5EF4-FFF2-40B4-BE49-F238E27FC236}">
              <a16:creationId xmlns:a16="http://schemas.microsoft.com/office/drawing/2014/main" xmlns="" id="{00000000-0008-0000-0100-0000D6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92" name="Text Box 2611">
          <a:extLst>
            <a:ext uri="{FF2B5EF4-FFF2-40B4-BE49-F238E27FC236}">
              <a16:creationId xmlns:a16="http://schemas.microsoft.com/office/drawing/2014/main" xmlns="" id="{00000000-0008-0000-0100-0000D7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93" name="Text Box 2614">
          <a:extLst>
            <a:ext uri="{FF2B5EF4-FFF2-40B4-BE49-F238E27FC236}">
              <a16:creationId xmlns:a16="http://schemas.microsoft.com/office/drawing/2014/main" xmlns="" id="{00000000-0008-0000-0100-0000D8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94" name="Text Box 2617">
          <a:extLst>
            <a:ext uri="{FF2B5EF4-FFF2-40B4-BE49-F238E27FC236}">
              <a16:creationId xmlns:a16="http://schemas.microsoft.com/office/drawing/2014/main" xmlns="" id="{00000000-0008-0000-0100-0000D9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95" name="Text Box 2620">
          <a:extLst>
            <a:ext uri="{FF2B5EF4-FFF2-40B4-BE49-F238E27FC236}">
              <a16:creationId xmlns:a16="http://schemas.microsoft.com/office/drawing/2014/main" xmlns="" id="{00000000-0008-0000-0100-0000DA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96" name="Text Box 2645">
          <a:extLst>
            <a:ext uri="{FF2B5EF4-FFF2-40B4-BE49-F238E27FC236}">
              <a16:creationId xmlns:a16="http://schemas.microsoft.com/office/drawing/2014/main" xmlns="" id="{00000000-0008-0000-0100-0000DB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97" name="Text Box 2648">
          <a:extLst>
            <a:ext uri="{FF2B5EF4-FFF2-40B4-BE49-F238E27FC236}">
              <a16:creationId xmlns:a16="http://schemas.microsoft.com/office/drawing/2014/main" xmlns="" id="{00000000-0008-0000-0100-0000DC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98" name="Text Box 2651">
          <a:extLst>
            <a:ext uri="{FF2B5EF4-FFF2-40B4-BE49-F238E27FC236}">
              <a16:creationId xmlns:a16="http://schemas.microsoft.com/office/drawing/2014/main" xmlns="" id="{00000000-0008-0000-0100-0000DD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099" name="Text Box 2654">
          <a:extLst>
            <a:ext uri="{FF2B5EF4-FFF2-40B4-BE49-F238E27FC236}">
              <a16:creationId xmlns:a16="http://schemas.microsoft.com/office/drawing/2014/main" xmlns="" id="{00000000-0008-0000-0100-0000DE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00" name="Text Box 2657">
          <a:extLst>
            <a:ext uri="{FF2B5EF4-FFF2-40B4-BE49-F238E27FC236}">
              <a16:creationId xmlns:a16="http://schemas.microsoft.com/office/drawing/2014/main" xmlns="" id="{00000000-0008-0000-0100-0000DF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01" name="Text Box 2660">
          <a:extLst>
            <a:ext uri="{FF2B5EF4-FFF2-40B4-BE49-F238E27FC236}">
              <a16:creationId xmlns:a16="http://schemas.microsoft.com/office/drawing/2014/main" xmlns="" id="{00000000-0008-0000-0100-0000E0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02" name="Text Box 2663">
          <a:extLst>
            <a:ext uri="{FF2B5EF4-FFF2-40B4-BE49-F238E27FC236}">
              <a16:creationId xmlns:a16="http://schemas.microsoft.com/office/drawing/2014/main" xmlns="" id="{00000000-0008-0000-0100-0000E1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03" name="Text Box 2666">
          <a:extLst>
            <a:ext uri="{FF2B5EF4-FFF2-40B4-BE49-F238E27FC236}">
              <a16:creationId xmlns:a16="http://schemas.microsoft.com/office/drawing/2014/main" xmlns="" id="{00000000-0008-0000-0100-0000E2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04" name="Text Box 2669">
          <a:extLst>
            <a:ext uri="{FF2B5EF4-FFF2-40B4-BE49-F238E27FC236}">
              <a16:creationId xmlns:a16="http://schemas.microsoft.com/office/drawing/2014/main" xmlns="" id="{00000000-0008-0000-0100-0000E3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05" name="Text Box 2672">
          <a:extLst>
            <a:ext uri="{FF2B5EF4-FFF2-40B4-BE49-F238E27FC236}">
              <a16:creationId xmlns:a16="http://schemas.microsoft.com/office/drawing/2014/main" xmlns="" id="{00000000-0008-0000-0100-0000E4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06" name="Text Box 2675">
          <a:extLst>
            <a:ext uri="{FF2B5EF4-FFF2-40B4-BE49-F238E27FC236}">
              <a16:creationId xmlns:a16="http://schemas.microsoft.com/office/drawing/2014/main" xmlns="" id="{00000000-0008-0000-0100-0000E5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07" name="Text Box 2678">
          <a:extLst>
            <a:ext uri="{FF2B5EF4-FFF2-40B4-BE49-F238E27FC236}">
              <a16:creationId xmlns:a16="http://schemas.microsoft.com/office/drawing/2014/main" xmlns="" id="{00000000-0008-0000-0100-0000E6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08" name="Text Box 2681">
          <a:extLst>
            <a:ext uri="{FF2B5EF4-FFF2-40B4-BE49-F238E27FC236}">
              <a16:creationId xmlns:a16="http://schemas.microsoft.com/office/drawing/2014/main" xmlns="" id="{00000000-0008-0000-0100-0000E7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09" name="Text Box 2684">
          <a:extLst>
            <a:ext uri="{FF2B5EF4-FFF2-40B4-BE49-F238E27FC236}">
              <a16:creationId xmlns:a16="http://schemas.microsoft.com/office/drawing/2014/main" xmlns="" id="{00000000-0008-0000-0100-0000E8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10" name="Text Box 2687">
          <a:extLst>
            <a:ext uri="{FF2B5EF4-FFF2-40B4-BE49-F238E27FC236}">
              <a16:creationId xmlns:a16="http://schemas.microsoft.com/office/drawing/2014/main" xmlns="" id="{00000000-0008-0000-0100-0000E9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11" name="Text Box 2712">
          <a:extLst>
            <a:ext uri="{FF2B5EF4-FFF2-40B4-BE49-F238E27FC236}">
              <a16:creationId xmlns:a16="http://schemas.microsoft.com/office/drawing/2014/main" xmlns="" id="{00000000-0008-0000-0100-0000EA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12" name="Text Box 2715">
          <a:extLst>
            <a:ext uri="{FF2B5EF4-FFF2-40B4-BE49-F238E27FC236}">
              <a16:creationId xmlns:a16="http://schemas.microsoft.com/office/drawing/2014/main" xmlns="" id="{00000000-0008-0000-0100-0000EB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13" name="Text Box 2718">
          <a:extLst>
            <a:ext uri="{FF2B5EF4-FFF2-40B4-BE49-F238E27FC236}">
              <a16:creationId xmlns:a16="http://schemas.microsoft.com/office/drawing/2014/main" xmlns="" id="{00000000-0008-0000-0100-0000EC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14" name="Text Box 2721">
          <a:extLst>
            <a:ext uri="{FF2B5EF4-FFF2-40B4-BE49-F238E27FC236}">
              <a16:creationId xmlns:a16="http://schemas.microsoft.com/office/drawing/2014/main" xmlns="" id="{00000000-0008-0000-0100-0000ED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15" name="Text Box 2724">
          <a:extLst>
            <a:ext uri="{FF2B5EF4-FFF2-40B4-BE49-F238E27FC236}">
              <a16:creationId xmlns:a16="http://schemas.microsoft.com/office/drawing/2014/main" xmlns="" id="{00000000-0008-0000-0100-0000EE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16" name="Text Box 2727">
          <a:extLst>
            <a:ext uri="{FF2B5EF4-FFF2-40B4-BE49-F238E27FC236}">
              <a16:creationId xmlns:a16="http://schemas.microsoft.com/office/drawing/2014/main" xmlns="" id="{00000000-0008-0000-0100-0000EF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17" name="Text Box 2730">
          <a:extLst>
            <a:ext uri="{FF2B5EF4-FFF2-40B4-BE49-F238E27FC236}">
              <a16:creationId xmlns:a16="http://schemas.microsoft.com/office/drawing/2014/main" xmlns="" id="{00000000-0008-0000-0100-0000F0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18" name="Text Box 2733">
          <a:extLst>
            <a:ext uri="{FF2B5EF4-FFF2-40B4-BE49-F238E27FC236}">
              <a16:creationId xmlns:a16="http://schemas.microsoft.com/office/drawing/2014/main" xmlns="" id="{00000000-0008-0000-0100-0000F1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19" name="Text Box 2736">
          <a:extLst>
            <a:ext uri="{FF2B5EF4-FFF2-40B4-BE49-F238E27FC236}">
              <a16:creationId xmlns:a16="http://schemas.microsoft.com/office/drawing/2014/main" xmlns="" id="{00000000-0008-0000-0100-0000F2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20" name="Text Box 2739">
          <a:extLst>
            <a:ext uri="{FF2B5EF4-FFF2-40B4-BE49-F238E27FC236}">
              <a16:creationId xmlns:a16="http://schemas.microsoft.com/office/drawing/2014/main" xmlns="" id="{00000000-0008-0000-0100-0000F3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21" name="Text Box 2742">
          <a:extLst>
            <a:ext uri="{FF2B5EF4-FFF2-40B4-BE49-F238E27FC236}">
              <a16:creationId xmlns:a16="http://schemas.microsoft.com/office/drawing/2014/main" xmlns="" id="{00000000-0008-0000-0100-0000F4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22" name="Text Box 2745">
          <a:extLst>
            <a:ext uri="{FF2B5EF4-FFF2-40B4-BE49-F238E27FC236}">
              <a16:creationId xmlns:a16="http://schemas.microsoft.com/office/drawing/2014/main" xmlns="" id="{00000000-0008-0000-0100-0000F5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23" name="Text Box 2748">
          <a:extLst>
            <a:ext uri="{FF2B5EF4-FFF2-40B4-BE49-F238E27FC236}">
              <a16:creationId xmlns:a16="http://schemas.microsoft.com/office/drawing/2014/main" xmlns="" id="{00000000-0008-0000-0100-0000F6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24" name="Text Box 2751">
          <a:extLst>
            <a:ext uri="{FF2B5EF4-FFF2-40B4-BE49-F238E27FC236}">
              <a16:creationId xmlns:a16="http://schemas.microsoft.com/office/drawing/2014/main" xmlns="" id="{00000000-0008-0000-0100-0000F7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25" name="Text Box 2754">
          <a:extLst>
            <a:ext uri="{FF2B5EF4-FFF2-40B4-BE49-F238E27FC236}">
              <a16:creationId xmlns:a16="http://schemas.microsoft.com/office/drawing/2014/main" xmlns="" id="{00000000-0008-0000-0100-0000F8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26" name="Text Box 2779">
          <a:extLst>
            <a:ext uri="{FF2B5EF4-FFF2-40B4-BE49-F238E27FC236}">
              <a16:creationId xmlns:a16="http://schemas.microsoft.com/office/drawing/2014/main" xmlns="" id="{00000000-0008-0000-0100-0000F9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27" name="Text Box 2782">
          <a:extLst>
            <a:ext uri="{FF2B5EF4-FFF2-40B4-BE49-F238E27FC236}">
              <a16:creationId xmlns:a16="http://schemas.microsoft.com/office/drawing/2014/main" xmlns="" id="{00000000-0008-0000-0100-0000FA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28" name="Text Box 2785">
          <a:extLst>
            <a:ext uri="{FF2B5EF4-FFF2-40B4-BE49-F238E27FC236}">
              <a16:creationId xmlns:a16="http://schemas.microsoft.com/office/drawing/2014/main" xmlns="" id="{00000000-0008-0000-0100-0000FB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29" name="Text Box 2788">
          <a:extLst>
            <a:ext uri="{FF2B5EF4-FFF2-40B4-BE49-F238E27FC236}">
              <a16:creationId xmlns:a16="http://schemas.microsoft.com/office/drawing/2014/main" xmlns="" id="{00000000-0008-0000-0100-0000FC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30" name="Text Box 2791">
          <a:extLst>
            <a:ext uri="{FF2B5EF4-FFF2-40B4-BE49-F238E27FC236}">
              <a16:creationId xmlns:a16="http://schemas.microsoft.com/office/drawing/2014/main" xmlns="" id="{00000000-0008-0000-0100-0000FD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31" name="Text Box 2794">
          <a:extLst>
            <a:ext uri="{FF2B5EF4-FFF2-40B4-BE49-F238E27FC236}">
              <a16:creationId xmlns:a16="http://schemas.microsoft.com/office/drawing/2014/main" xmlns="" id="{00000000-0008-0000-0100-0000FE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32" name="Text Box 2797">
          <a:extLst>
            <a:ext uri="{FF2B5EF4-FFF2-40B4-BE49-F238E27FC236}">
              <a16:creationId xmlns:a16="http://schemas.microsoft.com/office/drawing/2014/main" xmlns="" id="{00000000-0008-0000-0100-0000FF17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33" name="Text Box 2800">
          <a:extLst>
            <a:ext uri="{FF2B5EF4-FFF2-40B4-BE49-F238E27FC236}">
              <a16:creationId xmlns:a16="http://schemas.microsoft.com/office/drawing/2014/main" xmlns="" id="{00000000-0008-0000-0100-00000018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34" name="Text Box 2803">
          <a:extLst>
            <a:ext uri="{FF2B5EF4-FFF2-40B4-BE49-F238E27FC236}">
              <a16:creationId xmlns:a16="http://schemas.microsoft.com/office/drawing/2014/main" xmlns="" id="{00000000-0008-0000-0100-00000118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35" name="Text Box 2806">
          <a:extLst>
            <a:ext uri="{FF2B5EF4-FFF2-40B4-BE49-F238E27FC236}">
              <a16:creationId xmlns:a16="http://schemas.microsoft.com/office/drawing/2014/main" xmlns="" id="{00000000-0008-0000-0100-00000218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36" name="Text Box 2809">
          <a:extLst>
            <a:ext uri="{FF2B5EF4-FFF2-40B4-BE49-F238E27FC236}">
              <a16:creationId xmlns:a16="http://schemas.microsoft.com/office/drawing/2014/main" xmlns="" id="{00000000-0008-0000-0100-00000318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37" name="Text Box 2812">
          <a:extLst>
            <a:ext uri="{FF2B5EF4-FFF2-40B4-BE49-F238E27FC236}">
              <a16:creationId xmlns:a16="http://schemas.microsoft.com/office/drawing/2014/main" xmlns="" id="{00000000-0008-0000-0100-00000418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38" name="Text Box 2815">
          <a:extLst>
            <a:ext uri="{FF2B5EF4-FFF2-40B4-BE49-F238E27FC236}">
              <a16:creationId xmlns:a16="http://schemas.microsoft.com/office/drawing/2014/main" xmlns="" id="{00000000-0008-0000-0100-00000518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39" name="Text Box 2818">
          <a:extLst>
            <a:ext uri="{FF2B5EF4-FFF2-40B4-BE49-F238E27FC236}">
              <a16:creationId xmlns:a16="http://schemas.microsoft.com/office/drawing/2014/main" xmlns="" id="{00000000-0008-0000-0100-00000618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76200</xdr:colOff>
      <xdr:row>434</xdr:row>
      <xdr:rowOff>38100</xdr:rowOff>
    </xdr:to>
    <xdr:sp macro="" textlink="">
      <xdr:nvSpPr>
        <xdr:cNvPr id="6140" name="Text Box 2821">
          <a:extLst>
            <a:ext uri="{FF2B5EF4-FFF2-40B4-BE49-F238E27FC236}">
              <a16:creationId xmlns:a16="http://schemas.microsoft.com/office/drawing/2014/main" xmlns="" id="{00000000-0008-0000-0100-000007180000}"/>
            </a:ext>
          </a:extLst>
        </xdr:cNvPr>
        <xdr:cNvSpPr txBox="1">
          <a:spLocks noChangeArrowheads="1"/>
        </xdr:cNvSpPr>
      </xdr:nvSpPr>
      <xdr:spPr bwMode="auto">
        <a:xfrm>
          <a:off x="4857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433</xdr:row>
      <xdr:rowOff>0</xdr:rowOff>
    </xdr:from>
    <xdr:to>
      <xdr:col>1</xdr:col>
      <xdr:colOff>228600</xdr:colOff>
      <xdr:row>434</xdr:row>
      <xdr:rowOff>38100</xdr:rowOff>
    </xdr:to>
    <xdr:sp macro="" textlink="">
      <xdr:nvSpPr>
        <xdr:cNvPr id="6141" name="Text Box 2907">
          <a:extLst>
            <a:ext uri="{FF2B5EF4-FFF2-40B4-BE49-F238E27FC236}">
              <a16:creationId xmlns:a16="http://schemas.microsoft.com/office/drawing/2014/main" xmlns="" id="{00000000-0008-0000-0100-000008180000}"/>
            </a:ext>
          </a:extLst>
        </xdr:cNvPr>
        <xdr:cNvSpPr txBox="1">
          <a:spLocks noChangeArrowheads="1"/>
        </xdr:cNvSpPr>
      </xdr:nvSpPr>
      <xdr:spPr bwMode="auto">
        <a:xfrm>
          <a:off x="6381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433</xdr:row>
      <xdr:rowOff>0</xdr:rowOff>
    </xdr:from>
    <xdr:to>
      <xdr:col>1</xdr:col>
      <xdr:colOff>228600</xdr:colOff>
      <xdr:row>434</xdr:row>
      <xdr:rowOff>38100</xdr:rowOff>
    </xdr:to>
    <xdr:sp macro="" textlink="">
      <xdr:nvSpPr>
        <xdr:cNvPr id="6142" name="Text Box 2908">
          <a:extLst>
            <a:ext uri="{FF2B5EF4-FFF2-40B4-BE49-F238E27FC236}">
              <a16:creationId xmlns:a16="http://schemas.microsoft.com/office/drawing/2014/main" xmlns="" id="{00000000-0008-0000-0100-000009180000}"/>
            </a:ext>
          </a:extLst>
        </xdr:cNvPr>
        <xdr:cNvSpPr txBox="1">
          <a:spLocks noChangeArrowheads="1"/>
        </xdr:cNvSpPr>
      </xdr:nvSpPr>
      <xdr:spPr bwMode="auto">
        <a:xfrm>
          <a:off x="6381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433</xdr:row>
      <xdr:rowOff>0</xdr:rowOff>
    </xdr:from>
    <xdr:to>
      <xdr:col>1</xdr:col>
      <xdr:colOff>228600</xdr:colOff>
      <xdr:row>434</xdr:row>
      <xdr:rowOff>38100</xdr:rowOff>
    </xdr:to>
    <xdr:sp macro="" textlink="">
      <xdr:nvSpPr>
        <xdr:cNvPr id="6143" name="Text Box 2912">
          <a:extLst>
            <a:ext uri="{FF2B5EF4-FFF2-40B4-BE49-F238E27FC236}">
              <a16:creationId xmlns:a16="http://schemas.microsoft.com/office/drawing/2014/main" xmlns="" id="{00000000-0008-0000-0100-00000A180000}"/>
            </a:ext>
          </a:extLst>
        </xdr:cNvPr>
        <xdr:cNvSpPr txBox="1">
          <a:spLocks noChangeArrowheads="1"/>
        </xdr:cNvSpPr>
      </xdr:nvSpPr>
      <xdr:spPr bwMode="auto">
        <a:xfrm>
          <a:off x="638175" y="71732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368</xdr:row>
      <xdr:rowOff>0</xdr:rowOff>
    </xdr:from>
    <xdr:to>
      <xdr:col>9</xdr:col>
      <xdr:colOff>76200</xdr:colOff>
      <xdr:row>369</xdr:row>
      <xdr:rowOff>38100</xdr:rowOff>
    </xdr:to>
    <xdr:sp macro="" textlink="">
      <xdr:nvSpPr>
        <xdr:cNvPr id="6144" name="Text Box 3211">
          <a:extLst>
            <a:ext uri="{FF2B5EF4-FFF2-40B4-BE49-F238E27FC236}">
              <a16:creationId xmlns:a16="http://schemas.microsoft.com/office/drawing/2014/main" xmlns="" id="{00000000-0008-0000-0100-00000B180000}"/>
            </a:ext>
          </a:extLst>
        </xdr:cNvPr>
        <xdr:cNvSpPr txBox="1">
          <a:spLocks noChangeArrowheads="1"/>
        </xdr:cNvSpPr>
      </xdr:nvSpPr>
      <xdr:spPr bwMode="auto">
        <a:xfrm>
          <a:off x="7896225" y="61207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368</xdr:row>
      <xdr:rowOff>0</xdr:rowOff>
    </xdr:from>
    <xdr:to>
      <xdr:col>9</xdr:col>
      <xdr:colOff>76200</xdr:colOff>
      <xdr:row>369</xdr:row>
      <xdr:rowOff>38100</xdr:rowOff>
    </xdr:to>
    <xdr:sp macro="" textlink="">
      <xdr:nvSpPr>
        <xdr:cNvPr id="6145" name="Text Box 3211">
          <a:extLst>
            <a:ext uri="{FF2B5EF4-FFF2-40B4-BE49-F238E27FC236}">
              <a16:creationId xmlns:a16="http://schemas.microsoft.com/office/drawing/2014/main" xmlns="" id="{00000000-0008-0000-0100-00000C180000}"/>
            </a:ext>
          </a:extLst>
        </xdr:cNvPr>
        <xdr:cNvSpPr txBox="1">
          <a:spLocks noChangeArrowheads="1"/>
        </xdr:cNvSpPr>
      </xdr:nvSpPr>
      <xdr:spPr bwMode="auto">
        <a:xfrm>
          <a:off x="7896225" y="61207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368</xdr:row>
      <xdr:rowOff>0</xdr:rowOff>
    </xdr:from>
    <xdr:to>
      <xdr:col>9</xdr:col>
      <xdr:colOff>76200</xdr:colOff>
      <xdr:row>369</xdr:row>
      <xdr:rowOff>38100</xdr:rowOff>
    </xdr:to>
    <xdr:sp macro="" textlink="">
      <xdr:nvSpPr>
        <xdr:cNvPr id="6146" name="Text Box 3211">
          <a:extLst>
            <a:ext uri="{FF2B5EF4-FFF2-40B4-BE49-F238E27FC236}">
              <a16:creationId xmlns:a16="http://schemas.microsoft.com/office/drawing/2014/main" xmlns="" id="{00000000-0008-0000-0100-00000D180000}"/>
            </a:ext>
          </a:extLst>
        </xdr:cNvPr>
        <xdr:cNvSpPr txBox="1">
          <a:spLocks noChangeArrowheads="1"/>
        </xdr:cNvSpPr>
      </xdr:nvSpPr>
      <xdr:spPr bwMode="auto">
        <a:xfrm>
          <a:off x="7896225" y="61207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361</xdr:row>
      <xdr:rowOff>0</xdr:rowOff>
    </xdr:from>
    <xdr:to>
      <xdr:col>9</xdr:col>
      <xdr:colOff>76200</xdr:colOff>
      <xdr:row>362</xdr:row>
      <xdr:rowOff>38100</xdr:rowOff>
    </xdr:to>
    <xdr:sp macro="" textlink="">
      <xdr:nvSpPr>
        <xdr:cNvPr id="6147" name="Text Box 3211">
          <a:extLst>
            <a:ext uri="{FF2B5EF4-FFF2-40B4-BE49-F238E27FC236}">
              <a16:creationId xmlns:a16="http://schemas.microsoft.com/office/drawing/2014/main" xmlns="" id="{00000000-0008-0000-0100-00000E180000}"/>
            </a:ext>
          </a:extLst>
        </xdr:cNvPr>
        <xdr:cNvSpPr txBox="1">
          <a:spLocks noChangeArrowheads="1"/>
        </xdr:cNvSpPr>
      </xdr:nvSpPr>
      <xdr:spPr bwMode="auto">
        <a:xfrm>
          <a:off x="7896225" y="6007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362</xdr:row>
      <xdr:rowOff>0</xdr:rowOff>
    </xdr:from>
    <xdr:to>
      <xdr:col>9</xdr:col>
      <xdr:colOff>76200</xdr:colOff>
      <xdr:row>363</xdr:row>
      <xdr:rowOff>38100</xdr:rowOff>
    </xdr:to>
    <xdr:sp macro="" textlink="">
      <xdr:nvSpPr>
        <xdr:cNvPr id="6148" name="Text Box 3211">
          <a:extLst>
            <a:ext uri="{FF2B5EF4-FFF2-40B4-BE49-F238E27FC236}">
              <a16:creationId xmlns:a16="http://schemas.microsoft.com/office/drawing/2014/main" xmlns="" id="{00000000-0008-0000-0100-00000F180000}"/>
            </a:ext>
          </a:extLst>
        </xdr:cNvPr>
        <xdr:cNvSpPr txBox="1">
          <a:spLocks noChangeArrowheads="1"/>
        </xdr:cNvSpPr>
      </xdr:nvSpPr>
      <xdr:spPr bwMode="auto">
        <a:xfrm>
          <a:off x="7896225" y="6023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363</xdr:row>
      <xdr:rowOff>0</xdr:rowOff>
    </xdr:from>
    <xdr:to>
      <xdr:col>9</xdr:col>
      <xdr:colOff>76200</xdr:colOff>
      <xdr:row>364</xdr:row>
      <xdr:rowOff>38100</xdr:rowOff>
    </xdr:to>
    <xdr:sp macro="" textlink="">
      <xdr:nvSpPr>
        <xdr:cNvPr id="6149" name="Text Box 3211">
          <a:extLst>
            <a:ext uri="{FF2B5EF4-FFF2-40B4-BE49-F238E27FC236}">
              <a16:creationId xmlns:a16="http://schemas.microsoft.com/office/drawing/2014/main" xmlns="" id="{00000000-0008-0000-0100-000010180000}"/>
            </a:ext>
          </a:extLst>
        </xdr:cNvPr>
        <xdr:cNvSpPr txBox="1">
          <a:spLocks noChangeArrowheads="1"/>
        </xdr:cNvSpPr>
      </xdr:nvSpPr>
      <xdr:spPr bwMode="auto">
        <a:xfrm>
          <a:off x="7896225" y="60398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47625</xdr:colOff>
      <xdr:row>491</xdr:row>
      <xdr:rowOff>19050</xdr:rowOff>
    </xdr:from>
    <xdr:to>
      <xdr:col>2</xdr:col>
      <xdr:colOff>123825</xdr:colOff>
      <xdr:row>492</xdr:row>
      <xdr:rowOff>57150</xdr:rowOff>
    </xdr:to>
    <xdr:sp macro="" textlink="">
      <xdr:nvSpPr>
        <xdr:cNvPr id="6150" name="Text Box 3206">
          <a:extLst>
            <a:ext uri="{FF2B5EF4-FFF2-40B4-BE49-F238E27FC236}">
              <a16:creationId xmlns:a16="http://schemas.microsoft.com/office/drawing/2014/main" xmlns="" id="{00000000-0008-0000-0100-000011180000}"/>
            </a:ext>
          </a:extLst>
        </xdr:cNvPr>
        <xdr:cNvSpPr txBox="1">
          <a:spLocks noChangeArrowheads="1"/>
        </xdr:cNvSpPr>
      </xdr:nvSpPr>
      <xdr:spPr bwMode="auto">
        <a:xfrm>
          <a:off x="2847975" y="81143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209550</xdr:colOff>
      <xdr:row>495</xdr:row>
      <xdr:rowOff>57150</xdr:rowOff>
    </xdr:from>
    <xdr:to>
      <xdr:col>3</xdr:col>
      <xdr:colOff>285750</xdr:colOff>
      <xdr:row>496</xdr:row>
      <xdr:rowOff>95250</xdr:rowOff>
    </xdr:to>
    <xdr:sp macro="" textlink="">
      <xdr:nvSpPr>
        <xdr:cNvPr id="6151" name="Text Box 3214">
          <a:extLst>
            <a:ext uri="{FF2B5EF4-FFF2-40B4-BE49-F238E27FC236}">
              <a16:creationId xmlns:a16="http://schemas.microsoft.com/office/drawing/2014/main" xmlns="" id="{00000000-0008-0000-0100-000012180000}"/>
            </a:ext>
          </a:extLst>
        </xdr:cNvPr>
        <xdr:cNvSpPr txBox="1">
          <a:spLocks noChangeArrowheads="1"/>
        </xdr:cNvSpPr>
      </xdr:nvSpPr>
      <xdr:spPr bwMode="auto">
        <a:xfrm>
          <a:off x="3695700" y="81829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331</xdr:row>
      <xdr:rowOff>0</xdr:rowOff>
    </xdr:from>
    <xdr:to>
      <xdr:col>9</xdr:col>
      <xdr:colOff>76200</xdr:colOff>
      <xdr:row>332</xdr:row>
      <xdr:rowOff>38100</xdr:rowOff>
    </xdr:to>
    <xdr:sp macro="" textlink="">
      <xdr:nvSpPr>
        <xdr:cNvPr id="6152" name="Text Box 3211">
          <a:extLst>
            <a:ext uri="{FF2B5EF4-FFF2-40B4-BE49-F238E27FC236}">
              <a16:creationId xmlns:a16="http://schemas.microsoft.com/office/drawing/2014/main" xmlns="" id="{00000000-0008-0000-0100-000013180000}"/>
            </a:ext>
          </a:extLst>
        </xdr:cNvPr>
        <xdr:cNvSpPr txBox="1">
          <a:spLocks noChangeArrowheads="1"/>
        </xdr:cNvSpPr>
      </xdr:nvSpPr>
      <xdr:spPr bwMode="auto">
        <a:xfrm>
          <a:off x="7896225" y="5521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331</xdr:row>
      <xdr:rowOff>0</xdr:rowOff>
    </xdr:from>
    <xdr:to>
      <xdr:col>9</xdr:col>
      <xdr:colOff>76200</xdr:colOff>
      <xdr:row>332</xdr:row>
      <xdr:rowOff>38100</xdr:rowOff>
    </xdr:to>
    <xdr:sp macro="" textlink="">
      <xdr:nvSpPr>
        <xdr:cNvPr id="6153" name="Text Box 3211">
          <a:extLst>
            <a:ext uri="{FF2B5EF4-FFF2-40B4-BE49-F238E27FC236}">
              <a16:creationId xmlns:a16="http://schemas.microsoft.com/office/drawing/2014/main" xmlns="" id="{00000000-0008-0000-0100-000014180000}"/>
            </a:ext>
          </a:extLst>
        </xdr:cNvPr>
        <xdr:cNvSpPr txBox="1">
          <a:spLocks noChangeArrowheads="1"/>
        </xdr:cNvSpPr>
      </xdr:nvSpPr>
      <xdr:spPr bwMode="auto">
        <a:xfrm>
          <a:off x="7896225" y="5521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330</xdr:row>
      <xdr:rowOff>0</xdr:rowOff>
    </xdr:from>
    <xdr:to>
      <xdr:col>9</xdr:col>
      <xdr:colOff>76200</xdr:colOff>
      <xdr:row>331</xdr:row>
      <xdr:rowOff>38100</xdr:rowOff>
    </xdr:to>
    <xdr:sp macro="" textlink="">
      <xdr:nvSpPr>
        <xdr:cNvPr id="6154" name="Text Box 3211">
          <a:extLst>
            <a:ext uri="{FF2B5EF4-FFF2-40B4-BE49-F238E27FC236}">
              <a16:creationId xmlns:a16="http://schemas.microsoft.com/office/drawing/2014/main" xmlns="" id="{00000000-0008-0000-0100-000015180000}"/>
            </a:ext>
          </a:extLst>
        </xdr:cNvPr>
        <xdr:cNvSpPr txBox="1">
          <a:spLocks noChangeArrowheads="1"/>
        </xdr:cNvSpPr>
      </xdr:nvSpPr>
      <xdr:spPr bwMode="auto">
        <a:xfrm>
          <a:off x="7896225" y="55054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353</xdr:row>
      <xdr:rowOff>0</xdr:rowOff>
    </xdr:from>
    <xdr:to>
      <xdr:col>9</xdr:col>
      <xdr:colOff>76200</xdr:colOff>
      <xdr:row>354</xdr:row>
      <xdr:rowOff>38100</xdr:rowOff>
    </xdr:to>
    <xdr:sp macro="" textlink="">
      <xdr:nvSpPr>
        <xdr:cNvPr id="6155" name="Text Box 3211">
          <a:extLst>
            <a:ext uri="{FF2B5EF4-FFF2-40B4-BE49-F238E27FC236}">
              <a16:creationId xmlns:a16="http://schemas.microsoft.com/office/drawing/2014/main" xmlns="" id="{00000000-0008-0000-0100-000016180000}"/>
            </a:ext>
          </a:extLst>
        </xdr:cNvPr>
        <xdr:cNvSpPr txBox="1">
          <a:spLocks noChangeArrowheads="1"/>
        </xdr:cNvSpPr>
      </xdr:nvSpPr>
      <xdr:spPr bwMode="auto">
        <a:xfrm>
          <a:off x="7896225" y="587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353</xdr:row>
      <xdr:rowOff>0</xdr:rowOff>
    </xdr:from>
    <xdr:to>
      <xdr:col>9</xdr:col>
      <xdr:colOff>76200</xdr:colOff>
      <xdr:row>354</xdr:row>
      <xdr:rowOff>38100</xdr:rowOff>
    </xdr:to>
    <xdr:sp macro="" textlink="">
      <xdr:nvSpPr>
        <xdr:cNvPr id="6156" name="Text Box 3211">
          <a:extLst>
            <a:ext uri="{FF2B5EF4-FFF2-40B4-BE49-F238E27FC236}">
              <a16:creationId xmlns:a16="http://schemas.microsoft.com/office/drawing/2014/main" xmlns="" id="{00000000-0008-0000-0100-000017180000}"/>
            </a:ext>
          </a:extLst>
        </xdr:cNvPr>
        <xdr:cNvSpPr txBox="1">
          <a:spLocks noChangeArrowheads="1"/>
        </xdr:cNvSpPr>
      </xdr:nvSpPr>
      <xdr:spPr bwMode="auto">
        <a:xfrm>
          <a:off x="7896225" y="587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353</xdr:row>
      <xdr:rowOff>0</xdr:rowOff>
    </xdr:from>
    <xdr:to>
      <xdr:col>9</xdr:col>
      <xdr:colOff>76200</xdr:colOff>
      <xdr:row>354</xdr:row>
      <xdr:rowOff>38100</xdr:rowOff>
    </xdr:to>
    <xdr:sp macro="" textlink="">
      <xdr:nvSpPr>
        <xdr:cNvPr id="6157" name="Text Box 3211">
          <a:extLst>
            <a:ext uri="{FF2B5EF4-FFF2-40B4-BE49-F238E27FC236}">
              <a16:creationId xmlns:a16="http://schemas.microsoft.com/office/drawing/2014/main" xmlns="" id="{00000000-0008-0000-0100-000018180000}"/>
            </a:ext>
          </a:extLst>
        </xdr:cNvPr>
        <xdr:cNvSpPr txBox="1">
          <a:spLocks noChangeArrowheads="1"/>
        </xdr:cNvSpPr>
      </xdr:nvSpPr>
      <xdr:spPr bwMode="auto">
        <a:xfrm>
          <a:off x="7896225" y="587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352</xdr:row>
      <xdr:rowOff>0</xdr:rowOff>
    </xdr:from>
    <xdr:to>
      <xdr:col>9</xdr:col>
      <xdr:colOff>76200</xdr:colOff>
      <xdr:row>353</xdr:row>
      <xdr:rowOff>38100</xdr:rowOff>
    </xdr:to>
    <xdr:sp macro="" textlink="">
      <xdr:nvSpPr>
        <xdr:cNvPr id="6158" name="Text Box 3211">
          <a:extLst>
            <a:ext uri="{FF2B5EF4-FFF2-40B4-BE49-F238E27FC236}">
              <a16:creationId xmlns:a16="http://schemas.microsoft.com/office/drawing/2014/main" xmlns="" id="{00000000-0008-0000-0100-000019180000}"/>
            </a:ext>
          </a:extLst>
        </xdr:cNvPr>
        <xdr:cNvSpPr txBox="1">
          <a:spLocks noChangeArrowheads="1"/>
        </xdr:cNvSpPr>
      </xdr:nvSpPr>
      <xdr:spPr bwMode="auto">
        <a:xfrm>
          <a:off x="7896225" y="586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361</xdr:row>
      <xdr:rowOff>0</xdr:rowOff>
    </xdr:from>
    <xdr:to>
      <xdr:col>9</xdr:col>
      <xdr:colOff>76200</xdr:colOff>
      <xdr:row>362</xdr:row>
      <xdr:rowOff>38100</xdr:rowOff>
    </xdr:to>
    <xdr:sp macro="" textlink="">
      <xdr:nvSpPr>
        <xdr:cNvPr id="6159" name="Text Box 3211">
          <a:extLst>
            <a:ext uri="{FF2B5EF4-FFF2-40B4-BE49-F238E27FC236}">
              <a16:creationId xmlns:a16="http://schemas.microsoft.com/office/drawing/2014/main" xmlns="" id="{00000000-0008-0000-0100-00001A180000}"/>
            </a:ext>
          </a:extLst>
        </xdr:cNvPr>
        <xdr:cNvSpPr txBox="1">
          <a:spLocks noChangeArrowheads="1"/>
        </xdr:cNvSpPr>
      </xdr:nvSpPr>
      <xdr:spPr bwMode="auto">
        <a:xfrm>
          <a:off x="7896225" y="6007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361</xdr:row>
      <xdr:rowOff>0</xdr:rowOff>
    </xdr:from>
    <xdr:to>
      <xdr:col>9</xdr:col>
      <xdr:colOff>76200</xdr:colOff>
      <xdr:row>362</xdr:row>
      <xdr:rowOff>38100</xdr:rowOff>
    </xdr:to>
    <xdr:sp macro="" textlink="">
      <xdr:nvSpPr>
        <xdr:cNvPr id="6160" name="Text Box 3211">
          <a:extLst>
            <a:ext uri="{FF2B5EF4-FFF2-40B4-BE49-F238E27FC236}">
              <a16:creationId xmlns:a16="http://schemas.microsoft.com/office/drawing/2014/main" xmlns="" id="{00000000-0008-0000-0100-00001B180000}"/>
            </a:ext>
          </a:extLst>
        </xdr:cNvPr>
        <xdr:cNvSpPr txBox="1">
          <a:spLocks noChangeArrowheads="1"/>
        </xdr:cNvSpPr>
      </xdr:nvSpPr>
      <xdr:spPr bwMode="auto">
        <a:xfrm>
          <a:off x="7896225" y="6007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358</xdr:row>
      <xdr:rowOff>0</xdr:rowOff>
    </xdr:from>
    <xdr:to>
      <xdr:col>9</xdr:col>
      <xdr:colOff>76200</xdr:colOff>
      <xdr:row>359</xdr:row>
      <xdr:rowOff>38100</xdr:rowOff>
    </xdr:to>
    <xdr:sp macro="" textlink="">
      <xdr:nvSpPr>
        <xdr:cNvPr id="6161" name="Text Box 3211">
          <a:extLst>
            <a:ext uri="{FF2B5EF4-FFF2-40B4-BE49-F238E27FC236}">
              <a16:creationId xmlns:a16="http://schemas.microsoft.com/office/drawing/2014/main" xmlns="" id="{00000000-0008-0000-0100-00001C180000}"/>
            </a:ext>
          </a:extLst>
        </xdr:cNvPr>
        <xdr:cNvSpPr txBox="1">
          <a:spLocks noChangeArrowheads="1"/>
        </xdr:cNvSpPr>
      </xdr:nvSpPr>
      <xdr:spPr bwMode="auto">
        <a:xfrm>
          <a:off x="7896225" y="59588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358</xdr:row>
      <xdr:rowOff>0</xdr:rowOff>
    </xdr:from>
    <xdr:to>
      <xdr:col>9</xdr:col>
      <xdr:colOff>76200</xdr:colOff>
      <xdr:row>359</xdr:row>
      <xdr:rowOff>38100</xdr:rowOff>
    </xdr:to>
    <xdr:sp macro="" textlink="">
      <xdr:nvSpPr>
        <xdr:cNvPr id="6162" name="Text Box 3211">
          <a:extLst>
            <a:ext uri="{FF2B5EF4-FFF2-40B4-BE49-F238E27FC236}">
              <a16:creationId xmlns:a16="http://schemas.microsoft.com/office/drawing/2014/main" xmlns="" id="{00000000-0008-0000-0100-00001D180000}"/>
            </a:ext>
          </a:extLst>
        </xdr:cNvPr>
        <xdr:cNvSpPr txBox="1">
          <a:spLocks noChangeArrowheads="1"/>
        </xdr:cNvSpPr>
      </xdr:nvSpPr>
      <xdr:spPr bwMode="auto">
        <a:xfrm>
          <a:off x="7896225" y="59588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554</xdr:row>
      <xdr:rowOff>0</xdr:rowOff>
    </xdr:from>
    <xdr:to>
      <xdr:col>8</xdr:col>
      <xdr:colOff>381000</xdr:colOff>
      <xdr:row>555</xdr:row>
      <xdr:rowOff>38100</xdr:rowOff>
    </xdr:to>
    <xdr:sp macro="" textlink="">
      <xdr:nvSpPr>
        <xdr:cNvPr id="6163" name="Text Box 3209">
          <a:extLst>
            <a:ext uri="{FF2B5EF4-FFF2-40B4-BE49-F238E27FC236}">
              <a16:creationId xmlns:a16="http://schemas.microsoft.com/office/drawing/2014/main" xmlns="" id="{00000000-0008-0000-0100-00001E180000}"/>
            </a:ext>
          </a:extLst>
        </xdr:cNvPr>
        <xdr:cNvSpPr txBox="1">
          <a:spLocks noChangeArrowheads="1"/>
        </xdr:cNvSpPr>
      </xdr:nvSpPr>
      <xdr:spPr bwMode="auto">
        <a:xfrm>
          <a:off x="7181850" y="91325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554</xdr:row>
      <xdr:rowOff>0</xdr:rowOff>
    </xdr:from>
    <xdr:to>
      <xdr:col>8</xdr:col>
      <xdr:colOff>381000</xdr:colOff>
      <xdr:row>555</xdr:row>
      <xdr:rowOff>38100</xdr:rowOff>
    </xdr:to>
    <xdr:sp macro="" textlink="">
      <xdr:nvSpPr>
        <xdr:cNvPr id="6164" name="Text Box 3220">
          <a:extLst>
            <a:ext uri="{FF2B5EF4-FFF2-40B4-BE49-F238E27FC236}">
              <a16:creationId xmlns:a16="http://schemas.microsoft.com/office/drawing/2014/main" xmlns="" id="{00000000-0008-0000-0100-00001F180000}"/>
            </a:ext>
          </a:extLst>
        </xdr:cNvPr>
        <xdr:cNvSpPr txBox="1">
          <a:spLocks noChangeArrowheads="1"/>
        </xdr:cNvSpPr>
      </xdr:nvSpPr>
      <xdr:spPr bwMode="auto">
        <a:xfrm>
          <a:off x="7181850" y="91325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554</xdr:row>
      <xdr:rowOff>0</xdr:rowOff>
    </xdr:from>
    <xdr:to>
      <xdr:col>8</xdr:col>
      <xdr:colOff>381000</xdr:colOff>
      <xdr:row>555</xdr:row>
      <xdr:rowOff>38100</xdr:rowOff>
    </xdr:to>
    <xdr:sp macro="" textlink="">
      <xdr:nvSpPr>
        <xdr:cNvPr id="6165" name="Text Box 3223">
          <a:extLst>
            <a:ext uri="{FF2B5EF4-FFF2-40B4-BE49-F238E27FC236}">
              <a16:creationId xmlns:a16="http://schemas.microsoft.com/office/drawing/2014/main" xmlns="" id="{00000000-0008-0000-0100-000020180000}"/>
            </a:ext>
          </a:extLst>
        </xdr:cNvPr>
        <xdr:cNvSpPr txBox="1">
          <a:spLocks noChangeArrowheads="1"/>
        </xdr:cNvSpPr>
      </xdr:nvSpPr>
      <xdr:spPr bwMode="auto">
        <a:xfrm>
          <a:off x="7181850" y="91325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554</xdr:row>
      <xdr:rowOff>0</xdr:rowOff>
    </xdr:from>
    <xdr:to>
      <xdr:col>8</xdr:col>
      <xdr:colOff>381000</xdr:colOff>
      <xdr:row>555</xdr:row>
      <xdr:rowOff>38100</xdr:rowOff>
    </xdr:to>
    <xdr:sp macro="" textlink="">
      <xdr:nvSpPr>
        <xdr:cNvPr id="6166" name="Text Box 3209">
          <a:extLst>
            <a:ext uri="{FF2B5EF4-FFF2-40B4-BE49-F238E27FC236}">
              <a16:creationId xmlns:a16="http://schemas.microsoft.com/office/drawing/2014/main" xmlns="" id="{00000000-0008-0000-0100-000021180000}"/>
            </a:ext>
          </a:extLst>
        </xdr:cNvPr>
        <xdr:cNvSpPr txBox="1">
          <a:spLocks noChangeArrowheads="1"/>
        </xdr:cNvSpPr>
      </xdr:nvSpPr>
      <xdr:spPr bwMode="auto">
        <a:xfrm>
          <a:off x="7181850" y="91325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554</xdr:row>
      <xdr:rowOff>0</xdr:rowOff>
    </xdr:from>
    <xdr:to>
      <xdr:col>8</xdr:col>
      <xdr:colOff>381000</xdr:colOff>
      <xdr:row>555</xdr:row>
      <xdr:rowOff>38100</xdr:rowOff>
    </xdr:to>
    <xdr:sp macro="" textlink="">
      <xdr:nvSpPr>
        <xdr:cNvPr id="6167" name="Text Box 3220">
          <a:extLst>
            <a:ext uri="{FF2B5EF4-FFF2-40B4-BE49-F238E27FC236}">
              <a16:creationId xmlns:a16="http://schemas.microsoft.com/office/drawing/2014/main" xmlns="" id="{00000000-0008-0000-0100-000022180000}"/>
            </a:ext>
          </a:extLst>
        </xdr:cNvPr>
        <xdr:cNvSpPr txBox="1">
          <a:spLocks noChangeArrowheads="1"/>
        </xdr:cNvSpPr>
      </xdr:nvSpPr>
      <xdr:spPr bwMode="auto">
        <a:xfrm>
          <a:off x="7181850" y="91325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554</xdr:row>
      <xdr:rowOff>0</xdr:rowOff>
    </xdr:from>
    <xdr:to>
      <xdr:col>8</xdr:col>
      <xdr:colOff>381000</xdr:colOff>
      <xdr:row>555</xdr:row>
      <xdr:rowOff>38100</xdr:rowOff>
    </xdr:to>
    <xdr:sp macro="" textlink="">
      <xdr:nvSpPr>
        <xdr:cNvPr id="6168" name="Text Box 3223">
          <a:extLst>
            <a:ext uri="{FF2B5EF4-FFF2-40B4-BE49-F238E27FC236}">
              <a16:creationId xmlns:a16="http://schemas.microsoft.com/office/drawing/2014/main" xmlns="" id="{00000000-0008-0000-0100-000023180000}"/>
            </a:ext>
          </a:extLst>
        </xdr:cNvPr>
        <xdr:cNvSpPr txBox="1">
          <a:spLocks noChangeArrowheads="1"/>
        </xdr:cNvSpPr>
      </xdr:nvSpPr>
      <xdr:spPr bwMode="auto">
        <a:xfrm>
          <a:off x="7181850" y="91325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228600</xdr:colOff>
      <xdr:row>554</xdr:row>
      <xdr:rowOff>76200</xdr:rowOff>
    </xdr:from>
    <xdr:to>
      <xdr:col>0</xdr:col>
      <xdr:colOff>304800</xdr:colOff>
      <xdr:row>555</xdr:row>
      <xdr:rowOff>114300</xdr:rowOff>
    </xdr:to>
    <xdr:sp macro="" textlink="">
      <xdr:nvSpPr>
        <xdr:cNvPr id="6169" name="Text Box 3219">
          <a:extLst>
            <a:ext uri="{FF2B5EF4-FFF2-40B4-BE49-F238E27FC236}">
              <a16:creationId xmlns:a16="http://schemas.microsoft.com/office/drawing/2014/main" xmlns="" id="{00000000-0008-0000-0100-000024180000}"/>
            </a:ext>
          </a:extLst>
        </xdr:cNvPr>
        <xdr:cNvSpPr txBox="1">
          <a:spLocks noChangeArrowheads="1"/>
        </xdr:cNvSpPr>
      </xdr:nvSpPr>
      <xdr:spPr bwMode="auto">
        <a:xfrm>
          <a:off x="228600" y="914019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553</xdr:row>
      <xdr:rowOff>0</xdr:rowOff>
    </xdr:from>
    <xdr:to>
      <xdr:col>8</xdr:col>
      <xdr:colOff>381000</xdr:colOff>
      <xdr:row>554</xdr:row>
      <xdr:rowOff>38100</xdr:rowOff>
    </xdr:to>
    <xdr:sp macro="" textlink="">
      <xdr:nvSpPr>
        <xdr:cNvPr id="6170" name="Text Box 3209">
          <a:extLst>
            <a:ext uri="{FF2B5EF4-FFF2-40B4-BE49-F238E27FC236}">
              <a16:creationId xmlns:a16="http://schemas.microsoft.com/office/drawing/2014/main" xmlns="" id="{00000000-0008-0000-0100-000026180000}"/>
            </a:ext>
          </a:extLst>
        </xdr:cNvPr>
        <xdr:cNvSpPr txBox="1">
          <a:spLocks noChangeArrowheads="1"/>
        </xdr:cNvSpPr>
      </xdr:nvSpPr>
      <xdr:spPr bwMode="auto">
        <a:xfrm>
          <a:off x="7181850" y="91163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553</xdr:row>
      <xdr:rowOff>0</xdr:rowOff>
    </xdr:from>
    <xdr:to>
      <xdr:col>8</xdr:col>
      <xdr:colOff>381000</xdr:colOff>
      <xdr:row>554</xdr:row>
      <xdr:rowOff>38100</xdr:rowOff>
    </xdr:to>
    <xdr:sp macro="" textlink="">
      <xdr:nvSpPr>
        <xdr:cNvPr id="6171" name="Text Box 3220">
          <a:extLst>
            <a:ext uri="{FF2B5EF4-FFF2-40B4-BE49-F238E27FC236}">
              <a16:creationId xmlns:a16="http://schemas.microsoft.com/office/drawing/2014/main" xmlns="" id="{00000000-0008-0000-0100-000027180000}"/>
            </a:ext>
          </a:extLst>
        </xdr:cNvPr>
        <xdr:cNvSpPr txBox="1">
          <a:spLocks noChangeArrowheads="1"/>
        </xdr:cNvSpPr>
      </xdr:nvSpPr>
      <xdr:spPr bwMode="auto">
        <a:xfrm>
          <a:off x="7181850" y="91163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553</xdr:row>
      <xdr:rowOff>0</xdr:rowOff>
    </xdr:from>
    <xdr:to>
      <xdr:col>8</xdr:col>
      <xdr:colOff>381000</xdr:colOff>
      <xdr:row>554</xdr:row>
      <xdr:rowOff>38100</xdr:rowOff>
    </xdr:to>
    <xdr:sp macro="" textlink="">
      <xdr:nvSpPr>
        <xdr:cNvPr id="6172" name="Text Box 3223">
          <a:extLst>
            <a:ext uri="{FF2B5EF4-FFF2-40B4-BE49-F238E27FC236}">
              <a16:creationId xmlns:a16="http://schemas.microsoft.com/office/drawing/2014/main" xmlns="" id="{00000000-0008-0000-0100-000028180000}"/>
            </a:ext>
          </a:extLst>
        </xdr:cNvPr>
        <xdr:cNvSpPr txBox="1">
          <a:spLocks noChangeArrowheads="1"/>
        </xdr:cNvSpPr>
      </xdr:nvSpPr>
      <xdr:spPr bwMode="auto">
        <a:xfrm>
          <a:off x="7181850" y="91163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554</xdr:row>
      <xdr:rowOff>0</xdr:rowOff>
    </xdr:from>
    <xdr:to>
      <xdr:col>8</xdr:col>
      <xdr:colOff>381000</xdr:colOff>
      <xdr:row>555</xdr:row>
      <xdr:rowOff>38100</xdr:rowOff>
    </xdr:to>
    <xdr:sp macro="" textlink="">
      <xdr:nvSpPr>
        <xdr:cNvPr id="6173" name="Text Box 3209">
          <a:extLst>
            <a:ext uri="{FF2B5EF4-FFF2-40B4-BE49-F238E27FC236}">
              <a16:creationId xmlns:a16="http://schemas.microsoft.com/office/drawing/2014/main" xmlns="" id="{00000000-0008-0000-0100-000029180000}"/>
            </a:ext>
          </a:extLst>
        </xdr:cNvPr>
        <xdr:cNvSpPr txBox="1">
          <a:spLocks noChangeArrowheads="1"/>
        </xdr:cNvSpPr>
      </xdr:nvSpPr>
      <xdr:spPr bwMode="auto">
        <a:xfrm>
          <a:off x="7181850" y="91325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554</xdr:row>
      <xdr:rowOff>0</xdr:rowOff>
    </xdr:from>
    <xdr:to>
      <xdr:col>8</xdr:col>
      <xdr:colOff>381000</xdr:colOff>
      <xdr:row>555</xdr:row>
      <xdr:rowOff>38100</xdr:rowOff>
    </xdr:to>
    <xdr:sp macro="" textlink="">
      <xdr:nvSpPr>
        <xdr:cNvPr id="6174" name="Text Box 3220">
          <a:extLst>
            <a:ext uri="{FF2B5EF4-FFF2-40B4-BE49-F238E27FC236}">
              <a16:creationId xmlns:a16="http://schemas.microsoft.com/office/drawing/2014/main" xmlns="" id="{00000000-0008-0000-0100-00002A180000}"/>
            </a:ext>
          </a:extLst>
        </xdr:cNvPr>
        <xdr:cNvSpPr txBox="1">
          <a:spLocks noChangeArrowheads="1"/>
        </xdr:cNvSpPr>
      </xdr:nvSpPr>
      <xdr:spPr bwMode="auto">
        <a:xfrm>
          <a:off x="7181850" y="91325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554</xdr:row>
      <xdr:rowOff>0</xdr:rowOff>
    </xdr:from>
    <xdr:to>
      <xdr:col>8</xdr:col>
      <xdr:colOff>381000</xdr:colOff>
      <xdr:row>555</xdr:row>
      <xdr:rowOff>38100</xdr:rowOff>
    </xdr:to>
    <xdr:sp macro="" textlink="">
      <xdr:nvSpPr>
        <xdr:cNvPr id="6175" name="Text Box 3223">
          <a:extLst>
            <a:ext uri="{FF2B5EF4-FFF2-40B4-BE49-F238E27FC236}">
              <a16:creationId xmlns:a16="http://schemas.microsoft.com/office/drawing/2014/main" xmlns="" id="{00000000-0008-0000-0100-00002B180000}"/>
            </a:ext>
          </a:extLst>
        </xdr:cNvPr>
        <xdr:cNvSpPr txBox="1">
          <a:spLocks noChangeArrowheads="1"/>
        </xdr:cNvSpPr>
      </xdr:nvSpPr>
      <xdr:spPr bwMode="auto">
        <a:xfrm>
          <a:off x="7181850" y="91325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553</xdr:row>
      <xdr:rowOff>0</xdr:rowOff>
    </xdr:from>
    <xdr:to>
      <xdr:col>8</xdr:col>
      <xdr:colOff>381000</xdr:colOff>
      <xdr:row>554</xdr:row>
      <xdr:rowOff>38100</xdr:rowOff>
    </xdr:to>
    <xdr:sp macro="" textlink="">
      <xdr:nvSpPr>
        <xdr:cNvPr id="6176" name="Text Box 3209">
          <a:extLst>
            <a:ext uri="{FF2B5EF4-FFF2-40B4-BE49-F238E27FC236}">
              <a16:creationId xmlns:a16="http://schemas.microsoft.com/office/drawing/2014/main" xmlns="" id="{00000000-0008-0000-0100-00002C180000}"/>
            </a:ext>
          </a:extLst>
        </xdr:cNvPr>
        <xdr:cNvSpPr txBox="1">
          <a:spLocks noChangeArrowheads="1"/>
        </xdr:cNvSpPr>
      </xdr:nvSpPr>
      <xdr:spPr bwMode="auto">
        <a:xfrm>
          <a:off x="7181850" y="91163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553</xdr:row>
      <xdr:rowOff>0</xdr:rowOff>
    </xdr:from>
    <xdr:to>
      <xdr:col>8</xdr:col>
      <xdr:colOff>381000</xdr:colOff>
      <xdr:row>554</xdr:row>
      <xdr:rowOff>38100</xdr:rowOff>
    </xdr:to>
    <xdr:sp macro="" textlink="">
      <xdr:nvSpPr>
        <xdr:cNvPr id="6177" name="Text Box 3220">
          <a:extLst>
            <a:ext uri="{FF2B5EF4-FFF2-40B4-BE49-F238E27FC236}">
              <a16:creationId xmlns:a16="http://schemas.microsoft.com/office/drawing/2014/main" xmlns="" id="{00000000-0008-0000-0100-00002D180000}"/>
            </a:ext>
          </a:extLst>
        </xdr:cNvPr>
        <xdr:cNvSpPr txBox="1">
          <a:spLocks noChangeArrowheads="1"/>
        </xdr:cNvSpPr>
      </xdr:nvSpPr>
      <xdr:spPr bwMode="auto">
        <a:xfrm>
          <a:off x="7181850" y="91163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553</xdr:row>
      <xdr:rowOff>0</xdr:rowOff>
    </xdr:from>
    <xdr:to>
      <xdr:col>8</xdr:col>
      <xdr:colOff>381000</xdr:colOff>
      <xdr:row>554</xdr:row>
      <xdr:rowOff>38100</xdr:rowOff>
    </xdr:to>
    <xdr:sp macro="" textlink="">
      <xdr:nvSpPr>
        <xdr:cNvPr id="6178" name="Text Box 3223">
          <a:extLst>
            <a:ext uri="{FF2B5EF4-FFF2-40B4-BE49-F238E27FC236}">
              <a16:creationId xmlns:a16="http://schemas.microsoft.com/office/drawing/2014/main" xmlns="" id="{00000000-0008-0000-0100-00002E180000}"/>
            </a:ext>
          </a:extLst>
        </xdr:cNvPr>
        <xdr:cNvSpPr txBox="1">
          <a:spLocks noChangeArrowheads="1"/>
        </xdr:cNvSpPr>
      </xdr:nvSpPr>
      <xdr:spPr bwMode="auto">
        <a:xfrm>
          <a:off x="7181850" y="91163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554</xdr:row>
      <xdr:rowOff>0</xdr:rowOff>
    </xdr:from>
    <xdr:to>
      <xdr:col>8</xdr:col>
      <xdr:colOff>381000</xdr:colOff>
      <xdr:row>555</xdr:row>
      <xdr:rowOff>38100</xdr:rowOff>
    </xdr:to>
    <xdr:sp macro="" textlink="">
      <xdr:nvSpPr>
        <xdr:cNvPr id="6179" name="Text Box 3209">
          <a:extLst>
            <a:ext uri="{FF2B5EF4-FFF2-40B4-BE49-F238E27FC236}">
              <a16:creationId xmlns:a16="http://schemas.microsoft.com/office/drawing/2014/main" xmlns="" id="{00000000-0008-0000-0100-00002F180000}"/>
            </a:ext>
          </a:extLst>
        </xdr:cNvPr>
        <xdr:cNvSpPr txBox="1">
          <a:spLocks noChangeArrowheads="1"/>
        </xdr:cNvSpPr>
      </xdr:nvSpPr>
      <xdr:spPr bwMode="auto">
        <a:xfrm>
          <a:off x="7181850" y="91325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554</xdr:row>
      <xdr:rowOff>0</xdr:rowOff>
    </xdr:from>
    <xdr:to>
      <xdr:col>8</xdr:col>
      <xdr:colOff>381000</xdr:colOff>
      <xdr:row>555</xdr:row>
      <xdr:rowOff>38100</xdr:rowOff>
    </xdr:to>
    <xdr:sp macro="" textlink="">
      <xdr:nvSpPr>
        <xdr:cNvPr id="6180" name="Text Box 3220">
          <a:extLst>
            <a:ext uri="{FF2B5EF4-FFF2-40B4-BE49-F238E27FC236}">
              <a16:creationId xmlns:a16="http://schemas.microsoft.com/office/drawing/2014/main" xmlns="" id="{00000000-0008-0000-0100-000030180000}"/>
            </a:ext>
          </a:extLst>
        </xdr:cNvPr>
        <xdr:cNvSpPr txBox="1">
          <a:spLocks noChangeArrowheads="1"/>
        </xdr:cNvSpPr>
      </xdr:nvSpPr>
      <xdr:spPr bwMode="auto">
        <a:xfrm>
          <a:off x="7181850" y="91325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554</xdr:row>
      <xdr:rowOff>0</xdr:rowOff>
    </xdr:from>
    <xdr:to>
      <xdr:col>8</xdr:col>
      <xdr:colOff>381000</xdr:colOff>
      <xdr:row>555</xdr:row>
      <xdr:rowOff>38100</xdr:rowOff>
    </xdr:to>
    <xdr:sp macro="" textlink="">
      <xdr:nvSpPr>
        <xdr:cNvPr id="6181" name="Text Box 3223">
          <a:extLst>
            <a:ext uri="{FF2B5EF4-FFF2-40B4-BE49-F238E27FC236}">
              <a16:creationId xmlns:a16="http://schemas.microsoft.com/office/drawing/2014/main" xmlns="" id="{00000000-0008-0000-0100-000031180000}"/>
            </a:ext>
          </a:extLst>
        </xdr:cNvPr>
        <xdr:cNvSpPr txBox="1">
          <a:spLocks noChangeArrowheads="1"/>
        </xdr:cNvSpPr>
      </xdr:nvSpPr>
      <xdr:spPr bwMode="auto">
        <a:xfrm>
          <a:off x="7181850" y="91325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4</xdr:col>
      <xdr:colOff>266700</xdr:colOff>
      <xdr:row>0</xdr:row>
      <xdr:rowOff>28575</xdr:rowOff>
    </xdr:from>
    <xdr:to>
      <xdr:col>8</xdr:col>
      <xdr:colOff>981075</xdr:colOff>
      <xdr:row>1</xdr:row>
      <xdr:rowOff>152400</xdr:rowOff>
    </xdr:to>
    <xdr:grpSp>
      <xdr:nvGrpSpPr>
        <xdr:cNvPr id="6182" name="Group 1299">
          <a:extLst>
            <a:ext uri="{FF2B5EF4-FFF2-40B4-BE49-F238E27FC236}">
              <a16:creationId xmlns:a16="http://schemas.microsoft.com/office/drawing/2014/main" xmlns="" id="{00000000-0008-0000-0100-000032180000}"/>
            </a:ext>
          </a:extLst>
        </xdr:cNvPr>
        <xdr:cNvGrpSpPr>
          <a:grpSpLocks/>
        </xdr:cNvGrpSpPr>
      </xdr:nvGrpSpPr>
      <xdr:grpSpPr bwMode="auto">
        <a:xfrm>
          <a:off x="4905375" y="28575"/>
          <a:ext cx="2952750" cy="371475"/>
          <a:chOff x="447" y="7"/>
          <a:chExt cx="212" cy="31"/>
        </a:xfrm>
      </xdr:grpSpPr>
      <xdr:sp macro="" textlink="">
        <xdr:nvSpPr>
          <xdr:cNvPr id="6183" name="Freeform 1300">
            <a:extLst>
              <a:ext uri="{FF2B5EF4-FFF2-40B4-BE49-F238E27FC236}">
                <a16:creationId xmlns:a16="http://schemas.microsoft.com/office/drawing/2014/main" xmlns="" id="{00000000-0008-0000-0100-000033180000}"/>
              </a:ext>
            </a:extLst>
          </xdr:cNvPr>
          <xdr:cNvSpPr>
            <a:spLocks/>
          </xdr:cNvSpPr>
        </xdr:nvSpPr>
        <xdr:spPr bwMode="auto">
          <a:xfrm>
            <a:off x="500" y="15"/>
            <a:ext cx="24" cy="22"/>
          </a:xfrm>
          <a:custGeom>
            <a:avLst/>
            <a:gdLst>
              <a:gd name="T0" fmla="*/ 0 w 97"/>
              <a:gd name="T1" fmla="*/ 0 h 86"/>
              <a:gd name="T2" fmla="*/ 0 w 97"/>
              <a:gd name="T3" fmla="*/ 0 h 86"/>
              <a:gd name="T4" fmla="*/ 0 w 97"/>
              <a:gd name="T5" fmla="*/ 0 h 86"/>
              <a:gd name="T6" fmla="*/ 0 w 97"/>
              <a:gd name="T7" fmla="*/ 0 h 86"/>
              <a:gd name="T8" fmla="*/ 0 w 97"/>
              <a:gd name="T9" fmla="*/ 0 h 86"/>
              <a:gd name="T10" fmla="*/ 0 w 97"/>
              <a:gd name="T11" fmla="*/ 0 h 86"/>
              <a:gd name="T12" fmla="*/ 0 w 97"/>
              <a:gd name="T13" fmla="*/ 0 h 86"/>
              <a:gd name="T14" fmla="*/ 0 w 97"/>
              <a:gd name="T15" fmla="*/ 0 h 86"/>
              <a:gd name="T16" fmla="*/ 0 w 97"/>
              <a:gd name="T17" fmla="*/ 0 h 8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97"/>
              <a:gd name="T28" fmla="*/ 0 h 86"/>
              <a:gd name="T29" fmla="*/ 97 w 97"/>
              <a:gd name="T30" fmla="*/ 86 h 8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97" h="86">
                <a:moveTo>
                  <a:pt x="32" y="22"/>
                </a:moveTo>
                <a:lnTo>
                  <a:pt x="0" y="22"/>
                </a:lnTo>
                <a:lnTo>
                  <a:pt x="0" y="0"/>
                </a:lnTo>
                <a:lnTo>
                  <a:pt x="97" y="0"/>
                </a:lnTo>
                <a:lnTo>
                  <a:pt x="97" y="22"/>
                </a:lnTo>
                <a:lnTo>
                  <a:pt x="65" y="22"/>
                </a:lnTo>
                <a:lnTo>
                  <a:pt x="65" y="86"/>
                </a:lnTo>
                <a:lnTo>
                  <a:pt x="32" y="86"/>
                </a:lnTo>
                <a:lnTo>
                  <a:pt x="32" y="2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84" name="Freeform 1301">
            <a:extLst>
              <a:ext uri="{FF2B5EF4-FFF2-40B4-BE49-F238E27FC236}">
                <a16:creationId xmlns:a16="http://schemas.microsoft.com/office/drawing/2014/main" xmlns="" id="{00000000-0008-0000-0100-000034180000}"/>
              </a:ext>
            </a:extLst>
          </xdr:cNvPr>
          <xdr:cNvSpPr>
            <a:spLocks noEditPoints="1"/>
          </xdr:cNvSpPr>
        </xdr:nvSpPr>
        <xdr:spPr bwMode="auto">
          <a:xfrm>
            <a:off x="526" y="15"/>
            <a:ext cx="26" cy="22"/>
          </a:xfrm>
          <a:custGeom>
            <a:avLst/>
            <a:gdLst>
              <a:gd name="T0" fmla="*/ 0 w 100"/>
              <a:gd name="T1" fmla="*/ 0 h 86"/>
              <a:gd name="T2" fmla="*/ 0 w 100"/>
              <a:gd name="T3" fmla="*/ 0 h 86"/>
              <a:gd name="T4" fmla="*/ 0 w 100"/>
              <a:gd name="T5" fmla="*/ 0 h 86"/>
              <a:gd name="T6" fmla="*/ 0 w 100"/>
              <a:gd name="T7" fmla="*/ 0 h 86"/>
              <a:gd name="T8" fmla="*/ 0 w 100"/>
              <a:gd name="T9" fmla="*/ 0 h 86"/>
              <a:gd name="T10" fmla="*/ 0 w 100"/>
              <a:gd name="T11" fmla="*/ 0 h 86"/>
              <a:gd name="T12" fmla="*/ 0 w 100"/>
              <a:gd name="T13" fmla="*/ 0 h 86"/>
              <a:gd name="T14" fmla="*/ 0 w 100"/>
              <a:gd name="T15" fmla="*/ 0 h 86"/>
              <a:gd name="T16" fmla="*/ 0 w 100"/>
              <a:gd name="T17" fmla="*/ 0 h 86"/>
              <a:gd name="T18" fmla="*/ 0 w 100"/>
              <a:gd name="T19" fmla="*/ 0 h 86"/>
              <a:gd name="T20" fmla="*/ 0 w 100"/>
              <a:gd name="T21" fmla="*/ 0 h 86"/>
              <a:gd name="T22" fmla="*/ 0 w 100"/>
              <a:gd name="T23" fmla="*/ 0 h 86"/>
              <a:gd name="T24" fmla="*/ 0 w 100"/>
              <a:gd name="T25" fmla="*/ 0 h 86"/>
              <a:gd name="T26" fmla="*/ 0 w 100"/>
              <a:gd name="T27" fmla="*/ 0 h 86"/>
              <a:gd name="T28" fmla="*/ 0 w 100"/>
              <a:gd name="T29" fmla="*/ 0 h 86"/>
              <a:gd name="T30" fmla="*/ 0 w 100"/>
              <a:gd name="T31" fmla="*/ 0 h 86"/>
              <a:gd name="T32" fmla="*/ 0 w 100"/>
              <a:gd name="T33" fmla="*/ 0 h 86"/>
              <a:gd name="T34" fmla="*/ 0 w 100"/>
              <a:gd name="T35" fmla="*/ 0 h 86"/>
              <a:gd name="T36" fmla="*/ 0 w 100"/>
              <a:gd name="T37" fmla="*/ 0 h 86"/>
              <a:gd name="T38" fmla="*/ 0 w 100"/>
              <a:gd name="T39" fmla="*/ 0 h 86"/>
              <a:gd name="T40" fmla="*/ 0 w 100"/>
              <a:gd name="T41" fmla="*/ 0 h 86"/>
              <a:gd name="T42" fmla="*/ 0 w 100"/>
              <a:gd name="T43" fmla="*/ 0 h 86"/>
              <a:gd name="T44" fmla="*/ 0 w 100"/>
              <a:gd name="T45" fmla="*/ 0 h 86"/>
              <a:gd name="T46" fmla="*/ 0 w 100"/>
              <a:gd name="T47" fmla="*/ 0 h 86"/>
              <a:gd name="T48" fmla="*/ 0 w 100"/>
              <a:gd name="T49" fmla="*/ 0 h 86"/>
              <a:gd name="T50" fmla="*/ 0 w 100"/>
              <a:gd name="T51" fmla="*/ 0 h 86"/>
              <a:gd name="T52" fmla="*/ 0 w 100"/>
              <a:gd name="T53" fmla="*/ 0 h 86"/>
              <a:gd name="T54" fmla="*/ 0 w 100"/>
              <a:gd name="T55" fmla="*/ 0 h 86"/>
              <a:gd name="T56" fmla="*/ 0 w 100"/>
              <a:gd name="T57" fmla="*/ 0 h 86"/>
              <a:gd name="T58" fmla="*/ 0 w 100"/>
              <a:gd name="T59" fmla="*/ 0 h 86"/>
              <a:gd name="T60" fmla="*/ 0 w 100"/>
              <a:gd name="T61" fmla="*/ 0 h 86"/>
              <a:gd name="T62" fmla="*/ 0 w 100"/>
              <a:gd name="T63" fmla="*/ 0 h 86"/>
              <a:gd name="T64" fmla="*/ 0 w 100"/>
              <a:gd name="T65" fmla="*/ 0 h 86"/>
              <a:gd name="T66" fmla="*/ 0 w 100"/>
              <a:gd name="T67" fmla="*/ 0 h 86"/>
              <a:gd name="T68" fmla="*/ 0 w 100"/>
              <a:gd name="T69" fmla="*/ 0 h 86"/>
              <a:gd name="T70" fmla="*/ 0 w 100"/>
              <a:gd name="T71" fmla="*/ 0 h 86"/>
              <a:gd name="T72" fmla="*/ 0 w 100"/>
              <a:gd name="T73" fmla="*/ 0 h 86"/>
              <a:gd name="T74" fmla="*/ 0 w 100"/>
              <a:gd name="T75" fmla="*/ 0 h 86"/>
              <a:gd name="T76" fmla="*/ 0 w 100"/>
              <a:gd name="T77" fmla="*/ 0 h 86"/>
              <a:gd name="T78" fmla="*/ 0 w 100"/>
              <a:gd name="T79" fmla="*/ 0 h 86"/>
              <a:gd name="T80" fmla="*/ 0 w 100"/>
              <a:gd name="T81" fmla="*/ 0 h 86"/>
              <a:gd name="T82" fmla="*/ 0 w 100"/>
              <a:gd name="T83" fmla="*/ 0 h 86"/>
              <a:gd name="T84" fmla="*/ 0 w 100"/>
              <a:gd name="T85" fmla="*/ 0 h 86"/>
              <a:gd name="T86" fmla="*/ 0 w 100"/>
              <a:gd name="T87" fmla="*/ 0 h 86"/>
              <a:gd name="T88" fmla="*/ 0 w 100"/>
              <a:gd name="T89" fmla="*/ 0 h 86"/>
              <a:gd name="T90" fmla="*/ 0 w 100"/>
              <a:gd name="T91" fmla="*/ 0 h 86"/>
              <a:gd name="T92" fmla="*/ 0 w 100"/>
              <a:gd name="T93" fmla="*/ 0 h 86"/>
              <a:gd name="T94" fmla="*/ 0 w 100"/>
              <a:gd name="T95" fmla="*/ 0 h 86"/>
              <a:gd name="T96" fmla="*/ 0 w 100"/>
              <a:gd name="T97" fmla="*/ 0 h 86"/>
              <a:gd name="T98" fmla="*/ 0 w 100"/>
              <a:gd name="T99" fmla="*/ 0 h 86"/>
              <a:gd name="T100" fmla="*/ 0 w 100"/>
              <a:gd name="T101" fmla="*/ 0 h 86"/>
              <a:gd name="T102" fmla="*/ 0 w 100"/>
              <a:gd name="T103" fmla="*/ 0 h 86"/>
              <a:gd name="T104" fmla="*/ 0 w 100"/>
              <a:gd name="T105" fmla="*/ 0 h 86"/>
              <a:gd name="T106" fmla="*/ 0 w 100"/>
              <a:gd name="T107" fmla="*/ 0 h 86"/>
              <a:gd name="T108" fmla="*/ 0 w 100"/>
              <a:gd name="T109" fmla="*/ 0 h 86"/>
              <a:gd name="T110" fmla="*/ 0 w 100"/>
              <a:gd name="T111" fmla="*/ 0 h 86"/>
              <a:gd name="T112" fmla="*/ 0 w 100"/>
              <a:gd name="T113" fmla="*/ 0 h 8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100"/>
              <a:gd name="T172" fmla="*/ 0 h 86"/>
              <a:gd name="T173" fmla="*/ 100 w 100"/>
              <a:gd name="T174" fmla="*/ 86 h 86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100" h="86">
                <a:moveTo>
                  <a:pt x="32" y="36"/>
                </a:moveTo>
                <a:lnTo>
                  <a:pt x="32" y="20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8" y="20"/>
                </a:lnTo>
                <a:lnTo>
                  <a:pt x="59" y="20"/>
                </a:lnTo>
                <a:lnTo>
                  <a:pt x="60" y="20"/>
                </a:lnTo>
                <a:lnTo>
                  <a:pt x="62" y="20"/>
                </a:lnTo>
                <a:lnTo>
                  <a:pt x="63" y="22"/>
                </a:lnTo>
                <a:lnTo>
                  <a:pt x="64" y="23"/>
                </a:lnTo>
                <a:lnTo>
                  <a:pt x="65" y="24"/>
                </a:lnTo>
                <a:lnTo>
                  <a:pt x="65" y="26"/>
                </a:lnTo>
                <a:lnTo>
                  <a:pt x="65" y="27"/>
                </a:lnTo>
                <a:lnTo>
                  <a:pt x="65" y="28"/>
                </a:lnTo>
                <a:lnTo>
                  <a:pt x="65" y="30"/>
                </a:lnTo>
                <a:lnTo>
                  <a:pt x="65" y="31"/>
                </a:lnTo>
                <a:lnTo>
                  <a:pt x="65" y="32"/>
                </a:lnTo>
                <a:lnTo>
                  <a:pt x="64" y="34"/>
                </a:lnTo>
                <a:lnTo>
                  <a:pt x="63" y="35"/>
                </a:lnTo>
                <a:lnTo>
                  <a:pt x="63" y="36"/>
                </a:lnTo>
                <a:lnTo>
                  <a:pt x="62" y="36"/>
                </a:lnTo>
                <a:lnTo>
                  <a:pt x="60" y="36"/>
                </a:lnTo>
                <a:lnTo>
                  <a:pt x="59" y="36"/>
                </a:lnTo>
                <a:lnTo>
                  <a:pt x="58" y="36"/>
                </a:lnTo>
                <a:lnTo>
                  <a:pt x="56" y="36"/>
                </a:lnTo>
                <a:lnTo>
                  <a:pt x="55" y="36"/>
                </a:lnTo>
                <a:lnTo>
                  <a:pt x="54" y="36"/>
                </a:lnTo>
                <a:lnTo>
                  <a:pt x="32" y="36"/>
                </a:lnTo>
                <a:close/>
                <a:moveTo>
                  <a:pt x="0" y="86"/>
                </a:moveTo>
                <a:lnTo>
                  <a:pt x="32" y="86"/>
                </a:lnTo>
                <a:lnTo>
                  <a:pt x="32" y="55"/>
                </a:lnTo>
                <a:lnTo>
                  <a:pt x="50" y="55"/>
                </a:lnTo>
                <a:lnTo>
                  <a:pt x="54" y="55"/>
                </a:lnTo>
                <a:lnTo>
                  <a:pt x="56" y="55"/>
                </a:lnTo>
                <a:lnTo>
                  <a:pt x="58" y="56"/>
                </a:lnTo>
                <a:lnTo>
                  <a:pt x="60" y="56"/>
                </a:lnTo>
                <a:lnTo>
                  <a:pt x="62" y="56"/>
                </a:lnTo>
                <a:lnTo>
                  <a:pt x="62" y="58"/>
                </a:lnTo>
                <a:lnTo>
                  <a:pt x="63" y="58"/>
                </a:lnTo>
                <a:lnTo>
                  <a:pt x="64" y="59"/>
                </a:lnTo>
                <a:lnTo>
                  <a:pt x="64" y="60"/>
                </a:lnTo>
                <a:lnTo>
                  <a:pt x="64" y="62"/>
                </a:lnTo>
                <a:lnTo>
                  <a:pt x="65" y="63"/>
                </a:lnTo>
                <a:lnTo>
                  <a:pt x="65" y="64"/>
                </a:lnTo>
                <a:lnTo>
                  <a:pt x="65" y="66"/>
                </a:lnTo>
                <a:lnTo>
                  <a:pt x="65" y="68"/>
                </a:lnTo>
                <a:lnTo>
                  <a:pt x="65" y="71"/>
                </a:lnTo>
                <a:lnTo>
                  <a:pt x="65" y="75"/>
                </a:lnTo>
                <a:lnTo>
                  <a:pt x="67" y="78"/>
                </a:lnTo>
                <a:lnTo>
                  <a:pt x="67" y="79"/>
                </a:lnTo>
                <a:lnTo>
                  <a:pt x="67" y="80"/>
                </a:lnTo>
                <a:lnTo>
                  <a:pt x="67" y="82"/>
                </a:lnTo>
                <a:lnTo>
                  <a:pt x="67" y="83"/>
                </a:lnTo>
                <a:lnTo>
                  <a:pt x="67" y="84"/>
                </a:lnTo>
                <a:lnTo>
                  <a:pt x="67" y="86"/>
                </a:lnTo>
                <a:lnTo>
                  <a:pt x="100" y="86"/>
                </a:lnTo>
                <a:lnTo>
                  <a:pt x="100" y="84"/>
                </a:lnTo>
                <a:lnTo>
                  <a:pt x="99" y="83"/>
                </a:lnTo>
                <a:lnTo>
                  <a:pt x="99" y="82"/>
                </a:lnTo>
                <a:lnTo>
                  <a:pt x="99" y="80"/>
                </a:lnTo>
                <a:lnTo>
                  <a:pt x="99" y="79"/>
                </a:lnTo>
                <a:lnTo>
                  <a:pt x="99" y="78"/>
                </a:lnTo>
                <a:lnTo>
                  <a:pt x="99" y="75"/>
                </a:lnTo>
                <a:lnTo>
                  <a:pt x="98" y="68"/>
                </a:lnTo>
                <a:lnTo>
                  <a:pt x="98" y="62"/>
                </a:lnTo>
                <a:lnTo>
                  <a:pt x="96" y="58"/>
                </a:lnTo>
                <a:lnTo>
                  <a:pt x="95" y="55"/>
                </a:lnTo>
                <a:lnTo>
                  <a:pt x="94" y="52"/>
                </a:lnTo>
                <a:lnTo>
                  <a:pt x="91" y="50"/>
                </a:lnTo>
                <a:lnTo>
                  <a:pt x="89" y="48"/>
                </a:lnTo>
                <a:lnTo>
                  <a:pt x="83" y="47"/>
                </a:lnTo>
                <a:lnTo>
                  <a:pt x="86" y="47"/>
                </a:lnTo>
                <a:lnTo>
                  <a:pt x="87" y="46"/>
                </a:lnTo>
                <a:lnTo>
                  <a:pt x="90" y="46"/>
                </a:lnTo>
                <a:lnTo>
                  <a:pt x="91" y="44"/>
                </a:lnTo>
                <a:lnTo>
                  <a:pt x="92" y="44"/>
                </a:lnTo>
                <a:lnTo>
                  <a:pt x="94" y="43"/>
                </a:lnTo>
                <a:lnTo>
                  <a:pt x="95" y="42"/>
                </a:lnTo>
                <a:lnTo>
                  <a:pt x="96" y="40"/>
                </a:lnTo>
                <a:lnTo>
                  <a:pt x="98" y="38"/>
                </a:lnTo>
                <a:lnTo>
                  <a:pt x="98" y="36"/>
                </a:lnTo>
                <a:lnTo>
                  <a:pt x="99" y="35"/>
                </a:lnTo>
                <a:lnTo>
                  <a:pt x="99" y="32"/>
                </a:lnTo>
                <a:lnTo>
                  <a:pt x="100" y="30"/>
                </a:lnTo>
                <a:lnTo>
                  <a:pt x="100" y="27"/>
                </a:lnTo>
                <a:lnTo>
                  <a:pt x="100" y="24"/>
                </a:lnTo>
                <a:lnTo>
                  <a:pt x="100" y="20"/>
                </a:lnTo>
                <a:lnTo>
                  <a:pt x="99" y="16"/>
                </a:lnTo>
                <a:lnTo>
                  <a:pt x="98" y="12"/>
                </a:lnTo>
                <a:lnTo>
                  <a:pt x="96" y="10"/>
                </a:lnTo>
                <a:lnTo>
                  <a:pt x="94" y="7"/>
                </a:lnTo>
                <a:lnTo>
                  <a:pt x="91" y="4"/>
                </a:lnTo>
                <a:lnTo>
                  <a:pt x="89" y="3"/>
                </a:lnTo>
                <a:lnTo>
                  <a:pt x="85" y="2"/>
                </a:lnTo>
                <a:lnTo>
                  <a:pt x="83" y="0"/>
                </a:lnTo>
                <a:lnTo>
                  <a:pt x="81" y="0"/>
                </a:lnTo>
                <a:lnTo>
                  <a:pt x="80" y="0"/>
                </a:lnTo>
                <a:lnTo>
                  <a:pt x="77" y="0"/>
                </a:lnTo>
                <a:lnTo>
                  <a:pt x="74" y="0"/>
                </a:lnTo>
                <a:lnTo>
                  <a:pt x="71" y="0"/>
                </a:lnTo>
                <a:lnTo>
                  <a:pt x="67" y="0"/>
                </a:lnTo>
                <a:lnTo>
                  <a:pt x="63" y="0"/>
                </a:lnTo>
                <a:lnTo>
                  <a:pt x="0" y="0"/>
                </a:lnTo>
                <a:lnTo>
                  <a:pt x="0" y="86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85" name="Freeform 1302">
            <a:extLst>
              <a:ext uri="{FF2B5EF4-FFF2-40B4-BE49-F238E27FC236}">
                <a16:creationId xmlns:a16="http://schemas.microsoft.com/office/drawing/2014/main" xmlns="" id="{00000000-0008-0000-0100-000035180000}"/>
              </a:ext>
            </a:extLst>
          </xdr:cNvPr>
          <xdr:cNvSpPr>
            <a:spLocks/>
          </xdr:cNvSpPr>
        </xdr:nvSpPr>
        <xdr:spPr bwMode="auto">
          <a:xfrm>
            <a:off x="555" y="15"/>
            <a:ext cx="25" cy="22"/>
          </a:xfrm>
          <a:custGeom>
            <a:avLst/>
            <a:gdLst>
              <a:gd name="T0" fmla="*/ 0 w 99"/>
              <a:gd name="T1" fmla="*/ 0 h 86"/>
              <a:gd name="T2" fmla="*/ 0 w 99"/>
              <a:gd name="T3" fmla="*/ 0 h 86"/>
              <a:gd name="T4" fmla="*/ 0 w 99"/>
              <a:gd name="T5" fmla="*/ 0 h 86"/>
              <a:gd name="T6" fmla="*/ 0 w 99"/>
              <a:gd name="T7" fmla="*/ 0 h 86"/>
              <a:gd name="T8" fmla="*/ 0 w 99"/>
              <a:gd name="T9" fmla="*/ 0 h 86"/>
              <a:gd name="T10" fmla="*/ 0 w 99"/>
              <a:gd name="T11" fmla="*/ 0 h 86"/>
              <a:gd name="T12" fmla="*/ 0 w 99"/>
              <a:gd name="T13" fmla="*/ 0 h 86"/>
              <a:gd name="T14" fmla="*/ 0 w 99"/>
              <a:gd name="T15" fmla="*/ 0 h 86"/>
              <a:gd name="T16" fmla="*/ 0 w 99"/>
              <a:gd name="T17" fmla="*/ 0 h 86"/>
              <a:gd name="T18" fmla="*/ 0 w 99"/>
              <a:gd name="T19" fmla="*/ 0 h 86"/>
              <a:gd name="T20" fmla="*/ 0 w 99"/>
              <a:gd name="T21" fmla="*/ 0 h 86"/>
              <a:gd name="T22" fmla="*/ 0 w 99"/>
              <a:gd name="T23" fmla="*/ 0 h 86"/>
              <a:gd name="T24" fmla="*/ 0 w 99"/>
              <a:gd name="T25" fmla="*/ 0 h 8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99"/>
              <a:gd name="T40" fmla="*/ 0 h 86"/>
              <a:gd name="T41" fmla="*/ 99 w 99"/>
              <a:gd name="T42" fmla="*/ 86 h 86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99" h="86">
                <a:moveTo>
                  <a:pt x="0" y="0"/>
                </a:moveTo>
                <a:lnTo>
                  <a:pt x="95" y="0"/>
                </a:lnTo>
                <a:lnTo>
                  <a:pt x="95" y="22"/>
                </a:lnTo>
                <a:lnTo>
                  <a:pt x="32" y="22"/>
                </a:lnTo>
                <a:lnTo>
                  <a:pt x="32" y="31"/>
                </a:lnTo>
                <a:lnTo>
                  <a:pt x="84" y="31"/>
                </a:lnTo>
                <a:lnTo>
                  <a:pt x="84" y="54"/>
                </a:lnTo>
                <a:lnTo>
                  <a:pt x="32" y="54"/>
                </a:lnTo>
                <a:lnTo>
                  <a:pt x="32" y="64"/>
                </a:lnTo>
                <a:lnTo>
                  <a:pt x="99" y="64"/>
                </a:lnTo>
                <a:lnTo>
                  <a:pt x="99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86" name="Freeform 1303">
            <a:extLst>
              <a:ext uri="{FF2B5EF4-FFF2-40B4-BE49-F238E27FC236}">
                <a16:creationId xmlns:a16="http://schemas.microsoft.com/office/drawing/2014/main" xmlns="" id="{00000000-0008-0000-0100-000036180000}"/>
              </a:ext>
            </a:extLst>
          </xdr:cNvPr>
          <xdr:cNvSpPr>
            <a:spLocks/>
          </xdr:cNvSpPr>
        </xdr:nvSpPr>
        <xdr:spPr bwMode="auto">
          <a:xfrm>
            <a:off x="583" y="15"/>
            <a:ext cx="33" cy="22"/>
          </a:xfrm>
          <a:custGeom>
            <a:avLst/>
            <a:gdLst>
              <a:gd name="T0" fmla="*/ 0 w 133"/>
              <a:gd name="T1" fmla="*/ 0 h 86"/>
              <a:gd name="T2" fmla="*/ 0 w 133"/>
              <a:gd name="T3" fmla="*/ 0 h 86"/>
              <a:gd name="T4" fmla="*/ 0 w 133"/>
              <a:gd name="T5" fmla="*/ 0 h 86"/>
              <a:gd name="T6" fmla="*/ 0 w 133"/>
              <a:gd name="T7" fmla="*/ 0 h 86"/>
              <a:gd name="T8" fmla="*/ 0 w 133"/>
              <a:gd name="T9" fmla="*/ 0 h 86"/>
              <a:gd name="T10" fmla="*/ 0 w 133"/>
              <a:gd name="T11" fmla="*/ 0 h 86"/>
              <a:gd name="T12" fmla="*/ 0 w 133"/>
              <a:gd name="T13" fmla="*/ 0 h 86"/>
              <a:gd name="T14" fmla="*/ 0 w 133"/>
              <a:gd name="T15" fmla="*/ 0 h 86"/>
              <a:gd name="T16" fmla="*/ 0 w 133"/>
              <a:gd name="T17" fmla="*/ 0 h 86"/>
              <a:gd name="T18" fmla="*/ 0 w 133"/>
              <a:gd name="T19" fmla="*/ 0 h 86"/>
              <a:gd name="T20" fmla="*/ 0 w 133"/>
              <a:gd name="T21" fmla="*/ 0 h 86"/>
              <a:gd name="T22" fmla="*/ 0 w 133"/>
              <a:gd name="T23" fmla="*/ 0 h 86"/>
              <a:gd name="T24" fmla="*/ 0 w 133"/>
              <a:gd name="T25" fmla="*/ 0 h 86"/>
              <a:gd name="T26" fmla="*/ 0 w 133"/>
              <a:gd name="T27" fmla="*/ 0 h 8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33"/>
              <a:gd name="T43" fmla="*/ 0 h 86"/>
              <a:gd name="T44" fmla="*/ 133 w 133"/>
              <a:gd name="T45" fmla="*/ 86 h 8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33" h="86">
                <a:moveTo>
                  <a:pt x="0" y="0"/>
                </a:moveTo>
                <a:lnTo>
                  <a:pt x="53" y="0"/>
                </a:lnTo>
                <a:lnTo>
                  <a:pt x="67" y="39"/>
                </a:lnTo>
                <a:lnTo>
                  <a:pt x="80" y="0"/>
                </a:lnTo>
                <a:lnTo>
                  <a:pt x="133" y="0"/>
                </a:lnTo>
                <a:lnTo>
                  <a:pt x="133" y="86"/>
                </a:lnTo>
                <a:lnTo>
                  <a:pt x="99" y="86"/>
                </a:lnTo>
                <a:lnTo>
                  <a:pt x="99" y="27"/>
                </a:lnTo>
                <a:lnTo>
                  <a:pt x="80" y="86"/>
                </a:lnTo>
                <a:lnTo>
                  <a:pt x="53" y="86"/>
                </a:lnTo>
                <a:lnTo>
                  <a:pt x="32" y="27"/>
                </a:lnTo>
                <a:lnTo>
                  <a:pt x="32" y="86"/>
                </a:lnTo>
                <a:lnTo>
                  <a:pt x="0" y="86"/>
                </a:lnTo>
                <a:lnTo>
                  <a:pt x="0" y="0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87" name="Rectangle 1304">
            <a:extLst>
              <a:ext uri="{FF2B5EF4-FFF2-40B4-BE49-F238E27FC236}">
                <a16:creationId xmlns:a16="http://schemas.microsoft.com/office/drawing/2014/main" xmlns="" id="{00000000-0008-0000-0100-000037180000}"/>
              </a:ext>
            </a:extLst>
          </xdr:cNvPr>
          <xdr:cNvSpPr>
            <a:spLocks noChangeArrowheads="1"/>
          </xdr:cNvSpPr>
        </xdr:nvSpPr>
        <xdr:spPr bwMode="auto">
          <a:xfrm>
            <a:off x="620" y="15"/>
            <a:ext cx="8" cy="22"/>
          </a:xfrm>
          <a:prstGeom prst="rect">
            <a:avLst/>
          </a:prstGeom>
          <a:solidFill>
            <a:srgbClr val="1F1A17"/>
          </a:solidFill>
          <a:ln w="9525">
            <a:noFill/>
            <a:miter lim="800000"/>
            <a:headEnd/>
            <a:tailEnd/>
          </a:ln>
        </xdr:spPr>
      </xdr:sp>
      <xdr:sp macro="" textlink="">
        <xdr:nvSpPr>
          <xdr:cNvPr id="6188" name="Freeform 1305">
            <a:extLst>
              <a:ext uri="{FF2B5EF4-FFF2-40B4-BE49-F238E27FC236}">
                <a16:creationId xmlns:a16="http://schemas.microsoft.com/office/drawing/2014/main" xmlns="" id="{00000000-0008-0000-0100-000038180000}"/>
              </a:ext>
            </a:extLst>
          </xdr:cNvPr>
          <xdr:cNvSpPr>
            <a:spLocks/>
          </xdr:cNvSpPr>
        </xdr:nvSpPr>
        <xdr:spPr bwMode="auto">
          <a:xfrm>
            <a:off x="631" y="14"/>
            <a:ext cx="28" cy="24"/>
          </a:xfrm>
          <a:custGeom>
            <a:avLst/>
            <a:gdLst>
              <a:gd name="T0" fmla="*/ 0 w 111"/>
              <a:gd name="T1" fmla="*/ 0 h 94"/>
              <a:gd name="T2" fmla="*/ 0 w 111"/>
              <a:gd name="T3" fmla="*/ 0 h 94"/>
              <a:gd name="T4" fmla="*/ 0 w 111"/>
              <a:gd name="T5" fmla="*/ 0 h 94"/>
              <a:gd name="T6" fmla="*/ 0 w 111"/>
              <a:gd name="T7" fmla="*/ 0 h 94"/>
              <a:gd name="T8" fmla="*/ 0 w 111"/>
              <a:gd name="T9" fmla="*/ 0 h 94"/>
              <a:gd name="T10" fmla="*/ 0 w 111"/>
              <a:gd name="T11" fmla="*/ 0 h 94"/>
              <a:gd name="T12" fmla="*/ 0 w 111"/>
              <a:gd name="T13" fmla="*/ 0 h 94"/>
              <a:gd name="T14" fmla="*/ 0 w 111"/>
              <a:gd name="T15" fmla="*/ 0 h 94"/>
              <a:gd name="T16" fmla="*/ 0 w 111"/>
              <a:gd name="T17" fmla="*/ 0 h 94"/>
              <a:gd name="T18" fmla="*/ 0 w 111"/>
              <a:gd name="T19" fmla="*/ 0 h 94"/>
              <a:gd name="T20" fmla="*/ 0 w 111"/>
              <a:gd name="T21" fmla="*/ 0 h 94"/>
              <a:gd name="T22" fmla="*/ 0 w 111"/>
              <a:gd name="T23" fmla="*/ 0 h 94"/>
              <a:gd name="T24" fmla="*/ 0 w 111"/>
              <a:gd name="T25" fmla="*/ 0 h 94"/>
              <a:gd name="T26" fmla="*/ 0 w 111"/>
              <a:gd name="T27" fmla="*/ 0 h 94"/>
              <a:gd name="T28" fmla="*/ 0 w 111"/>
              <a:gd name="T29" fmla="*/ 0 h 94"/>
              <a:gd name="T30" fmla="*/ 0 w 111"/>
              <a:gd name="T31" fmla="*/ 0 h 94"/>
              <a:gd name="T32" fmla="*/ 0 w 111"/>
              <a:gd name="T33" fmla="*/ 0 h 94"/>
              <a:gd name="T34" fmla="*/ 0 w 111"/>
              <a:gd name="T35" fmla="*/ 0 h 94"/>
              <a:gd name="T36" fmla="*/ 0 w 111"/>
              <a:gd name="T37" fmla="*/ 0 h 94"/>
              <a:gd name="T38" fmla="*/ 0 w 111"/>
              <a:gd name="T39" fmla="*/ 0 h 94"/>
              <a:gd name="T40" fmla="*/ 0 w 111"/>
              <a:gd name="T41" fmla="*/ 0 h 94"/>
              <a:gd name="T42" fmla="*/ 0 w 111"/>
              <a:gd name="T43" fmla="*/ 0 h 94"/>
              <a:gd name="T44" fmla="*/ 0 w 111"/>
              <a:gd name="T45" fmla="*/ 0 h 94"/>
              <a:gd name="T46" fmla="*/ 0 w 111"/>
              <a:gd name="T47" fmla="*/ 0 h 94"/>
              <a:gd name="T48" fmla="*/ 0 w 111"/>
              <a:gd name="T49" fmla="*/ 0 h 94"/>
              <a:gd name="T50" fmla="*/ 0 w 111"/>
              <a:gd name="T51" fmla="*/ 0 h 94"/>
              <a:gd name="T52" fmla="*/ 0 w 111"/>
              <a:gd name="T53" fmla="*/ 0 h 94"/>
              <a:gd name="T54" fmla="*/ 0 w 111"/>
              <a:gd name="T55" fmla="*/ 0 h 94"/>
              <a:gd name="T56" fmla="*/ 0 w 111"/>
              <a:gd name="T57" fmla="*/ 0 h 94"/>
              <a:gd name="T58" fmla="*/ 0 w 111"/>
              <a:gd name="T59" fmla="*/ 0 h 94"/>
              <a:gd name="T60" fmla="*/ 0 w 111"/>
              <a:gd name="T61" fmla="*/ 0 h 94"/>
              <a:gd name="T62" fmla="*/ 0 w 111"/>
              <a:gd name="T63" fmla="*/ 0 h 94"/>
              <a:gd name="T64" fmla="*/ 0 w 111"/>
              <a:gd name="T65" fmla="*/ 0 h 94"/>
              <a:gd name="T66" fmla="*/ 0 w 111"/>
              <a:gd name="T67" fmla="*/ 0 h 94"/>
              <a:gd name="T68" fmla="*/ 0 w 111"/>
              <a:gd name="T69" fmla="*/ 0 h 94"/>
              <a:gd name="T70" fmla="*/ 0 w 111"/>
              <a:gd name="T71" fmla="*/ 0 h 94"/>
              <a:gd name="T72" fmla="*/ 0 w 111"/>
              <a:gd name="T73" fmla="*/ 0 h 94"/>
              <a:gd name="T74" fmla="*/ 0 w 111"/>
              <a:gd name="T75" fmla="*/ 0 h 94"/>
              <a:gd name="T76" fmla="*/ 0 w 111"/>
              <a:gd name="T77" fmla="*/ 0 h 94"/>
              <a:gd name="T78" fmla="*/ 0 w 111"/>
              <a:gd name="T79" fmla="*/ 0 h 94"/>
              <a:gd name="T80" fmla="*/ 0 w 111"/>
              <a:gd name="T81" fmla="*/ 0 h 94"/>
              <a:gd name="T82" fmla="*/ 0 w 111"/>
              <a:gd name="T83" fmla="*/ 0 h 94"/>
              <a:gd name="T84" fmla="*/ 0 w 111"/>
              <a:gd name="T85" fmla="*/ 0 h 94"/>
              <a:gd name="T86" fmla="*/ 0 w 111"/>
              <a:gd name="T87" fmla="*/ 0 h 94"/>
              <a:gd name="T88" fmla="*/ 0 w 111"/>
              <a:gd name="T89" fmla="*/ 0 h 94"/>
              <a:gd name="T90" fmla="*/ 0 w 111"/>
              <a:gd name="T91" fmla="*/ 0 h 94"/>
              <a:gd name="T92" fmla="*/ 0 w 111"/>
              <a:gd name="T93" fmla="*/ 0 h 94"/>
              <a:gd name="T94" fmla="*/ 0 w 111"/>
              <a:gd name="T95" fmla="*/ 0 h 94"/>
              <a:gd name="T96" fmla="*/ 0 w 111"/>
              <a:gd name="T97" fmla="*/ 0 h 94"/>
              <a:gd name="T98" fmla="*/ 0 w 111"/>
              <a:gd name="T99" fmla="*/ 0 h 9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111"/>
              <a:gd name="T151" fmla="*/ 0 h 94"/>
              <a:gd name="T152" fmla="*/ 111 w 111"/>
              <a:gd name="T153" fmla="*/ 94 h 9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111" h="94">
                <a:moveTo>
                  <a:pt x="45" y="64"/>
                </a:moveTo>
                <a:lnTo>
                  <a:pt x="46" y="66"/>
                </a:lnTo>
                <a:lnTo>
                  <a:pt x="48" y="67"/>
                </a:lnTo>
                <a:lnTo>
                  <a:pt x="49" y="68"/>
                </a:lnTo>
                <a:lnTo>
                  <a:pt x="50" y="70"/>
                </a:lnTo>
                <a:lnTo>
                  <a:pt x="53" y="70"/>
                </a:lnTo>
                <a:lnTo>
                  <a:pt x="56" y="71"/>
                </a:lnTo>
                <a:lnTo>
                  <a:pt x="57" y="71"/>
                </a:lnTo>
                <a:lnTo>
                  <a:pt x="61" y="71"/>
                </a:lnTo>
                <a:lnTo>
                  <a:pt x="63" y="71"/>
                </a:lnTo>
                <a:lnTo>
                  <a:pt x="65" y="71"/>
                </a:lnTo>
                <a:lnTo>
                  <a:pt x="67" y="70"/>
                </a:lnTo>
                <a:lnTo>
                  <a:pt x="68" y="70"/>
                </a:lnTo>
                <a:lnTo>
                  <a:pt x="70" y="68"/>
                </a:lnTo>
                <a:lnTo>
                  <a:pt x="71" y="68"/>
                </a:lnTo>
                <a:lnTo>
                  <a:pt x="71" y="67"/>
                </a:lnTo>
                <a:lnTo>
                  <a:pt x="71" y="66"/>
                </a:lnTo>
                <a:lnTo>
                  <a:pt x="71" y="64"/>
                </a:lnTo>
                <a:lnTo>
                  <a:pt x="71" y="63"/>
                </a:lnTo>
                <a:lnTo>
                  <a:pt x="70" y="62"/>
                </a:lnTo>
                <a:lnTo>
                  <a:pt x="68" y="62"/>
                </a:lnTo>
                <a:lnTo>
                  <a:pt x="67" y="60"/>
                </a:lnTo>
                <a:lnTo>
                  <a:pt x="66" y="60"/>
                </a:lnTo>
                <a:lnTo>
                  <a:pt x="65" y="60"/>
                </a:lnTo>
                <a:lnTo>
                  <a:pt x="63" y="60"/>
                </a:lnTo>
                <a:lnTo>
                  <a:pt x="62" y="60"/>
                </a:lnTo>
                <a:lnTo>
                  <a:pt x="61" y="59"/>
                </a:lnTo>
                <a:lnTo>
                  <a:pt x="59" y="59"/>
                </a:lnTo>
                <a:lnTo>
                  <a:pt x="58" y="59"/>
                </a:lnTo>
                <a:lnTo>
                  <a:pt x="57" y="59"/>
                </a:lnTo>
                <a:lnTo>
                  <a:pt x="52" y="59"/>
                </a:lnTo>
                <a:lnTo>
                  <a:pt x="48" y="58"/>
                </a:lnTo>
                <a:lnTo>
                  <a:pt x="44" y="58"/>
                </a:lnTo>
                <a:lnTo>
                  <a:pt x="43" y="58"/>
                </a:lnTo>
                <a:lnTo>
                  <a:pt x="40" y="58"/>
                </a:lnTo>
                <a:lnTo>
                  <a:pt x="39" y="58"/>
                </a:lnTo>
                <a:lnTo>
                  <a:pt x="36" y="56"/>
                </a:lnTo>
                <a:lnTo>
                  <a:pt x="34" y="56"/>
                </a:lnTo>
                <a:lnTo>
                  <a:pt x="32" y="56"/>
                </a:lnTo>
                <a:lnTo>
                  <a:pt x="30" y="56"/>
                </a:lnTo>
                <a:lnTo>
                  <a:pt x="28" y="55"/>
                </a:lnTo>
                <a:lnTo>
                  <a:pt x="25" y="55"/>
                </a:lnTo>
                <a:lnTo>
                  <a:pt x="22" y="54"/>
                </a:lnTo>
                <a:lnTo>
                  <a:pt x="18" y="54"/>
                </a:lnTo>
                <a:lnTo>
                  <a:pt x="16" y="52"/>
                </a:lnTo>
                <a:lnTo>
                  <a:pt x="13" y="51"/>
                </a:lnTo>
                <a:lnTo>
                  <a:pt x="12" y="50"/>
                </a:lnTo>
                <a:lnTo>
                  <a:pt x="9" y="48"/>
                </a:lnTo>
                <a:lnTo>
                  <a:pt x="8" y="47"/>
                </a:lnTo>
                <a:lnTo>
                  <a:pt x="7" y="46"/>
                </a:lnTo>
                <a:lnTo>
                  <a:pt x="5" y="44"/>
                </a:lnTo>
                <a:lnTo>
                  <a:pt x="4" y="42"/>
                </a:lnTo>
                <a:lnTo>
                  <a:pt x="3" y="40"/>
                </a:lnTo>
                <a:lnTo>
                  <a:pt x="1" y="38"/>
                </a:lnTo>
                <a:lnTo>
                  <a:pt x="1" y="36"/>
                </a:lnTo>
                <a:lnTo>
                  <a:pt x="1" y="34"/>
                </a:lnTo>
                <a:lnTo>
                  <a:pt x="1" y="31"/>
                </a:lnTo>
                <a:lnTo>
                  <a:pt x="1" y="24"/>
                </a:lnTo>
                <a:lnTo>
                  <a:pt x="4" y="18"/>
                </a:lnTo>
                <a:lnTo>
                  <a:pt x="9" y="12"/>
                </a:lnTo>
                <a:lnTo>
                  <a:pt x="14" y="8"/>
                </a:lnTo>
                <a:lnTo>
                  <a:pt x="22" y="6"/>
                </a:lnTo>
                <a:lnTo>
                  <a:pt x="31" y="3"/>
                </a:lnTo>
                <a:lnTo>
                  <a:pt x="43" y="2"/>
                </a:lnTo>
                <a:lnTo>
                  <a:pt x="54" y="0"/>
                </a:lnTo>
                <a:lnTo>
                  <a:pt x="62" y="2"/>
                </a:lnTo>
                <a:lnTo>
                  <a:pt x="68" y="2"/>
                </a:lnTo>
                <a:lnTo>
                  <a:pt x="74" y="2"/>
                </a:lnTo>
                <a:lnTo>
                  <a:pt x="79" y="3"/>
                </a:lnTo>
                <a:lnTo>
                  <a:pt x="84" y="4"/>
                </a:lnTo>
                <a:lnTo>
                  <a:pt x="88" y="6"/>
                </a:lnTo>
                <a:lnTo>
                  <a:pt x="93" y="8"/>
                </a:lnTo>
                <a:lnTo>
                  <a:pt x="95" y="10"/>
                </a:lnTo>
                <a:lnTo>
                  <a:pt x="98" y="12"/>
                </a:lnTo>
                <a:lnTo>
                  <a:pt x="99" y="14"/>
                </a:lnTo>
                <a:lnTo>
                  <a:pt x="102" y="15"/>
                </a:lnTo>
                <a:lnTo>
                  <a:pt x="103" y="18"/>
                </a:lnTo>
                <a:lnTo>
                  <a:pt x="104" y="20"/>
                </a:lnTo>
                <a:lnTo>
                  <a:pt x="106" y="23"/>
                </a:lnTo>
                <a:lnTo>
                  <a:pt x="107" y="26"/>
                </a:lnTo>
                <a:lnTo>
                  <a:pt x="107" y="30"/>
                </a:lnTo>
                <a:lnTo>
                  <a:pt x="66" y="30"/>
                </a:lnTo>
                <a:lnTo>
                  <a:pt x="65" y="27"/>
                </a:lnTo>
                <a:lnTo>
                  <a:pt x="63" y="26"/>
                </a:lnTo>
                <a:lnTo>
                  <a:pt x="62" y="24"/>
                </a:lnTo>
                <a:lnTo>
                  <a:pt x="61" y="23"/>
                </a:lnTo>
                <a:lnTo>
                  <a:pt x="58" y="22"/>
                </a:lnTo>
                <a:lnTo>
                  <a:pt x="56" y="22"/>
                </a:lnTo>
                <a:lnTo>
                  <a:pt x="53" y="22"/>
                </a:lnTo>
                <a:lnTo>
                  <a:pt x="50" y="22"/>
                </a:lnTo>
                <a:lnTo>
                  <a:pt x="48" y="22"/>
                </a:lnTo>
                <a:lnTo>
                  <a:pt x="45" y="22"/>
                </a:lnTo>
                <a:lnTo>
                  <a:pt x="44" y="22"/>
                </a:lnTo>
                <a:lnTo>
                  <a:pt x="43" y="23"/>
                </a:lnTo>
                <a:lnTo>
                  <a:pt x="41" y="23"/>
                </a:lnTo>
                <a:lnTo>
                  <a:pt x="40" y="24"/>
                </a:lnTo>
                <a:lnTo>
                  <a:pt x="40" y="26"/>
                </a:lnTo>
                <a:lnTo>
                  <a:pt x="40" y="27"/>
                </a:lnTo>
                <a:lnTo>
                  <a:pt x="40" y="28"/>
                </a:lnTo>
                <a:lnTo>
                  <a:pt x="40" y="30"/>
                </a:lnTo>
                <a:lnTo>
                  <a:pt x="41" y="31"/>
                </a:lnTo>
                <a:lnTo>
                  <a:pt x="44" y="31"/>
                </a:lnTo>
                <a:lnTo>
                  <a:pt x="48" y="32"/>
                </a:lnTo>
                <a:lnTo>
                  <a:pt x="53" y="32"/>
                </a:lnTo>
                <a:lnTo>
                  <a:pt x="59" y="34"/>
                </a:lnTo>
                <a:lnTo>
                  <a:pt x="68" y="35"/>
                </a:lnTo>
                <a:lnTo>
                  <a:pt x="71" y="35"/>
                </a:lnTo>
                <a:lnTo>
                  <a:pt x="74" y="35"/>
                </a:lnTo>
                <a:lnTo>
                  <a:pt x="76" y="35"/>
                </a:lnTo>
                <a:lnTo>
                  <a:pt x="77" y="36"/>
                </a:lnTo>
                <a:lnTo>
                  <a:pt x="79" y="36"/>
                </a:lnTo>
                <a:lnTo>
                  <a:pt x="81" y="36"/>
                </a:lnTo>
                <a:lnTo>
                  <a:pt x="83" y="36"/>
                </a:lnTo>
                <a:lnTo>
                  <a:pt x="84" y="36"/>
                </a:lnTo>
                <a:lnTo>
                  <a:pt x="90" y="38"/>
                </a:lnTo>
                <a:lnTo>
                  <a:pt x="95" y="40"/>
                </a:lnTo>
                <a:lnTo>
                  <a:pt x="101" y="43"/>
                </a:lnTo>
                <a:lnTo>
                  <a:pt x="103" y="46"/>
                </a:lnTo>
                <a:lnTo>
                  <a:pt x="107" y="50"/>
                </a:lnTo>
                <a:lnTo>
                  <a:pt x="108" y="54"/>
                </a:lnTo>
                <a:lnTo>
                  <a:pt x="110" y="58"/>
                </a:lnTo>
                <a:lnTo>
                  <a:pt x="111" y="63"/>
                </a:lnTo>
                <a:lnTo>
                  <a:pt x="110" y="70"/>
                </a:lnTo>
                <a:lnTo>
                  <a:pt x="107" y="76"/>
                </a:lnTo>
                <a:lnTo>
                  <a:pt x="103" y="82"/>
                </a:lnTo>
                <a:lnTo>
                  <a:pt x="97" y="86"/>
                </a:lnTo>
                <a:lnTo>
                  <a:pt x="89" y="88"/>
                </a:lnTo>
                <a:lnTo>
                  <a:pt x="79" y="91"/>
                </a:lnTo>
                <a:lnTo>
                  <a:pt x="67" y="92"/>
                </a:lnTo>
                <a:lnTo>
                  <a:pt x="54" y="94"/>
                </a:lnTo>
                <a:lnTo>
                  <a:pt x="48" y="92"/>
                </a:lnTo>
                <a:lnTo>
                  <a:pt x="41" y="92"/>
                </a:lnTo>
                <a:lnTo>
                  <a:pt x="35" y="92"/>
                </a:lnTo>
                <a:lnTo>
                  <a:pt x="30" y="91"/>
                </a:lnTo>
                <a:lnTo>
                  <a:pt x="25" y="90"/>
                </a:lnTo>
                <a:lnTo>
                  <a:pt x="21" y="88"/>
                </a:lnTo>
                <a:lnTo>
                  <a:pt x="17" y="87"/>
                </a:lnTo>
                <a:lnTo>
                  <a:pt x="13" y="86"/>
                </a:lnTo>
                <a:lnTo>
                  <a:pt x="10" y="83"/>
                </a:lnTo>
                <a:lnTo>
                  <a:pt x="8" y="82"/>
                </a:lnTo>
                <a:lnTo>
                  <a:pt x="5" y="79"/>
                </a:lnTo>
                <a:lnTo>
                  <a:pt x="4" y="76"/>
                </a:lnTo>
                <a:lnTo>
                  <a:pt x="3" y="74"/>
                </a:lnTo>
                <a:lnTo>
                  <a:pt x="1" y="71"/>
                </a:lnTo>
                <a:lnTo>
                  <a:pt x="1" y="68"/>
                </a:lnTo>
                <a:lnTo>
                  <a:pt x="0" y="64"/>
                </a:lnTo>
                <a:lnTo>
                  <a:pt x="45" y="64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89" name="Freeform 1306">
            <a:extLst>
              <a:ext uri="{FF2B5EF4-FFF2-40B4-BE49-F238E27FC236}">
                <a16:creationId xmlns:a16="http://schemas.microsoft.com/office/drawing/2014/main" xmlns="" id="{00000000-0008-0000-0100-000039180000}"/>
              </a:ext>
            </a:extLst>
          </xdr:cNvPr>
          <xdr:cNvSpPr>
            <a:spLocks/>
          </xdr:cNvSpPr>
        </xdr:nvSpPr>
        <xdr:spPr bwMode="auto">
          <a:xfrm>
            <a:off x="447" y="7"/>
            <a:ext cx="42" cy="30"/>
          </a:xfrm>
          <a:custGeom>
            <a:avLst/>
            <a:gdLst>
              <a:gd name="T0" fmla="*/ 0 w 166"/>
              <a:gd name="T1" fmla="*/ 0 h 119"/>
              <a:gd name="T2" fmla="*/ 0 w 166"/>
              <a:gd name="T3" fmla="*/ 0 h 119"/>
              <a:gd name="T4" fmla="*/ 0 w 166"/>
              <a:gd name="T5" fmla="*/ 0 h 119"/>
              <a:gd name="T6" fmla="*/ 0 w 166"/>
              <a:gd name="T7" fmla="*/ 0 h 119"/>
              <a:gd name="T8" fmla="*/ 0 w 166"/>
              <a:gd name="T9" fmla="*/ 0 h 119"/>
              <a:gd name="T10" fmla="*/ 0 w 166"/>
              <a:gd name="T11" fmla="*/ 0 h 119"/>
              <a:gd name="T12" fmla="*/ 0 w 166"/>
              <a:gd name="T13" fmla="*/ 0 h 119"/>
              <a:gd name="T14" fmla="*/ 0 w 166"/>
              <a:gd name="T15" fmla="*/ 0 h 119"/>
              <a:gd name="T16" fmla="*/ 0 w 166"/>
              <a:gd name="T17" fmla="*/ 0 h 119"/>
              <a:gd name="T18" fmla="*/ 0 w 166"/>
              <a:gd name="T19" fmla="*/ 0 h 119"/>
              <a:gd name="T20" fmla="*/ 0 w 166"/>
              <a:gd name="T21" fmla="*/ 0 h 119"/>
              <a:gd name="T22" fmla="*/ 0 w 166"/>
              <a:gd name="T23" fmla="*/ 0 h 119"/>
              <a:gd name="T24" fmla="*/ 0 w 166"/>
              <a:gd name="T25" fmla="*/ 0 h 119"/>
              <a:gd name="T26" fmla="*/ 0 w 166"/>
              <a:gd name="T27" fmla="*/ 0 h 119"/>
              <a:gd name="T28" fmla="*/ 0 w 166"/>
              <a:gd name="T29" fmla="*/ 0 h 119"/>
              <a:gd name="T30" fmla="*/ 0 w 166"/>
              <a:gd name="T31" fmla="*/ 0 h 119"/>
              <a:gd name="T32" fmla="*/ 0 w 166"/>
              <a:gd name="T33" fmla="*/ 0 h 119"/>
              <a:gd name="T34" fmla="*/ 0 w 166"/>
              <a:gd name="T35" fmla="*/ 0 h 119"/>
              <a:gd name="T36" fmla="*/ 0 w 166"/>
              <a:gd name="T37" fmla="*/ 0 h 119"/>
              <a:gd name="T38" fmla="*/ 0 w 166"/>
              <a:gd name="T39" fmla="*/ 0 h 119"/>
              <a:gd name="T40" fmla="*/ 0 w 166"/>
              <a:gd name="T41" fmla="*/ 0 h 119"/>
              <a:gd name="T42" fmla="*/ 0 w 166"/>
              <a:gd name="T43" fmla="*/ 0 h 119"/>
              <a:gd name="T44" fmla="*/ 0 w 166"/>
              <a:gd name="T45" fmla="*/ 0 h 119"/>
              <a:gd name="T46" fmla="*/ 0 w 166"/>
              <a:gd name="T47" fmla="*/ 0 h 119"/>
              <a:gd name="T48" fmla="*/ 0 w 166"/>
              <a:gd name="T49" fmla="*/ 0 h 119"/>
              <a:gd name="T50" fmla="*/ 0 w 166"/>
              <a:gd name="T51" fmla="*/ 0 h 119"/>
              <a:gd name="T52" fmla="*/ 0 w 166"/>
              <a:gd name="T53" fmla="*/ 0 h 119"/>
              <a:gd name="T54" fmla="*/ 0 w 166"/>
              <a:gd name="T55" fmla="*/ 0 h 119"/>
              <a:gd name="T56" fmla="*/ 0 w 166"/>
              <a:gd name="T57" fmla="*/ 0 h 119"/>
              <a:gd name="T58" fmla="*/ 0 w 166"/>
              <a:gd name="T59" fmla="*/ 0 h 119"/>
              <a:gd name="T60" fmla="*/ 0 w 166"/>
              <a:gd name="T61" fmla="*/ 0 h 119"/>
              <a:gd name="T62" fmla="*/ 0 w 166"/>
              <a:gd name="T63" fmla="*/ 0 h 119"/>
              <a:gd name="T64" fmla="*/ 0 w 166"/>
              <a:gd name="T65" fmla="*/ 0 h 119"/>
              <a:gd name="T66" fmla="*/ 0 w 166"/>
              <a:gd name="T67" fmla="*/ 0 h 119"/>
              <a:gd name="T68" fmla="*/ 0 w 166"/>
              <a:gd name="T69" fmla="*/ 0 h 119"/>
              <a:gd name="T70" fmla="*/ 0 w 166"/>
              <a:gd name="T71" fmla="*/ 0 h 119"/>
              <a:gd name="T72" fmla="*/ 0 w 166"/>
              <a:gd name="T73" fmla="*/ 0 h 119"/>
              <a:gd name="T74" fmla="*/ 0 w 166"/>
              <a:gd name="T75" fmla="*/ 0 h 119"/>
              <a:gd name="T76" fmla="*/ 0 w 166"/>
              <a:gd name="T77" fmla="*/ 0 h 119"/>
              <a:gd name="T78" fmla="*/ 0 w 166"/>
              <a:gd name="T79" fmla="*/ 0 h 119"/>
              <a:gd name="T80" fmla="*/ 0 w 166"/>
              <a:gd name="T81" fmla="*/ 0 h 119"/>
              <a:gd name="T82" fmla="*/ 0 w 166"/>
              <a:gd name="T83" fmla="*/ 0 h 119"/>
              <a:gd name="T84" fmla="*/ 0 w 166"/>
              <a:gd name="T85" fmla="*/ 0 h 119"/>
              <a:gd name="T86" fmla="*/ 0 w 166"/>
              <a:gd name="T87" fmla="*/ 0 h 119"/>
              <a:gd name="T88" fmla="*/ 0 w 166"/>
              <a:gd name="T89" fmla="*/ 0 h 119"/>
              <a:gd name="T90" fmla="*/ 0 w 166"/>
              <a:gd name="T91" fmla="*/ 0 h 119"/>
              <a:gd name="T92" fmla="*/ 0 w 166"/>
              <a:gd name="T93" fmla="*/ 0 h 119"/>
              <a:gd name="T94" fmla="*/ 0 w 166"/>
              <a:gd name="T95" fmla="*/ 0 h 119"/>
              <a:gd name="T96" fmla="*/ 0 w 166"/>
              <a:gd name="T97" fmla="*/ 0 h 119"/>
              <a:gd name="T98" fmla="*/ 0 w 166"/>
              <a:gd name="T99" fmla="*/ 0 h 119"/>
              <a:gd name="T100" fmla="*/ 0 w 166"/>
              <a:gd name="T101" fmla="*/ 0 h 119"/>
              <a:gd name="T102" fmla="*/ 0 w 166"/>
              <a:gd name="T103" fmla="*/ 0 h 119"/>
              <a:gd name="T104" fmla="*/ 0 w 166"/>
              <a:gd name="T105" fmla="*/ 0 h 119"/>
              <a:gd name="T106" fmla="*/ 0 w 166"/>
              <a:gd name="T107" fmla="*/ 0 h 119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166"/>
              <a:gd name="T163" fmla="*/ 0 h 119"/>
              <a:gd name="T164" fmla="*/ 166 w 166"/>
              <a:gd name="T165" fmla="*/ 119 h 119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166" h="119">
                <a:moveTo>
                  <a:pt x="166" y="52"/>
                </a:moveTo>
                <a:lnTo>
                  <a:pt x="164" y="52"/>
                </a:lnTo>
                <a:lnTo>
                  <a:pt x="160" y="52"/>
                </a:lnTo>
                <a:lnTo>
                  <a:pt x="155" y="52"/>
                </a:lnTo>
                <a:lnTo>
                  <a:pt x="147" y="52"/>
                </a:lnTo>
                <a:lnTo>
                  <a:pt x="139" y="52"/>
                </a:lnTo>
                <a:lnTo>
                  <a:pt x="131" y="52"/>
                </a:lnTo>
                <a:lnTo>
                  <a:pt x="122" y="52"/>
                </a:lnTo>
                <a:lnTo>
                  <a:pt x="115" y="52"/>
                </a:lnTo>
                <a:lnTo>
                  <a:pt x="115" y="44"/>
                </a:lnTo>
                <a:lnTo>
                  <a:pt x="115" y="36"/>
                </a:lnTo>
                <a:lnTo>
                  <a:pt x="115" y="28"/>
                </a:lnTo>
                <a:lnTo>
                  <a:pt x="115" y="20"/>
                </a:lnTo>
                <a:lnTo>
                  <a:pt x="115" y="12"/>
                </a:lnTo>
                <a:lnTo>
                  <a:pt x="115" y="7"/>
                </a:lnTo>
                <a:lnTo>
                  <a:pt x="115" y="3"/>
                </a:lnTo>
                <a:lnTo>
                  <a:pt x="115" y="0"/>
                </a:lnTo>
                <a:lnTo>
                  <a:pt x="113" y="0"/>
                </a:lnTo>
                <a:lnTo>
                  <a:pt x="112" y="0"/>
                </a:lnTo>
                <a:lnTo>
                  <a:pt x="111" y="0"/>
                </a:lnTo>
                <a:lnTo>
                  <a:pt x="110" y="0"/>
                </a:lnTo>
                <a:lnTo>
                  <a:pt x="108" y="0"/>
                </a:lnTo>
                <a:lnTo>
                  <a:pt x="106" y="0"/>
                </a:lnTo>
                <a:lnTo>
                  <a:pt x="104" y="0"/>
                </a:lnTo>
                <a:lnTo>
                  <a:pt x="102" y="0"/>
                </a:lnTo>
                <a:lnTo>
                  <a:pt x="101" y="0"/>
                </a:lnTo>
                <a:lnTo>
                  <a:pt x="99" y="0"/>
                </a:lnTo>
                <a:lnTo>
                  <a:pt x="99" y="2"/>
                </a:lnTo>
                <a:lnTo>
                  <a:pt x="97" y="4"/>
                </a:lnTo>
                <a:lnTo>
                  <a:pt x="94" y="7"/>
                </a:lnTo>
                <a:lnTo>
                  <a:pt x="92" y="11"/>
                </a:lnTo>
                <a:lnTo>
                  <a:pt x="89" y="15"/>
                </a:lnTo>
                <a:lnTo>
                  <a:pt x="86" y="18"/>
                </a:lnTo>
                <a:lnTo>
                  <a:pt x="84" y="20"/>
                </a:lnTo>
                <a:lnTo>
                  <a:pt x="83" y="20"/>
                </a:lnTo>
                <a:lnTo>
                  <a:pt x="81" y="18"/>
                </a:lnTo>
                <a:lnTo>
                  <a:pt x="79" y="15"/>
                </a:lnTo>
                <a:lnTo>
                  <a:pt x="75" y="11"/>
                </a:lnTo>
                <a:lnTo>
                  <a:pt x="72" y="7"/>
                </a:lnTo>
                <a:lnTo>
                  <a:pt x="70" y="4"/>
                </a:lnTo>
                <a:lnTo>
                  <a:pt x="67" y="2"/>
                </a:lnTo>
                <a:lnTo>
                  <a:pt x="67" y="0"/>
                </a:lnTo>
                <a:lnTo>
                  <a:pt x="66" y="0"/>
                </a:lnTo>
                <a:lnTo>
                  <a:pt x="65" y="0"/>
                </a:lnTo>
                <a:lnTo>
                  <a:pt x="62" y="0"/>
                </a:lnTo>
                <a:lnTo>
                  <a:pt x="59" y="0"/>
                </a:lnTo>
                <a:lnTo>
                  <a:pt x="57" y="0"/>
                </a:lnTo>
                <a:lnTo>
                  <a:pt x="54" y="0"/>
                </a:lnTo>
                <a:lnTo>
                  <a:pt x="53" y="0"/>
                </a:lnTo>
                <a:lnTo>
                  <a:pt x="52" y="0"/>
                </a:lnTo>
                <a:lnTo>
                  <a:pt x="52" y="3"/>
                </a:lnTo>
                <a:lnTo>
                  <a:pt x="52" y="7"/>
                </a:lnTo>
                <a:lnTo>
                  <a:pt x="52" y="12"/>
                </a:lnTo>
                <a:lnTo>
                  <a:pt x="52" y="20"/>
                </a:lnTo>
                <a:lnTo>
                  <a:pt x="52" y="28"/>
                </a:lnTo>
                <a:lnTo>
                  <a:pt x="52" y="36"/>
                </a:lnTo>
                <a:lnTo>
                  <a:pt x="52" y="44"/>
                </a:lnTo>
                <a:lnTo>
                  <a:pt x="52" y="52"/>
                </a:lnTo>
                <a:lnTo>
                  <a:pt x="44" y="52"/>
                </a:lnTo>
                <a:lnTo>
                  <a:pt x="35" y="52"/>
                </a:lnTo>
                <a:lnTo>
                  <a:pt x="27" y="52"/>
                </a:lnTo>
                <a:lnTo>
                  <a:pt x="19" y="52"/>
                </a:lnTo>
                <a:lnTo>
                  <a:pt x="12" y="52"/>
                </a:lnTo>
                <a:lnTo>
                  <a:pt x="7" y="52"/>
                </a:lnTo>
                <a:lnTo>
                  <a:pt x="3" y="52"/>
                </a:lnTo>
                <a:lnTo>
                  <a:pt x="0" y="52"/>
                </a:lnTo>
                <a:lnTo>
                  <a:pt x="0" y="54"/>
                </a:lnTo>
                <a:lnTo>
                  <a:pt x="0" y="55"/>
                </a:lnTo>
                <a:lnTo>
                  <a:pt x="0" y="56"/>
                </a:lnTo>
                <a:lnTo>
                  <a:pt x="0" y="58"/>
                </a:lnTo>
                <a:lnTo>
                  <a:pt x="0" y="59"/>
                </a:lnTo>
                <a:lnTo>
                  <a:pt x="0" y="60"/>
                </a:lnTo>
                <a:lnTo>
                  <a:pt x="0" y="62"/>
                </a:lnTo>
                <a:lnTo>
                  <a:pt x="0" y="64"/>
                </a:lnTo>
                <a:lnTo>
                  <a:pt x="0" y="67"/>
                </a:lnTo>
                <a:lnTo>
                  <a:pt x="0" y="68"/>
                </a:lnTo>
                <a:lnTo>
                  <a:pt x="1" y="70"/>
                </a:lnTo>
                <a:lnTo>
                  <a:pt x="4" y="72"/>
                </a:lnTo>
                <a:lnTo>
                  <a:pt x="7" y="75"/>
                </a:lnTo>
                <a:lnTo>
                  <a:pt x="10" y="78"/>
                </a:lnTo>
                <a:lnTo>
                  <a:pt x="14" y="80"/>
                </a:lnTo>
                <a:lnTo>
                  <a:pt x="17" y="83"/>
                </a:lnTo>
                <a:lnTo>
                  <a:pt x="19" y="86"/>
                </a:lnTo>
                <a:lnTo>
                  <a:pt x="19" y="87"/>
                </a:lnTo>
                <a:lnTo>
                  <a:pt x="17" y="88"/>
                </a:lnTo>
                <a:lnTo>
                  <a:pt x="14" y="91"/>
                </a:lnTo>
                <a:lnTo>
                  <a:pt x="10" y="94"/>
                </a:lnTo>
                <a:lnTo>
                  <a:pt x="7" y="98"/>
                </a:lnTo>
                <a:lnTo>
                  <a:pt x="4" y="100"/>
                </a:lnTo>
                <a:lnTo>
                  <a:pt x="1" y="102"/>
                </a:lnTo>
                <a:lnTo>
                  <a:pt x="0" y="103"/>
                </a:lnTo>
                <a:lnTo>
                  <a:pt x="0" y="106"/>
                </a:lnTo>
                <a:lnTo>
                  <a:pt x="0" y="108"/>
                </a:lnTo>
                <a:lnTo>
                  <a:pt x="0" y="110"/>
                </a:lnTo>
                <a:lnTo>
                  <a:pt x="0" y="114"/>
                </a:lnTo>
                <a:lnTo>
                  <a:pt x="0" y="115"/>
                </a:lnTo>
                <a:lnTo>
                  <a:pt x="0" y="118"/>
                </a:lnTo>
                <a:lnTo>
                  <a:pt x="0" y="119"/>
                </a:lnTo>
                <a:lnTo>
                  <a:pt x="4" y="119"/>
                </a:lnTo>
                <a:lnTo>
                  <a:pt x="12" y="119"/>
                </a:lnTo>
                <a:lnTo>
                  <a:pt x="23" y="119"/>
                </a:lnTo>
                <a:lnTo>
                  <a:pt x="35" y="119"/>
                </a:lnTo>
                <a:lnTo>
                  <a:pt x="46" y="119"/>
                </a:lnTo>
                <a:lnTo>
                  <a:pt x="58" y="119"/>
                </a:lnTo>
                <a:lnTo>
                  <a:pt x="66" y="119"/>
                </a:lnTo>
                <a:lnTo>
                  <a:pt x="68" y="119"/>
                </a:lnTo>
                <a:lnTo>
                  <a:pt x="68" y="118"/>
                </a:lnTo>
                <a:lnTo>
                  <a:pt x="68" y="115"/>
                </a:lnTo>
                <a:lnTo>
                  <a:pt x="68" y="112"/>
                </a:lnTo>
                <a:lnTo>
                  <a:pt x="68" y="110"/>
                </a:lnTo>
                <a:lnTo>
                  <a:pt x="68" y="107"/>
                </a:lnTo>
                <a:lnTo>
                  <a:pt x="68" y="104"/>
                </a:lnTo>
                <a:lnTo>
                  <a:pt x="68" y="102"/>
                </a:lnTo>
                <a:lnTo>
                  <a:pt x="68" y="100"/>
                </a:lnTo>
                <a:lnTo>
                  <a:pt x="66" y="100"/>
                </a:lnTo>
                <a:lnTo>
                  <a:pt x="62" y="100"/>
                </a:lnTo>
                <a:lnTo>
                  <a:pt x="54" y="100"/>
                </a:lnTo>
                <a:lnTo>
                  <a:pt x="48" y="100"/>
                </a:lnTo>
                <a:lnTo>
                  <a:pt x="40" y="100"/>
                </a:lnTo>
                <a:lnTo>
                  <a:pt x="34" y="100"/>
                </a:lnTo>
                <a:lnTo>
                  <a:pt x="30" y="100"/>
                </a:lnTo>
                <a:lnTo>
                  <a:pt x="27" y="100"/>
                </a:lnTo>
                <a:lnTo>
                  <a:pt x="28" y="100"/>
                </a:lnTo>
                <a:lnTo>
                  <a:pt x="30" y="99"/>
                </a:lnTo>
                <a:lnTo>
                  <a:pt x="32" y="96"/>
                </a:lnTo>
                <a:lnTo>
                  <a:pt x="35" y="94"/>
                </a:lnTo>
                <a:lnTo>
                  <a:pt x="37" y="91"/>
                </a:lnTo>
                <a:lnTo>
                  <a:pt x="40" y="88"/>
                </a:lnTo>
                <a:lnTo>
                  <a:pt x="43" y="87"/>
                </a:lnTo>
                <a:lnTo>
                  <a:pt x="44" y="86"/>
                </a:lnTo>
                <a:lnTo>
                  <a:pt x="43" y="84"/>
                </a:lnTo>
                <a:lnTo>
                  <a:pt x="40" y="83"/>
                </a:lnTo>
                <a:lnTo>
                  <a:pt x="37" y="80"/>
                </a:lnTo>
                <a:lnTo>
                  <a:pt x="35" y="78"/>
                </a:lnTo>
                <a:lnTo>
                  <a:pt x="32" y="75"/>
                </a:lnTo>
                <a:lnTo>
                  <a:pt x="30" y="72"/>
                </a:lnTo>
                <a:lnTo>
                  <a:pt x="28" y="71"/>
                </a:lnTo>
                <a:lnTo>
                  <a:pt x="27" y="71"/>
                </a:lnTo>
                <a:lnTo>
                  <a:pt x="28" y="71"/>
                </a:lnTo>
                <a:lnTo>
                  <a:pt x="30" y="71"/>
                </a:lnTo>
                <a:lnTo>
                  <a:pt x="32" y="71"/>
                </a:lnTo>
                <a:lnTo>
                  <a:pt x="35" y="71"/>
                </a:lnTo>
                <a:lnTo>
                  <a:pt x="39" y="71"/>
                </a:lnTo>
                <a:lnTo>
                  <a:pt x="43" y="71"/>
                </a:lnTo>
                <a:lnTo>
                  <a:pt x="46" y="71"/>
                </a:lnTo>
                <a:lnTo>
                  <a:pt x="52" y="71"/>
                </a:lnTo>
                <a:lnTo>
                  <a:pt x="53" y="71"/>
                </a:lnTo>
                <a:lnTo>
                  <a:pt x="54" y="71"/>
                </a:lnTo>
                <a:lnTo>
                  <a:pt x="57" y="71"/>
                </a:lnTo>
                <a:lnTo>
                  <a:pt x="59" y="71"/>
                </a:lnTo>
                <a:lnTo>
                  <a:pt x="63" y="71"/>
                </a:lnTo>
                <a:lnTo>
                  <a:pt x="66" y="71"/>
                </a:lnTo>
                <a:lnTo>
                  <a:pt x="67" y="71"/>
                </a:lnTo>
                <a:lnTo>
                  <a:pt x="68" y="71"/>
                </a:lnTo>
                <a:lnTo>
                  <a:pt x="68" y="70"/>
                </a:lnTo>
                <a:lnTo>
                  <a:pt x="68" y="67"/>
                </a:lnTo>
                <a:lnTo>
                  <a:pt x="68" y="64"/>
                </a:lnTo>
                <a:lnTo>
                  <a:pt x="68" y="62"/>
                </a:lnTo>
                <a:lnTo>
                  <a:pt x="68" y="59"/>
                </a:lnTo>
                <a:lnTo>
                  <a:pt x="68" y="56"/>
                </a:lnTo>
                <a:lnTo>
                  <a:pt x="68" y="54"/>
                </a:lnTo>
                <a:lnTo>
                  <a:pt x="68" y="52"/>
                </a:lnTo>
                <a:lnTo>
                  <a:pt x="68" y="48"/>
                </a:lnTo>
                <a:lnTo>
                  <a:pt x="68" y="44"/>
                </a:lnTo>
                <a:lnTo>
                  <a:pt x="68" y="40"/>
                </a:lnTo>
                <a:lnTo>
                  <a:pt x="68" y="36"/>
                </a:lnTo>
                <a:lnTo>
                  <a:pt x="68" y="34"/>
                </a:lnTo>
                <a:lnTo>
                  <a:pt x="68" y="31"/>
                </a:lnTo>
                <a:lnTo>
                  <a:pt x="68" y="30"/>
                </a:lnTo>
                <a:lnTo>
                  <a:pt x="68" y="28"/>
                </a:lnTo>
                <a:lnTo>
                  <a:pt x="70" y="30"/>
                </a:lnTo>
                <a:lnTo>
                  <a:pt x="71" y="31"/>
                </a:lnTo>
                <a:lnTo>
                  <a:pt x="74" y="34"/>
                </a:lnTo>
                <a:lnTo>
                  <a:pt x="75" y="36"/>
                </a:lnTo>
                <a:lnTo>
                  <a:pt x="77" y="39"/>
                </a:lnTo>
                <a:lnTo>
                  <a:pt x="80" y="42"/>
                </a:lnTo>
                <a:lnTo>
                  <a:pt x="83" y="44"/>
                </a:lnTo>
                <a:lnTo>
                  <a:pt x="84" y="46"/>
                </a:lnTo>
                <a:lnTo>
                  <a:pt x="84" y="44"/>
                </a:lnTo>
                <a:lnTo>
                  <a:pt x="86" y="42"/>
                </a:lnTo>
                <a:lnTo>
                  <a:pt x="89" y="39"/>
                </a:lnTo>
                <a:lnTo>
                  <a:pt x="92" y="36"/>
                </a:lnTo>
                <a:lnTo>
                  <a:pt x="94" y="34"/>
                </a:lnTo>
                <a:lnTo>
                  <a:pt x="95" y="31"/>
                </a:lnTo>
                <a:lnTo>
                  <a:pt x="97" y="30"/>
                </a:lnTo>
                <a:lnTo>
                  <a:pt x="98" y="28"/>
                </a:lnTo>
                <a:lnTo>
                  <a:pt x="98" y="30"/>
                </a:lnTo>
                <a:lnTo>
                  <a:pt x="98" y="31"/>
                </a:lnTo>
                <a:lnTo>
                  <a:pt x="98" y="34"/>
                </a:lnTo>
                <a:lnTo>
                  <a:pt x="98" y="36"/>
                </a:lnTo>
                <a:lnTo>
                  <a:pt x="98" y="40"/>
                </a:lnTo>
                <a:lnTo>
                  <a:pt x="98" y="44"/>
                </a:lnTo>
                <a:lnTo>
                  <a:pt x="98" y="48"/>
                </a:lnTo>
                <a:lnTo>
                  <a:pt x="98" y="52"/>
                </a:lnTo>
                <a:lnTo>
                  <a:pt x="98" y="54"/>
                </a:lnTo>
                <a:lnTo>
                  <a:pt x="98" y="56"/>
                </a:lnTo>
                <a:lnTo>
                  <a:pt x="98" y="59"/>
                </a:lnTo>
                <a:lnTo>
                  <a:pt x="98" y="62"/>
                </a:lnTo>
                <a:lnTo>
                  <a:pt x="98" y="64"/>
                </a:lnTo>
                <a:lnTo>
                  <a:pt x="98" y="67"/>
                </a:lnTo>
                <a:lnTo>
                  <a:pt x="98" y="70"/>
                </a:lnTo>
                <a:lnTo>
                  <a:pt x="98" y="71"/>
                </a:lnTo>
                <a:lnTo>
                  <a:pt x="101" y="71"/>
                </a:lnTo>
                <a:lnTo>
                  <a:pt x="106" y="71"/>
                </a:lnTo>
                <a:lnTo>
                  <a:pt x="112" y="71"/>
                </a:lnTo>
                <a:lnTo>
                  <a:pt x="120" y="71"/>
                </a:lnTo>
                <a:lnTo>
                  <a:pt x="126" y="71"/>
                </a:lnTo>
                <a:lnTo>
                  <a:pt x="133" y="71"/>
                </a:lnTo>
                <a:lnTo>
                  <a:pt x="138" y="71"/>
                </a:lnTo>
                <a:lnTo>
                  <a:pt x="139" y="71"/>
                </a:lnTo>
                <a:lnTo>
                  <a:pt x="138" y="71"/>
                </a:lnTo>
                <a:lnTo>
                  <a:pt x="137" y="72"/>
                </a:lnTo>
                <a:lnTo>
                  <a:pt x="134" y="75"/>
                </a:lnTo>
                <a:lnTo>
                  <a:pt x="131" y="78"/>
                </a:lnTo>
                <a:lnTo>
                  <a:pt x="129" y="80"/>
                </a:lnTo>
                <a:lnTo>
                  <a:pt x="126" y="83"/>
                </a:lnTo>
                <a:lnTo>
                  <a:pt x="124" y="84"/>
                </a:lnTo>
                <a:lnTo>
                  <a:pt x="122" y="86"/>
                </a:lnTo>
                <a:lnTo>
                  <a:pt x="124" y="87"/>
                </a:lnTo>
                <a:lnTo>
                  <a:pt x="126" y="88"/>
                </a:lnTo>
                <a:lnTo>
                  <a:pt x="129" y="91"/>
                </a:lnTo>
                <a:lnTo>
                  <a:pt x="131" y="94"/>
                </a:lnTo>
                <a:lnTo>
                  <a:pt x="134" y="96"/>
                </a:lnTo>
                <a:lnTo>
                  <a:pt x="137" y="99"/>
                </a:lnTo>
                <a:lnTo>
                  <a:pt x="138" y="100"/>
                </a:lnTo>
                <a:lnTo>
                  <a:pt x="139" y="100"/>
                </a:lnTo>
                <a:lnTo>
                  <a:pt x="138" y="100"/>
                </a:lnTo>
                <a:lnTo>
                  <a:pt x="133" y="100"/>
                </a:lnTo>
                <a:lnTo>
                  <a:pt x="126" y="100"/>
                </a:lnTo>
                <a:lnTo>
                  <a:pt x="120" y="100"/>
                </a:lnTo>
                <a:lnTo>
                  <a:pt x="112" y="100"/>
                </a:lnTo>
                <a:lnTo>
                  <a:pt x="106" y="100"/>
                </a:lnTo>
                <a:lnTo>
                  <a:pt x="101" y="100"/>
                </a:lnTo>
                <a:lnTo>
                  <a:pt x="98" y="100"/>
                </a:lnTo>
                <a:lnTo>
                  <a:pt x="98" y="102"/>
                </a:lnTo>
                <a:lnTo>
                  <a:pt x="98" y="104"/>
                </a:lnTo>
                <a:lnTo>
                  <a:pt x="98" y="107"/>
                </a:lnTo>
                <a:lnTo>
                  <a:pt x="98" y="110"/>
                </a:lnTo>
                <a:lnTo>
                  <a:pt x="98" y="112"/>
                </a:lnTo>
                <a:lnTo>
                  <a:pt x="98" y="115"/>
                </a:lnTo>
                <a:lnTo>
                  <a:pt x="98" y="118"/>
                </a:lnTo>
                <a:lnTo>
                  <a:pt x="98" y="119"/>
                </a:lnTo>
                <a:lnTo>
                  <a:pt x="102" y="119"/>
                </a:lnTo>
                <a:lnTo>
                  <a:pt x="110" y="119"/>
                </a:lnTo>
                <a:lnTo>
                  <a:pt x="120" y="119"/>
                </a:lnTo>
                <a:lnTo>
                  <a:pt x="131" y="119"/>
                </a:lnTo>
                <a:lnTo>
                  <a:pt x="144" y="119"/>
                </a:lnTo>
                <a:lnTo>
                  <a:pt x="155" y="119"/>
                </a:lnTo>
                <a:lnTo>
                  <a:pt x="162" y="119"/>
                </a:lnTo>
                <a:lnTo>
                  <a:pt x="166" y="119"/>
                </a:lnTo>
                <a:lnTo>
                  <a:pt x="166" y="118"/>
                </a:lnTo>
                <a:lnTo>
                  <a:pt x="166" y="116"/>
                </a:lnTo>
                <a:lnTo>
                  <a:pt x="166" y="115"/>
                </a:lnTo>
                <a:lnTo>
                  <a:pt x="166" y="114"/>
                </a:lnTo>
                <a:lnTo>
                  <a:pt x="166" y="111"/>
                </a:lnTo>
                <a:lnTo>
                  <a:pt x="166" y="110"/>
                </a:lnTo>
                <a:lnTo>
                  <a:pt x="166" y="107"/>
                </a:lnTo>
                <a:lnTo>
                  <a:pt x="166" y="106"/>
                </a:lnTo>
                <a:lnTo>
                  <a:pt x="166" y="103"/>
                </a:lnTo>
                <a:lnTo>
                  <a:pt x="165" y="102"/>
                </a:lnTo>
                <a:lnTo>
                  <a:pt x="162" y="100"/>
                </a:lnTo>
                <a:lnTo>
                  <a:pt x="160" y="98"/>
                </a:lnTo>
                <a:lnTo>
                  <a:pt x="156" y="94"/>
                </a:lnTo>
                <a:lnTo>
                  <a:pt x="152" y="91"/>
                </a:lnTo>
                <a:lnTo>
                  <a:pt x="149" y="88"/>
                </a:lnTo>
                <a:lnTo>
                  <a:pt x="147" y="87"/>
                </a:lnTo>
                <a:lnTo>
                  <a:pt x="147" y="86"/>
                </a:lnTo>
                <a:lnTo>
                  <a:pt x="149" y="83"/>
                </a:lnTo>
                <a:lnTo>
                  <a:pt x="152" y="80"/>
                </a:lnTo>
                <a:lnTo>
                  <a:pt x="156" y="78"/>
                </a:lnTo>
                <a:lnTo>
                  <a:pt x="160" y="75"/>
                </a:lnTo>
                <a:lnTo>
                  <a:pt x="162" y="72"/>
                </a:lnTo>
                <a:lnTo>
                  <a:pt x="165" y="70"/>
                </a:lnTo>
                <a:lnTo>
                  <a:pt x="166" y="68"/>
                </a:lnTo>
                <a:lnTo>
                  <a:pt x="166" y="66"/>
                </a:lnTo>
                <a:lnTo>
                  <a:pt x="166" y="64"/>
                </a:lnTo>
                <a:lnTo>
                  <a:pt x="166" y="62"/>
                </a:lnTo>
                <a:lnTo>
                  <a:pt x="166" y="59"/>
                </a:lnTo>
                <a:lnTo>
                  <a:pt x="166" y="56"/>
                </a:lnTo>
                <a:lnTo>
                  <a:pt x="166" y="54"/>
                </a:lnTo>
                <a:lnTo>
                  <a:pt x="166" y="52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  <xdr:sp macro="" textlink="">
        <xdr:nvSpPr>
          <xdr:cNvPr id="6190" name="Freeform 1307">
            <a:extLst>
              <a:ext uri="{FF2B5EF4-FFF2-40B4-BE49-F238E27FC236}">
                <a16:creationId xmlns:a16="http://schemas.microsoft.com/office/drawing/2014/main" xmlns="" id="{00000000-0008-0000-0100-00003A180000}"/>
              </a:ext>
            </a:extLst>
          </xdr:cNvPr>
          <xdr:cNvSpPr>
            <a:spLocks noEditPoints="1"/>
          </xdr:cNvSpPr>
        </xdr:nvSpPr>
        <xdr:spPr bwMode="auto">
          <a:xfrm>
            <a:off x="484" y="8"/>
            <a:ext cx="9" cy="9"/>
          </a:xfrm>
          <a:custGeom>
            <a:avLst/>
            <a:gdLst>
              <a:gd name="T0" fmla="*/ 0 w 35"/>
              <a:gd name="T1" fmla="*/ 0 h 36"/>
              <a:gd name="T2" fmla="*/ 0 w 35"/>
              <a:gd name="T3" fmla="*/ 0 h 36"/>
              <a:gd name="T4" fmla="*/ 0 w 35"/>
              <a:gd name="T5" fmla="*/ 0 h 36"/>
              <a:gd name="T6" fmla="*/ 0 w 35"/>
              <a:gd name="T7" fmla="*/ 0 h 36"/>
              <a:gd name="T8" fmla="*/ 0 w 35"/>
              <a:gd name="T9" fmla="*/ 0 h 36"/>
              <a:gd name="T10" fmla="*/ 0 w 35"/>
              <a:gd name="T11" fmla="*/ 0 h 36"/>
              <a:gd name="T12" fmla="*/ 0 w 35"/>
              <a:gd name="T13" fmla="*/ 0 h 36"/>
              <a:gd name="T14" fmla="*/ 0 w 35"/>
              <a:gd name="T15" fmla="*/ 0 h 36"/>
              <a:gd name="T16" fmla="*/ 0 w 35"/>
              <a:gd name="T17" fmla="*/ 0 h 36"/>
              <a:gd name="T18" fmla="*/ 0 w 35"/>
              <a:gd name="T19" fmla="*/ 0 h 36"/>
              <a:gd name="T20" fmla="*/ 0 w 35"/>
              <a:gd name="T21" fmla="*/ 0 h 36"/>
              <a:gd name="T22" fmla="*/ 0 w 35"/>
              <a:gd name="T23" fmla="*/ 0 h 36"/>
              <a:gd name="T24" fmla="*/ 0 w 35"/>
              <a:gd name="T25" fmla="*/ 0 h 36"/>
              <a:gd name="T26" fmla="*/ 0 w 35"/>
              <a:gd name="T27" fmla="*/ 0 h 36"/>
              <a:gd name="T28" fmla="*/ 0 w 35"/>
              <a:gd name="T29" fmla="*/ 0 h 36"/>
              <a:gd name="T30" fmla="*/ 0 w 35"/>
              <a:gd name="T31" fmla="*/ 0 h 36"/>
              <a:gd name="T32" fmla="*/ 0 w 35"/>
              <a:gd name="T33" fmla="*/ 0 h 36"/>
              <a:gd name="T34" fmla="*/ 0 w 35"/>
              <a:gd name="T35" fmla="*/ 0 h 36"/>
              <a:gd name="T36" fmla="*/ 0 w 35"/>
              <a:gd name="T37" fmla="*/ 0 h 36"/>
              <a:gd name="T38" fmla="*/ 0 w 35"/>
              <a:gd name="T39" fmla="*/ 0 h 36"/>
              <a:gd name="T40" fmla="*/ 0 w 35"/>
              <a:gd name="T41" fmla="*/ 0 h 36"/>
              <a:gd name="T42" fmla="*/ 0 w 35"/>
              <a:gd name="T43" fmla="*/ 0 h 36"/>
              <a:gd name="T44" fmla="*/ 0 w 35"/>
              <a:gd name="T45" fmla="*/ 0 h 36"/>
              <a:gd name="T46" fmla="*/ 0 w 35"/>
              <a:gd name="T47" fmla="*/ 0 h 36"/>
              <a:gd name="T48" fmla="*/ 0 w 35"/>
              <a:gd name="T49" fmla="*/ 0 h 36"/>
              <a:gd name="T50" fmla="*/ 0 w 35"/>
              <a:gd name="T51" fmla="*/ 0 h 36"/>
              <a:gd name="T52" fmla="*/ 0 w 35"/>
              <a:gd name="T53" fmla="*/ 0 h 36"/>
              <a:gd name="T54" fmla="*/ 0 w 35"/>
              <a:gd name="T55" fmla="*/ 0 h 36"/>
              <a:gd name="T56" fmla="*/ 0 w 35"/>
              <a:gd name="T57" fmla="*/ 0 h 36"/>
              <a:gd name="T58" fmla="*/ 0 w 35"/>
              <a:gd name="T59" fmla="*/ 0 h 36"/>
              <a:gd name="T60" fmla="*/ 0 w 35"/>
              <a:gd name="T61" fmla="*/ 0 h 36"/>
              <a:gd name="T62" fmla="*/ 0 w 35"/>
              <a:gd name="T63" fmla="*/ 0 h 36"/>
              <a:gd name="T64" fmla="*/ 0 w 35"/>
              <a:gd name="T65" fmla="*/ 0 h 36"/>
              <a:gd name="T66" fmla="*/ 0 w 35"/>
              <a:gd name="T67" fmla="*/ 0 h 36"/>
              <a:gd name="T68" fmla="*/ 0 w 35"/>
              <a:gd name="T69" fmla="*/ 0 h 36"/>
              <a:gd name="T70" fmla="*/ 0 w 35"/>
              <a:gd name="T71" fmla="*/ 0 h 36"/>
              <a:gd name="T72" fmla="*/ 0 w 35"/>
              <a:gd name="T73" fmla="*/ 0 h 36"/>
              <a:gd name="T74" fmla="*/ 0 w 35"/>
              <a:gd name="T75" fmla="*/ 0 h 36"/>
              <a:gd name="T76" fmla="*/ 0 w 35"/>
              <a:gd name="T77" fmla="*/ 0 h 36"/>
              <a:gd name="T78" fmla="*/ 0 w 35"/>
              <a:gd name="T79" fmla="*/ 0 h 36"/>
              <a:gd name="T80" fmla="*/ 0 w 35"/>
              <a:gd name="T81" fmla="*/ 0 h 36"/>
              <a:gd name="T82" fmla="*/ 0 w 35"/>
              <a:gd name="T83" fmla="*/ 0 h 36"/>
              <a:gd name="T84" fmla="*/ 0 w 35"/>
              <a:gd name="T85" fmla="*/ 0 h 36"/>
              <a:gd name="T86" fmla="*/ 0 w 35"/>
              <a:gd name="T87" fmla="*/ 0 h 36"/>
              <a:gd name="T88" fmla="*/ 0 w 35"/>
              <a:gd name="T89" fmla="*/ 0 h 36"/>
              <a:gd name="T90" fmla="*/ 0 w 35"/>
              <a:gd name="T91" fmla="*/ 0 h 36"/>
              <a:gd name="T92" fmla="*/ 0 w 35"/>
              <a:gd name="T93" fmla="*/ 0 h 36"/>
              <a:gd name="T94" fmla="*/ 0 w 35"/>
              <a:gd name="T95" fmla="*/ 0 h 36"/>
              <a:gd name="T96" fmla="*/ 0 w 35"/>
              <a:gd name="T97" fmla="*/ 0 h 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35"/>
              <a:gd name="T148" fmla="*/ 0 h 36"/>
              <a:gd name="T149" fmla="*/ 35 w 35"/>
              <a:gd name="T150" fmla="*/ 36 h 36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35" h="36">
                <a:moveTo>
                  <a:pt x="13" y="16"/>
                </a:moveTo>
                <a:lnTo>
                  <a:pt x="13" y="11"/>
                </a:lnTo>
                <a:lnTo>
                  <a:pt x="17" y="11"/>
                </a:lnTo>
                <a:lnTo>
                  <a:pt x="18" y="11"/>
                </a:lnTo>
                <a:lnTo>
                  <a:pt x="19" y="11"/>
                </a:lnTo>
                <a:lnTo>
                  <a:pt x="19" y="12"/>
                </a:lnTo>
                <a:lnTo>
                  <a:pt x="21" y="12"/>
                </a:lnTo>
                <a:lnTo>
                  <a:pt x="21" y="13"/>
                </a:lnTo>
                <a:lnTo>
                  <a:pt x="21" y="15"/>
                </a:lnTo>
                <a:lnTo>
                  <a:pt x="19" y="16"/>
                </a:lnTo>
                <a:lnTo>
                  <a:pt x="18" y="16"/>
                </a:lnTo>
                <a:lnTo>
                  <a:pt x="17" y="16"/>
                </a:lnTo>
                <a:lnTo>
                  <a:pt x="13" y="16"/>
                </a:lnTo>
                <a:close/>
                <a:moveTo>
                  <a:pt x="13" y="20"/>
                </a:moveTo>
                <a:lnTo>
                  <a:pt x="17" y="20"/>
                </a:ln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21" y="23"/>
                </a:lnTo>
                <a:lnTo>
                  <a:pt x="21" y="24"/>
                </a:lnTo>
                <a:lnTo>
                  <a:pt x="21" y="25"/>
                </a:lnTo>
                <a:lnTo>
                  <a:pt x="21" y="27"/>
                </a:lnTo>
                <a:lnTo>
                  <a:pt x="21" y="28"/>
                </a:lnTo>
                <a:lnTo>
                  <a:pt x="26" y="28"/>
                </a:lnTo>
                <a:lnTo>
                  <a:pt x="25" y="27"/>
                </a:lnTo>
                <a:lnTo>
                  <a:pt x="25" y="25"/>
                </a:lnTo>
                <a:lnTo>
                  <a:pt x="25" y="24"/>
                </a:lnTo>
                <a:lnTo>
                  <a:pt x="25" y="23"/>
                </a:lnTo>
                <a:lnTo>
                  <a:pt x="25" y="21"/>
                </a:lnTo>
                <a:lnTo>
                  <a:pt x="25" y="20"/>
                </a:lnTo>
                <a:lnTo>
                  <a:pt x="23" y="20"/>
                </a:lnTo>
                <a:lnTo>
                  <a:pt x="23" y="19"/>
                </a:lnTo>
                <a:lnTo>
                  <a:pt x="22" y="19"/>
                </a:lnTo>
                <a:lnTo>
                  <a:pt x="21" y="19"/>
                </a:lnTo>
                <a:lnTo>
                  <a:pt x="22" y="17"/>
                </a:lnTo>
                <a:lnTo>
                  <a:pt x="23" y="17"/>
                </a:lnTo>
                <a:lnTo>
                  <a:pt x="25" y="16"/>
                </a:lnTo>
                <a:lnTo>
                  <a:pt x="25" y="15"/>
                </a:lnTo>
                <a:lnTo>
                  <a:pt x="25" y="13"/>
                </a:lnTo>
                <a:lnTo>
                  <a:pt x="25" y="12"/>
                </a:lnTo>
                <a:lnTo>
                  <a:pt x="25" y="11"/>
                </a:lnTo>
                <a:lnTo>
                  <a:pt x="23" y="9"/>
                </a:lnTo>
                <a:lnTo>
                  <a:pt x="23" y="8"/>
                </a:lnTo>
                <a:lnTo>
                  <a:pt x="22" y="8"/>
                </a:lnTo>
                <a:lnTo>
                  <a:pt x="21" y="8"/>
                </a:lnTo>
                <a:lnTo>
                  <a:pt x="19" y="8"/>
                </a:lnTo>
                <a:lnTo>
                  <a:pt x="18" y="8"/>
                </a:lnTo>
                <a:lnTo>
                  <a:pt x="17" y="8"/>
                </a:lnTo>
                <a:lnTo>
                  <a:pt x="9" y="8"/>
                </a:lnTo>
                <a:lnTo>
                  <a:pt x="9" y="28"/>
                </a:lnTo>
                <a:lnTo>
                  <a:pt x="13" y="28"/>
                </a:lnTo>
                <a:lnTo>
                  <a:pt x="13" y="20"/>
                </a:lnTo>
                <a:close/>
                <a:moveTo>
                  <a:pt x="17" y="0"/>
                </a:moveTo>
                <a:lnTo>
                  <a:pt x="14" y="0"/>
                </a:lnTo>
                <a:lnTo>
                  <a:pt x="10" y="1"/>
                </a:lnTo>
                <a:lnTo>
                  <a:pt x="8" y="3"/>
                </a:lnTo>
                <a:lnTo>
                  <a:pt x="5" y="5"/>
                </a:lnTo>
                <a:lnTo>
                  <a:pt x="3" y="8"/>
                </a:lnTo>
                <a:lnTo>
                  <a:pt x="1" y="11"/>
                </a:lnTo>
                <a:lnTo>
                  <a:pt x="0" y="15"/>
                </a:lnTo>
                <a:lnTo>
                  <a:pt x="0" y="17"/>
                </a:lnTo>
                <a:lnTo>
                  <a:pt x="0" y="21"/>
                </a:lnTo>
                <a:lnTo>
                  <a:pt x="1" y="25"/>
                </a:lnTo>
                <a:lnTo>
                  <a:pt x="3" y="28"/>
                </a:lnTo>
                <a:lnTo>
                  <a:pt x="5" y="31"/>
                </a:lnTo>
                <a:lnTo>
                  <a:pt x="8" y="33"/>
                </a:lnTo>
                <a:lnTo>
                  <a:pt x="10" y="35"/>
                </a:lnTo>
                <a:lnTo>
                  <a:pt x="14" y="36"/>
                </a:lnTo>
                <a:lnTo>
                  <a:pt x="17" y="36"/>
                </a:lnTo>
                <a:lnTo>
                  <a:pt x="21" y="36"/>
                </a:lnTo>
                <a:lnTo>
                  <a:pt x="25" y="35"/>
                </a:lnTo>
                <a:lnTo>
                  <a:pt x="27" y="33"/>
                </a:lnTo>
                <a:lnTo>
                  <a:pt x="30" y="31"/>
                </a:lnTo>
                <a:lnTo>
                  <a:pt x="32" y="28"/>
                </a:lnTo>
                <a:lnTo>
                  <a:pt x="34" y="25"/>
                </a:lnTo>
                <a:lnTo>
                  <a:pt x="35" y="21"/>
                </a:lnTo>
                <a:lnTo>
                  <a:pt x="35" y="17"/>
                </a:lnTo>
                <a:lnTo>
                  <a:pt x="35" y="15"/>
                </a:lnTo>
                <a:lnTo>
                  <a:pt x="34" y="11"/>
                </a:lnTo>
                <a:lnTo>
                  <a:pt x="32" y="8"/>
                </a:lnTo>
                <a:lnTo>
                  <a:pt x="30" y="5"/>
                </a:lnTo>
                <a:lnTo>
                  <a:pt x="27" y="3"/>
                </a:lnTo>
                <a:lnTo>
                  <a:pt x="25" y="1"/>
                </a:lnTo>
                <a:lnTo>
                  <a:pt x="21" y="0"/>
                </a:lnTo>
                <a:lnTo>
                  <a:pt x="17" y="0"/>
                </a:lnTo>
                <a:close/>
                <a:moveTo>
                  <a:pt x="17" y="3"/>
                </a:moveTo>
                <a:lnTo>
                  <a:pt x="21" y="3"/>
                </a:lnTo>
                <a:lnTo>
                  <a:pt x="23" y="4"/>
                </a:lnTo>
                <a:lnTo>
                  <a:pt x="26" y="5"/>
                </a:lnTo>
                <a:lnTo>
                  <a:pt x="27" y="7"/>
                </a:lnTo>
                <a:lnTo>
                  <a:pt x="30" y="9"/>
                </a:lnTo>
                <a:lnTo>
                  <a:pt x="31" y="12"/>
                </a:lnTo>
                <a:lnTo>
                  <a:pt x="31" y="15"/>
                </a:lnTo>
                <a:lnTo>
                  <a:pt x="31" y="17"/>
                </a:lnTo>
                <a:lnTo>
                  <a:pt x="31" y="21"/>
                </a:lnTo>
                <a:lnTo>
                  <a:pt x="31" y="24"/>
                </a:lnTo>
                <a:lnTo>
                  <a:pt x="30" y="27"/>
                </a:lnTo>
                <a:lnTo>
                  <a:pt x="27" y="28"/>
                </a:lnTo>
                <a:lnTo>
                  <a:pt x="26" y="31"/>
                </a:lnTo>
                <a:lnTo>
                  <a:pt x="23" y="32"/>
                </a:lnTo>
                <a:lnTo>
                  <a:pt x="21" y="33"/>
                </a:lnTo>
                <a:lnTo>
                  <a:pt x="17" y="33"/>
                </a:lnTo>
                <a:lnTo>
                  <a:pt x="14" y="33"/>
                </a:lnTo>
                <a:lnTo>
                  <a:pt x="12" y="32"/>
                </a:lnTo>
                <a:lnTo>
                  <a:pt x="9" y="31"/>
                </a:lnTo>
                <a:lnTo>
                  <a:pt x="7" y="28"/>
                </a:lnTo>
                <a:lnTo>
                  <a:pt x="5" y="27"/>
                </a:lnTo>
                <a:lnTo>
                  <a:pt x="4" y="24"/>
                </a:lnTo>
                <a:lnTo>
                  <a:pt x="3" y="21"/>
                </a:lnTo>
                <a:lnTo>
                  <a:pt x="3" y="17"/>
                </a:lnTo>
                <a:lnTo>
                  <a:pt x="3" y="15"/>
                </a:lnTo>
                <a:lnTo>
                  <a:pt x="4" y="12"/>
                </a:lnTo>
                <a:lnTo>
                  <a:pt x="5" y="9"/>
                </a:lnTo>
                <a:lnTo>
                  <a:pt x="7" y="7"/>
                </a:lnTo>
                <a:lnTo>
                  <a:pt x="9" y="5"/>
                </a:lnTo>
                <a:lnTo>
                  <a:pt x="12" y="4"/>
                </a:lnTo>
                <a:lnTo>
                  <a:pt x="14" y="3"/>
                </a:lnTo>
                <a:lnTo>
                  <a:pt x="17" y="3"/>
                </a:lnTo>
                <a:close/>
              </a:path>
            </a:pathLst>
          </a:custGeom>
          <a:solidFill>
            <a:srgbClr val="1F1A17"/>
          </a:solidFill>
          <a:ln w="9525">
            <a:noFill/>
            <a:round/>
            <a:headEnd/>
            <a:tailEnd/>
          </a:ln>
        </xdr:spPr>
      </xdr:sp>
    </xdr:grpSp>
    <xdr:clientData/>
  </xdr:twoCellAnchor>
  <xdr:twoCellAnchor editAs="oneCell">
    <xdr:from>
      <xdr:col>8</xdr:col>
      <xdr:colOff>304800</xdr:colOff>
      <xdr:row>534</xdr:row>
      <xdr:rowOff>0</xdr:rowOff>
    </xdr:from>
    <xdr:to>
      <xdr:col>8</xdr:col>
      <xdr:colOff>381000</xdr:colOff>
      <xdr:row>535</xdr:row>
      <xdr:rowOff>38100</xdr:rowOff>
    </xdr:to>
    <xdr:sp macro="" textlink="">
      <xdr:nvSpPr>
        <xdr:cNvPr id="6191" name="Text Box 3217">
          <a:extLst>
            <a:ext uri="{FF2B5EF4-FFF2-40B4-BE49-F238E27FC236}">
              <a16:creationId xmlns:a16="http://schemas.microsoft.com/office/drawing/2014/main" xmlns="" id="{00000000-0008-0000-0100-00003B180000}"/>
            </a:ext>
          </a:extLst>
        </xdr:cNvPr>
        <xdr:cNvSpPr txBox="1">
          <a:spLocks noChangeArrowheads="1"/>
        </xdr:cNvSpPr>
      </xdr:nvSpPr>
      <xdr:spPr bwMode="auto">
        <a:xfrm>
          <a:off x="7181850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534</xdr:row>
      <xdr:rowOff>0</xdr:rowOff>
    </xdr:from>
    <xdr:to>
      <xdr:col>8</xdr:col>
      <xdr:colOff>381000</xdr:colOff>
      <xdr:row>535</xdr:row>
      <xdr:rowOff>38100</xdr:rowOff>
    </xdr:to>
    <xdr:sp macro="" textlink="">
      <xdr:nvSpPr>
        <xdr:cNvPr id="6192" name="Text Box 3217">
          <a:extLst>
            <a:ext uri="{FF2B5EF4-FFF2-40B4-BE49-F238E27FC236}">
              <a16:creationId xmlns:a16="http://schemas.microsoft.com/office/drawing/2014/main" xmlns="" id="{00000000-0008-0000-0100-00003C180000}"/>
            </a:ext>
          </a:extLst>
        </xdr:cNvPr>
        <xdr:cNvSpPr txBox="1">
          <a:spLocks noChangeArrowheads="1"/>
        </xdr:cNvSpPr>
      </xdr:nvSpPr>
      <xdr:spPr bwMode="auto">
        <a:xfrm>
          <a:off x="7181850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534</xdr:row>
      <xdr:rowOff>0</xdr:rowOff>
    </xdr:from>
    <xdr:to>
      <xdr:col>8</xdr:col>
      <xdr:colOff>381000</xdr:colOff>
      <xdr:row>535</xdr:row>
      <xdr:rowOff>38100</xdr:rowOff>
    </xdr:to>
    <xdr:sp macro="" textlink="">
      <xdr:nvSpPr>
        <xdr:cNvPr id="6193" name="Text Box 3217">
          <a:extLst>
            <a:ext uri="{FF2B5EF4-FFF2-40B4-BE49-F238E27FC236}">
              <a16:creationId xmlns:a16="http://schemas.microsoft.com/office/drawing/2014/main" xmlns="" id="{00000000-0008-0000-0100-00003D180000}"/>
            </a:ext>
          </a:extLst>
        </xdr:cNvPr>
        <xdr:cNvSpPr txBox="1">
          <a:spLocks noChangeArrowheads="1"/>
        </xdr:cNvSpPr>
      </xdr:nvSpPr>
      <xdr:spPr bwMode="auto">
        <a:xfrm>
          <a:off x="7181850" y="880872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547</xdr:row>
      <xdr:rowOff>0</xdr:rowOff>
    </xdr:from>
    <xdr:to>
      <xdr:col>8</xdr:col>
      <xdr:colOff>381000</xdr:colOff>
      <xdr:row>548</xdr:row>
      <xdr:rowOff>38100</xdr:rowOff>
    </xdr:to>
    <xdr:sp macro="" textlink="">
      <xdr:nvSpPr>
        <xdr:cNvPr id="6194" name="Text Box 3209">
          <a:extLst>
            <a:ext uri="{FF2B5EF4-FFF2-40B4-BE49-F238E27FC236}">
              <a16:creationId xmlns:a16="http://schemas.microsoft.com/office/drawing/2014/main" xmlns="" id="{00000000-0008-0000-0100-00003E180000}"/>
            </a:ext>
          </a:extLst>
        </xdr:cNvPr>
        <xdr:cNvSpPr txBox="1">
          <a:spLocks noChangeArrowheads="1"/>
        </xdr:cNvSpPr>
      </xdr:nvSpPr>
      <xdr:spPr bwMode="auto">
        <a:xfrm>
          <a:off x="7181850" y="90192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547</xdr:row>
      <xdr:rowOff>0</xdr:rowOff>
    </xdr:from>
    <xdr:to>
      <xdr:col>8</xdr:col>
      <xdr:colOff>381000</xdr:colOff>
      <xdr:row>548</xdr:row>
      <xdr:rowOff>38100</xdr:rowOff>
    </xdr:to>
    <xdr:sp macro="" textlink="">
      <xdr:nvSpPr>
        <xdr:cNvPr id="6195" name="Text Box 3220">
          <a:extLst>
            <a:ext uri="{FF2B5EF4-FFF2-40B4-BE49-F238E27FC236}">
              <a16:creationId xmlns:a16="http://schemas.microsoft.com/office/drawing/2014/main" xmlns="" id="{00000000-0008-0000-0100-00003F180000}"/>
            </a:ext>
          </a:extLst>
        </xdr:cNvPr>
        <xdr:cNvSpPr txBox="1">
          <a:spLocks noChangeArrowheads="1"/>
        </xdr:cNvSpPr>
      </xdr:nvSpPr>
      <xdr:spPr bwMode="auto">
        <a:xfrm>
          <a:off x="7181850" y="90192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547</xdr:row>
      <xdr:rowOff>0</xdr:rowOff>
    </xdr:from>
    <xdr:to>
      <xdr:col>8</xdr:col>
      <xdr:colOff>381000</xdr:colOff>
      <xdr:row>548</xdr:row>
      <xdr:rowOff>38100</xdr:rowOff>
    </xdr:to>
    <xdr:sp macro="" textlink="">
      <xdr:nvSpPr>
        <xdr:cNvPr id="6196" name="Text Box 3223">
          <a:extLst>
            <a:ext uri="{FF2B5EF4-FFF2-40B4-BE49-F238E27FC236}">
              <a16:creationId xmlns:a16="http://schemas.microsoft.com/office/drawing/2014/main" xmlns="" id="{00000000-0008-0000-0100-000040180000}"/>
            </a:ext>
          </a:extLst>
        </xdr:cNvPr>
        <xdr:cNvSpPr txBox="1">
          <a:spLocks noChangeArrowheads="1"/>
        </xdr:cNvSpPr>
      </xdr:nvSpPr>
      <xdr:spPr bwMode="auto">
        <a:xfrm>
          <a:off x="7181850" y="90192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548</xdr:row>
      <xdr:rowOff>0</xdr:rowOff>
    </xdr:from>
    <xdr:to>
      <xdr:col>8</xdr:col>
      <xdr:colOff>381000</xdr:colOff>
      <xdr:row>549</xdr:row>
      <xdr:rowOff>38100</xdr:rowOff>
    </xdr:to>
    <xdr:sp macro="" textlink="">
      <xdr:nvSpPr>
        <xdr:cNvPr id="6197" name="Text Box 3209">
          <a:extLst>
            <a:ext uri="{FF2B5EF4-FFF2-40B4-BE49-F238E27FC236}">
              <a16:creationId xmlns:a16="http://schemas.microsoft.com/office/drawing/2014/main" xmlns="" id="{00000000-0008-0000-0100-000041180000}"/>
            </a:ext>
          </a:extLst>
        </xdr:cNvPr>
        <xdr:cNvSpPr txBox="1">
          <a:spLocks noChangeArrowheads="1"/>
        </xdr:cNvSpPr>
      </xdr:nvSpPr>
      <xdr:spPr bwMode="auto">
        <a:xfrm>
          <a:off x="7181850" y="90354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548</xdr:row>
      <xdr:rowOff>0</xdr:rowOff>
    </xdr:from>
    <xdr:to>
      <xdr:col>8</xdr:col>
      <xdr:colOff>381000</xdr:colOff>
      <xdr:row>549</xdr:row>
      <xdr:rowOff>38100</xdr:rowOff>
    </xdr:to>
    <xdr:sp macro="" textlink="">
      <xdr:nvSpPr>
        <xdr:cNvPr id="6198" name="Text Box 3220">
          <a:extLst>
            <a:ext uri="{FF2B5EF4-FFF2-40B4-BE49-F238E27FC236}">
              <a16:creationId xmlns:a16="http://schemas.microsoft.com/office/drawing/2014/main" xmlns="" id="{00000000-0008-0000-0100-000042180000}"/>
            </a:ext>
          </a:extLst>
        </xdr:cNvPr>
        <xdr:cNvSpPr txBox="1">
          <a:spLocks noChangeArrowheads="1"/>
        </xdr:cNvSpPr>
      </xdr:nvSpPr>
      <xdr:spPr bwMode="auto">
        <a:xfrm>
          <a:off x="7181850" y="90354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548</xdr:row>
      <xdr:rowOff>0</xdr:rowOff>
    </xdr:from>
    <xdr:to>
      <xdr:col>8</xdr:col>
      <xdr:colOff>381000</xdr:colOff>
      <xdr:row>549</xdr:row>
      <xdr:rowOff>38100</xdr:rowOff>
    </xdr:to>
    <xdr:sp macro="" textlink="">
      <xdr:nvSpPr>
        <xdr:cNvPr id="6199" name="Text Box 3223">
          <a:extLst>
            <a:ext uri="{FF2B5EF4-FFF2-40B4-BE49-F238E27FC236}">
              <a16:creationId xmlns:a16="http://schemas.microsoft.com/office/drawing/2014/main" xmlns="" id="{00000000-0008-0000-0100-000043180000}"/>
            </a:ext>
          </a:extLst>
        </xdr:cNvPr>
        <xdr:cNvSpPr txBox="1">
          <a:spLocks noChangeArrowheads="1"/>
        </xdr:cNvSpPr>
      </xdr:nvSpPr>
      <xdr:spPr bwMode="auto">
        <a:xfrm>
          <a:off x="7181850" y="90354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547</xdr:row>
      <xdr:rowOff>0</xdr:rowOff>
    </xdr:from>
    <xdr:to>
      <xdr:col>8</xdr:col>
      <xdr:colOff>381000</xdr:colOff>
      <xdr:row>548</xdr:row>
      <xdr:rowOff>38100</xdr:rowOff>
    </xdr:to>
    <xdr:sp macro="" textlink="">
      <xdr:nvSpPr>
        <xdr:cNvPr id="6200" name="Text Box 3209">
          <a:extLst>
            <a:ext uri="{FF2B5EF4-FFF2-40B4-BE49-F238E27FC236}">
              <a16:creationId xmlns:a16="http://schemas.microsoft.com/office/drawing/2014/main" xmlns="" id="{00000000-0008-0000-0100-000044180000}"/>
            </a:ext>
          </a:extLst>
        </xdr:cNvPr>
        <xdr:cNvSpPr txBox="1">
          <a:spLocks noChangeArrowheads="1"/>
        </xdr:cNvSpPr>
      </xdr:nvSpPr>
      <xdr:spPr bwMode="auto">
        <a:xfrm>
          <a:off x="7181850" y="90192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547</xdr:row>
      <xdr:rowOff>0</xdr:rowOff>
    </xdr:from>
    <xdr:to>
      <xdr:col>8</xdr:col>
      <xdr:colOff>381000</xdr:colOff>
      <xdr:row>548</xdr:row>
      <xdr:rowOff>38100</xdr:rowOff>
    </xdr:to>
    <xdr:sp macro="" textlink="">
      <xdr:nvSpPr>
        <xdr:cNvPr id="6201" name="Text Box 3220">
          <a:extLst>
            <a:ext uri="{FF2B5EF4-FFF2-40B4-BE49-F238E27FC236}">
              <a16:creationId xmlns:a16="http://schemas.microsoft.com/office/drawing/2014/main" xmlns="" id="{00000000-0008-0000-0100-000045180000}"/>
            </a:ext>
          </a:extLst>
        </xdr:cNvPr>
        <xdr:cNvSpPr txBox="1">
          <a:spLocks noChangeArrowheads="1"/>
        </xdr:cNvSpPr>
      </xdr:nvSpPr>
      <xdr:spPr bwMode="auto">
        <a:xfrm>
          <a:off x="7181850" y="90192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547</xdr:row>
      <xdr:rowOff>0</xdr:rowOff>
    </xdr:from>
    <xdr:to>
      <xdr:col>8</xdr:col>
      <xdr:colOff>381000</xdr:colOff>
      <xdr:row>548</xdr:row>
      <xdr:rowOff>38100</xdr:rowOff>
    </xdr:to>
    <xdr:sp macro="" textlink="">
      <xdr:nvSpPr>
        <xdr:cNvPr id="6202" name="Text Box 3223">
          <a:extLst>
            <a:ext uri="{FF2B5EF4-FFF2-40B4-BE49-F238E27FC236}">
              <a16:creationId xmlns:a16="http://schemas.microsoft.com/office/drawing/2014/main" xmlns="" id="{00000000-0008-0000-0100-000046180000}"/>
            </a:ext>
          </a:extLst>
        </xdr:cNvPr>
        <xdr:cNvSpPr txBox="1">
          <a:spLocks noChangeArrowheads="1"/>
        </xdr:cNvSpPr>
      </xdr:nvSpPr>
      <xdr:spPr bwMode="auto">
        <a:xfrm>
          <a:off x="7181850" y="901922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548</xdr:row>
      <xdr:rowOff>0</xdr:rowOff>
    </xdr:from>
    <xdr:to>
      <xdr:col>8</xdr:col>
      <xdr:colOff>381000</xdr:colOff>
      <xdr:row>549</xdr:row>
      <xdr:rowOff>38100</xdr:rowOff>
    </xdr:to>
    <xdr:sp macro="" textlink="">
      <xdr:nvSpPr>
        <xdr:cNvPr id="6203" name="Text Box 3209">
          <a:extLst>
            <a:ext uri="{FF2B5EF4-FFF2-40B4-BE49-F238E27FC236}">
              <a16:creationId xmlns:a16="http://schemas.microsoft.com/office/drawing/2014/main" xmlns="" id="{00000000-0008-0000-0100-000047180000}"/>
            </a:ext>
          </a:extLst>
        </xdr:cNvPr>
        <xdr:cNvSpPr txBox="1">
          <a:spLocks noChangeArrowheads="1"/>
        </xdr:cNvSpPr>
      </xdr:nvSpPr>
      <xdr:spPr bwMode="auto">
        <a:xfrm>
          <a:off x="7181850" y="90354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548</xdr:row>
      <xdr:rowOff>0</xdr:rowOff>
    </xdr:from>
    <xdr:to>
      <xdr:col>8</xdr:col>
      <xdr:colOff>381000</xdr:colOff>
      <xdr:row>549</xdr:row>
      <xdr:rowOff>38100</xdr:rowOff>
    </xdr:to>
    <xdr:sp macro="" textlink="">
      <xdr:nvSpPr>
        <xdr:cNvPr id="6204" name="Text Box 3220">
          <a:extLst>
            <a:ext uri="{FF2B5EF4-FFF2-40B4-BE49-F238E27FC236}">
              <a16:creationId xmlns:a16="http://schemas.microsoft.com/office/drawing/2014/main" xmlns="" id="{00000000-0008-0000-0100-000048180000}"/>
            </a:ext>
          </a:extLst>
        </xdr:cNvPr>
        <xdr:cNvSpPr txBox="1">
          <a:spLocks noChangeArrowheads="1"/>
        </xdr:cNvSpPr>
      </xdr:nvSpPr>
      <xdr:spPr bwMode="auto">
        <a:xfrm>
          <a:off x="7181850" y="90354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548</xdr:row>
      <xdr:rowOff>0</xdr:rowOff>
    </xdr:from>
    <xdr:to>
      <xdr:col>8</xdr:col>
      <xdr:colOff>381000</xdr:colOff>
      <xdr:row>549</xdr:row>
      <xdr:rowOff>38100</xdr:rowOff>
    </xdr:to>
    <xdr:sp macro="" textlink="">
      <xdr:nvSpPr>
        <xdr:cNvPr id="6205" name="Text Box 3223">
          <a:extLst>
            <a:ext uri="{FF2B5EF4-FFF2-40B4-BE49-F238E27FC236}">
              <a16:creationId xmlns:a16="http://schemas.microsoft.com/office/drawing/2014/main" xmlns="" id="{00000000-0008-0000-0100-000049180000}"/>
            </a:ext>
          </a:extLst>
        </xdr:cNvPr>
        <xdr:cNvSpPr txBox="1">
          <a:spLocks noChangeArrowheads="1"/>
        </xdr:cNvSpPr>
      </xdr:nvSpPr>
      <xdr:spPr bwMode="auto">
        <a:xfrm>
          <a:off x="7181850" y="90354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491</xdr:row>
      <xdr:rowOff>0</xdr:rowOff>
    </xdr:from>
    <xdr:to>
      <xdr:col>8</xdr:col>
      <xdr:colOff>381000</xdr:colOff>
      <xdr:row>492</xdr:row>
      <xdr:rowOff>38100</xdr:rowOff>
    </xdr:to>
    <xdr:sp macro="" textlink="">
      <xdr:nvSpPr>
        <xdr:cNvPr id="6206" name="Text Box 3193">
          <a:extLst>
            <a:ext uri="{FF2B5EF4-FFF2-40B4-BE49-F238E27FC236}">
              <a16:creationId xmlns:a16="http://schemas.microsoft.com/office/drawing/2014/main" xmlns="" id="{00000000-0008-0000-0100-00004A180000}"/>
            </a:ext>
          </a:extLst>
        </xdr:cNvPr>
        <xdr:cNvSpPr txBox="1">
          <a:spLocks noChangeArrowheads="1"/>
        </xdr:cNvSpPr>
      </xdr:nvSpPr>
      <xdr:spPr bwMode="auto">
        <a:xfrm>
          <a:off x="7181850" y="81124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490</xdr:row>
      <xdr:rowOff>0</xdr:rowOff>
    </xdr:from>
    <xdr:to>
      <xdr:col>8</xdr:col>
      <xdr:colOff>381000</xdr:colOff>
      <xdr:row>491</xdr:row>
      <xdr:rowOff>38100</xdr:rowOff>
    </xdr:to>
    <xdr:sp macro="" textlink="">
      <xdr:nvSpPr>
        <xdr:cNvPr id="6207" name="Text Box 3193">
          <a:extLst>
            <a:ext uri="{FF2B5EF4-FFF2-40B4-BE49-F238E27FC236}">
              <a16:creationId xmlns:a16="http://schemas.microsoft.com/office/drawing/2014/main" xmlns="" id="{00000000-0008-0000-0100-00004B180000}"/>
            </a:ext>
          </a:extLst>
        </xdr:cNvPr>
        <xdr:cNvSpPr txBox="1">
          <a:spLocks noChangeArrowheads="1"/>
        </xdr:cNvSpPr>
      </xdr:nvSpPr>
      <xdr:spPr bwMode="auto">
        <a:xfrm>
          <a:off x="7181850" y="80962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4</xdr:row>
      <xdr:rowOff>38100</xdr:rowOff>
    </xdr:from>
    <xdr:to>
      <xdr:col>9</xdr:col>
      <xdr:colOff>381000</xdr:colOff>
      <xdr:row>4</xdr:row>
      <xdr:rowOff>238125</xdr:rowOff>
    </xdr:to>
    <xdr:sp macro="" textlink="">
      <xdr:nvSpPr>
        <xdr:cNvPr id="6208" name="Text Box 7">
          <a:extLst>
            <a:ext uri="{FF2B5EF4-FFF2-40B4-BE49-F238E27FC236}">
              <a16:creationId xmlns:a16="http://schemas.microsoft.com/office/drawing/2014/main" xmlns="" id="{00000000-0008-0000-0100-00004C180000}"/>
            </a:ext>
          </a:extLst>
        </xdr:cNvPr>
        <xdr:cNvSpPr txBox="1">
          <a:spLocks noChangeArrowheads="1"/>
        </xdr:cNvSpPr>
      </xdr:nvSpPr>
      <xdr:spPr bwMode="auto">
        <a:xfrm>
          <a:off x="8201025" y="1457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138</xdr:row>
      <xdr:rowOff>38100</xdr:rowOff>
    </xdr:from>
    <xdr:to>
      <xdr:col>9</xdr:col>
      <xdr:colOff>381000</xdr:colOff>
      <xdr:row>139</xdr:row>
      <xdr:rowOff>76200</xdr:rowOff>
    </xdr:to>
    <xdr:sp macro="" textlink="">
      <xdr:nvSpPr>
        <xdr:cNvPr id="6209" name="Text Box 11">
          <a:extLst>
            <a:ext uri="{FF2B5EF4-FFF2-40B4-BE49-F238E27FC236}">
              <a16:creationId xmlns:a16="http://schemas.microsoft.com/office/drawing/2014/main" xmlns="" id="{00000000-0008-0000-0100-00004D180000}"/>
            </a:ext>
          </a:extLst>
        </xdr:cNvPr>
        <xdr:cNvSpPr txBox="1">
          <a:spLocks noChangeArrowheads="1"/>
        </xdr:cNvSpPr>
      </xdr:nvSpPr>
      <xdr:spPr bwMode="auto">
        <a:xfrm>
          <a:off x="8201025" y="2400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336</xdr:row>
      <xdr:rowOff>0</xdr:rowOff>
    </xdr:from>
    <xdr:to>
      <xdr:col>9</xdr:col>
      <xdr:colOff>76200</xdr:colOff>
      <xdr:row>337</xdr:row>
      <xdr:rowOff>38100</xdr:rowOff>
    </xdr:to>
    <xdr:sp macro="" textlink="">
      <xdr:nvSpPr>
        <xdr:cNvPr id="6210" name="Text Box 2872">
          <a:extLst>
            <a:ext uri="{FF2B5EF4-FFF2-40B4-BE49-F238E27FC236}">
              <a16:creationId xmlns:a16="http://schemas.microsoft.com/office/drawing/2014/main" xmlns="" id="{00000000-0008-0000-0100-00004E180000}"/>
            </a:ext>
          </a:extLst>
        </xdr:cNvPr>
        <xdr:cNvSpPr txBox="1">
          <a:spLocks noChangeArrowheads="1"/>
        </xdr:cNvSpPr>
      </xdr:nvSpPr>
      <xdr:spPr bwMode="auto">
        <a:xfrm>
          <a:off x="7896225" y="56026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243</xdr:row>
      <xdr:rowOff>38100</xdr:rowOff>
    </xdr:from>
    <xdr:to>
      <xdr:col>9</xdr:col>
      <xdr:colOff>381000</xdr:colOff>
      <xdr:row>244</xdr:row>
      <xdr:rowOff>76200</xdr:rowOff>
    </xdr:to>
    <xdr:sp macro="" textlink="">
      <xdr:nvSpPr>
        <xdr:cNvPr id="6211" name="Text Box 3193">
          <a:extLst>
            <a:ext uri="{FF2B5EF4-FFF2-40B4-BE49-F238E27FC236}">
              <a16:creationId xmlns:a16="http://schemas.microsoft.com/office/drawing/2014/main" xmlns="" id="{00000000-0008-0000-0100-00004F180000}"/>
            </a:ext>
          </a:extLst>
        </xdr:cNvPr>
        <xdr:cNvSpPr txBox="1">
          <a:spLocks noChangeArrowheads="1"/>
        </xdr:cNvSpPr>
      </xdr:nvSpPr>
      <xdr:spPr bwMode="auto">
        <a:xfrm>
          <a:off x="8201025" y="41005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269</xdr:row>
      <xdr:rowOff>38100</xdr:rowOff>
    </xdr:from>
    <xdr:to>
      <xdr:col>9</xdr:col>
      <xdr:colOff>381000</xdr:colOff>
      <xdr:row>270</xdr:row>
      <xdr:rowOff>76200</xdr:rowOff>
    </xdr:to>
    <xdr:sp macro="" textlink="">
      <xdr:nvSpPr>
        <xdr:cNvPr id="6212" name="Text Box 3209">
          <a:extLst>
            <a:ext uri="{FF2B5EF4-FFF2-40B4-BE49-F238E27FC236}">
              <a16:creationId xmlns:a16="http://schemas.microsoft.com/office/drawing/2014/main" xmlns="" id="{00000000-0008-0000-0100-000050180000}"/>
            </a:ext>
          </a:extLst>
        </xdr:cNvPr>
        <xdr:cNvSpPr txBox="1">
          <a:spLocks noChangeArrowheads="1"/>
        </xdr:cNvSpPr>
      </xdr:nvSpPr>
      <xdr:spPr bwMode="auto">
        <a:xfrm>
          <a:off x="8201025" y="45215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325</xdr:row>
      <xdr:rowOff>0</xdr:rowOff>
    </xdr:from>
    <xdr:to>
      <xdr:col>9</xdr:col>
      <xdr:colOff>76200</xdr:colOff>
      <xdr:row>326</xdr:row>
      <xdr:rowOff>38100</xdr:rowOff>
    </xdr:to>
    <xdr:sp macro="" textlink="">
      <xdr:nvSpPr>
        <xdr:cNvPr id="6213" name="Text Box 3210">
          <a:extLst>
            <a:ext uri="{FF2B5EF4-FFF2-40B4-BE49-F238E27FC236}">
              <a16:creationId xmlns:a16="http://schemas.microsoft.com/office/drawing/2014/main" xmlns="" id="{00000000-0008-0000-0100-000051180000}"/>
            </a:ext>
          </a:extLst>
        </xdr:cNvPr>
        <xdr:cNvSpPr txBox="1">
          <a:spLocks noChangeArrowheads="1"/>
        </xdr:cNvSpPr>
      </xdr:nvSpPr>
      <xdr:spPr bwMode="auto">
        <a:xfrm>
          <a:off x="7896225" y="54244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326</xdr:row>
      <xdr:rowOff>0</xdr:rowOff>
    </xdr:from>
    <xdr:to>
      <xdr:col>9</xdr:col>
      <xdr:colOff>76200</xdr:colOff>
      <xdr:row>327</xdr:row>
      <xdr:rowOff>38100</xdr:rowOff>
    </xdr:to>
    <xdr:sp macro="" textlink="">
      <xdr:nvSpPr>
        <xdr:cNvPr id="6214" name="Text Box 3211">
          <a:extLst>
            <a:ext uri="{FF2B5EF4-FFF2-40B4-BE49-F238E27FC236}">
              <a16:creationId xmlns:a16="http://schemas.microsoft.com/office/drawing/2014/main" xmlns="" id="{00000000-0008-0000-0100-000052180000}"/>
            </a:ext>
          </a:extLst>
        </xdr:cNvPr>
        <xdr:cNvSpPr txBox="1">
          <a:spLocks noChangeArrowheads="1"/>
        </xdr:cNvSpPr>
      </xdr:nvSpPr>
      <xdr:spPr bwMode="auto">
        <a:xfrm>
          <a:off x="7896225" y="54406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269</xdr:row>
      <xdr:rowOff>38100</xdr:rowOff>
    </xdr:from>
    <xdr:to>
      <xdr:col>9</xdr:col>
      <xdr:colOff>381000</xdr:colOff>
      <xdr:row>270</xdr:row>
      <xdr:rowOff>76200</xdr:rowOff>
    </xdr:to>
    <xdr:sp macro="" textlink="">
      <xdr:nvSpPr>
        <xdr:cNvPr id="6215" name="Text Box 3220">
          <a:extLst>
            <a:ext uri="{FF2B5EF4-FFF2-40B4-BE49-F238E27FC236}">
              <a16:creationId xmlns:a16="http://schemas.microsoft.com/office/drawing/2014/main" xmlns="" id="{00000000-0008-0000-0100-000053180000}"/>
            </a:ext>
          </a:extLst>
        </xdr:cNvPr>
        <xdr:cNvSpPr txBox="1">
          <a:spLocks noChangeArrowheads="1"/>
        </xdr:cNvSpPr>
      </xdr:nvSpPr>
      <xdr:spPr bwMode="auto">
        <a:xfrm>
          <a:off x="8201025" y="45215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269</xdr:row>
      <xdr:rowOff>38100</xdr:rowOff>
    </xdr:from>
    <xdr:to>
      <xdr:col>9</xdr:col>
      <xdr:colOff>381000</xdr:colOff>
      <xdr:row>270</xdr:row>
      <xdr:rowOff>76200</xdr:rowOff>
    </xdr:to>
    <xdr:sp macro="" textlink="">
      <xdr:nvSpPr>
        <xdr:cNvPr id="6216" name="Text Box 3223">
          <a:extLst>
            <a:ext uri="{FF2B5EF4-FFF2-40B4-BE49-F238E27FC236}">
              <a16:creationId xmlns:a16="http://schemas.microsoft.com/office/drawing/2014/main" xmlns="" id="{00000000-0008-0000-0100-000054180000}"/>
            </a:ext>
          </a:extLst>
        </xdr:cNvPr>
        <xdr:cNvSpPr txBox="1">
          <a:spLocks noChangeArrowheads="1"/>
        </xdr:cNvSpPr>
      </xdr:nvSpPr>
      <xdr:spPr bwMode="auto">
        <a:xfrm>
          <a:off x="8201025" y="45215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193</xdr:row>
      <xdr:rowOff>0</xdr:rowOff>
    </xdr:from>
    <xdr:to>
      <xdr:col>9</xdr:col>
      <xdr:colOff>381000</xdr:colOff>
      <xdr:row>194</xdr:row>
      <xdr:rowOff>38100</xdr:rowOff>
    </xdr:to>
    <xdr:sp macro="" textlink="">
      <xdr:nvSpPr>
        <xdr:cNvPr id="6217" name="Text Box 11">
          <a:extLst>
            <a:ext uri="{FF2B5EF4-FFF2-40B4-BE49-F238E27FC236}">
              <a16:creationId xmlns:a16="http://schemas.microsoft.com/office/drawing/2014/main" xmlns="" id="{00000000-0008-0000-0100-000055180000}"/>
            </a:ext>
          </a:extLst>
        </xdr:cNvPr>
        <xdr:cNvSpPr txBox="1">
          <a:spLocks noChangeArrowheads="1"/>
        </xdr:cNvSpPr>
      </xdr:nvSpPr>
      <xdr:spPr bwMode="auto">
        <a:xfrm>
          <a:off x="8201025" y="32870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331</xdr:row>
      <xdr:rowOff>0</xdr:rowOff>
    </xdr:from>
    <xdr:to>
      <xdr:col>9</xdr:col>
      <xdr:colOff>76200</xdr:colOff>
      <xdr:row>332</xdr:row>
      <xdr:rowOff>38100</xdr:rowOff>
    </xdr:to>
    <xdr:sp macro="" textlink="">
      <xdr:nvSpPr>
        <xdr:cNvPr id="6218" name="Text Box 3211">
          <a:extLst>
            <a:ext uri="{FF2B5EF4-FFF2-40B4-BE49-F238E27FC236}">
              <a16:creationId xmlns:a16="http://schemas.microsoft.com/office/drawing/2014/main" xmlns="" id="{00000000-0008-0000-0100-000056180000}"/>
            </a:ext>
          </a:extLst>
        </xdr:cNvPr>
        <xdr:cNvSpPr txBox="1">
          <a:spLocks noChangeArrowheads="1"/>
        </xdr:cNvSpPr>
      </xdr:nvSpPr>
      <xdr:spPr bwMode="auto">
        <a:xfrm>
          <a:off x="7896225" y="5521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354</xdr:row>
      <xdr:rowOff>0</xdr:rowOff>
    </xdr:from>
    <xdr:to>
      <xdr:col>9</xdr:col>
      <xdr:colOff>76200</xdr:colOff>
      <xdr:row>355</xdr:row>
      <xdr:rowOff>38100</xdr:rowOff>
    </xdr:to>
    <xdr:sp macro="" textlink="">
      <xdr:nvSpPr>
        <xdr:cNvPr id="6219" name="Text Box 3211">
          <a:extLst>
            <a:ext uri="{FF2B5EF4-FFF2-40B4-BE49-F238E27FC236}">
              <a16:creationId xmlns:a16="http://schemas.microsoft.com/office/drawing/2014/main" xmlns="" id="{00000000-0008-0000-0100-000057180000}"/>
            </a:ext>
          </a:extLst>
        </xdr:cNvPr>
        <xdr:cNvSpPr txBox="1">
          <a:spLocks noChangeArrowheads="1"/>
        </xdr:cNvSpPr>
      </xdr:nvSpPr>
      <xdr:spPr bwMode="auto">
        <a:xfrm>
          <a:off x="7896225" y="5894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372</xdr:row>
      <xdr:rowOff>0</xdr:rowOff>
    </xdr:from>
    <xdr:to>
      <xdr:col>9</xdr:col>
      <xdr:colOff>76200</xdr:colOff>
      <xdr:row>373</xdr:row>
      <xdr:rowOff>38100</xdr:rowOff>
    </xdr:to>
    <xdr:sp macro="" textlink="">
      <xdr:nvSpPr>
        <xdr:cNvPr id="6220" name="Text Box 3211">
          <a:extLst>
            <a:ext uri="{FF2B5EF4-FFF2-40B4-BE49-F238E27FC236}">
              <a16:creationId xmlns:a16="http://schemas.microsoft.com/office/drawing/2014/main" xmlns="" id="{00000000-0008-0000-0100-000058180000}"/>
            </a:ext>
          </a:extLst>
        </xdr:cNvPr>
        <xdr:cNvSpPr txBox="1">
          <a:spLocks noChangeArrowheads="1"/>
        </xdr:cNvSpPr>
      </xdr:nvSpPr>
      <xdr:spPr bwMode="auto">
        <a:xfrm>
          <a:off x="7896225" y="61855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332</xdr:row>
      <xdr:rowOff>0</xdr:rowOff>
    </xdr:from>
    <xdr:to>
      <xdr:col>9</xdr:col>
      <xdr:colOff>76200</xdr:colOff>
      <xdr:row>333</xdr:row>
      <xdr:rowOff>38100</xdr:rowOff>
    </xdr:to>
    <xdr:sp macro="" textlink="">
      <xdr:nvSpPr>
        <xdr:cNvPr id="6221" name="Text Box 2872">
          <a:extLst>
            <a:ext uri="{FF2B5EF4-FFF2-40B4-BE49-F238E27FC236}">
              <a16:creationId xmlns:a16="http://schemas.microsoft.com/office/drawing/2014/main" xmlns="" id="{00000000-0008-0000-0100-000059180000}"/>
            </a:ext>
          </a:extLst>
        </xdr:cNvPr>
        <xdr:cNvSpPr txBox="1">
          <a:spLocks noChangeArrowheads="1"/>
        </xdr:cNvSpPr>
      </xdr:nvSpPr>
      <xdr:spPr bwMode="auto">
        <a:xfrm>
          <a:off x="7896225" y="55378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320</xdr:row>
      <xdr:rowOff>0</xdr:rowOff>
    </xdr:from>
    <xdr:to>
      <xdr:col>9</xdr:col>
      <xdr:colOff>76200</xdr:colOff>
      <xdr:row>321</xdr:row>
      <xdr:rowOff>38100</xdr:rowOff>
    </xdr:to>
    <xdr:sp macro="" textlink="">
      <xdr:nvSpPr>
        <xdr:cNvPr id="6222" name="Text Box 3210">
          <a:extLst>
            <a:ext uri="{FF2B5EF4-FFF2-40B4-BE49-F238E27FC236}">
              <a16:creationId xmlns:a16="http://schemas.microsoft.com/office/drawing/2014/main" xmlns="" id="{00000000-0008-0000-0100-00005A180000}"/>
            </a:ext>
          </a:extLst>
        </xdr:cNvPr>
        <xdr:cNvSpPr txBox="1">
          <a:spLocks noChangeArrowheads="1"/>
        </xdr:cNvSpPr>
      </xdr:nvSpPr>
      <xdr:spPr bwMode="auto">
        <a:xfrm>
          <a:off x="7896225" y="53435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325</xdr:row>
      <xdr:rowOff>0</xdr:rowOff>
    </xdr:from>
    <xdr:to>
      <xdr:col>9</xdr:col>
      <xdr:colOff>76200</xdr:colOff>
      <xdr:row>326</xdr:row>
      <xdr:rowOff>38100</xdr:rowOff>
    </xdr:to>
    <xdr:sp macro="" textlink="">
      <xdr:nvSpPr>
        <xdr:cNvPr id="6223" name="Text Box 3211">
          <a:extLst>
            <a:ext uri="{FF2B5EF4-FFF2-40B4-BE49-F238E27FC236}">
              <a16:creationId xmlns:a16="http://schemas.microsoft.com/office/drawing/2014/main" xmlns="" id="{00000000-0008-0000-0100-00005B180000}"/>
            </a:ext>
          </a:extLst>
        </xdr:cNvPr>
        <xdr:cNvSpPr txBox="1">
          <a:spLocks noChangeArrowheads="1"/>
        </xdr:cNvSpPr>
      </xdr:nvSpPr>
      <xdr:spPr bwMode="auto">
        <a:xfrm>
          <a:off x="7896225" y="54244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327</xdr:row>
      <xdr:rowOff>0</xdr:rowOff>
    </xdr:from>
    <xdr:to>
      <xdr:col>9</xdr:col>
      <xdr:colOff>76200</xdr:colOff>
      <xdr:row>328</xdr:row>
      <xdr:rowOff>38100</xdr:rowOff>
    </xdr:to>
    <xdr:sp macro="" textlink="">
      <xdr:nvSpPr>
        <xdr:cNvPr id="6224" name="Text Box 3211">
          <a:extLst>
            <a:ext uri="{FF2B5EF4-FFF2-40B4-BE49-F238E27FC236}">
              <a16:creationId xmlns:a16="http://schemas.microsoft.com/office/drawing/2014/main" xmlns="" id="{00000000-0008-0000-0100-00005C180000}"/>
            </a:ext>
          </a:extLst>
        </xdr:cNvPr>
        <xdr:cNvSpPr txBox="1">
          <a:spLocks noChangeArrowheads="1"/>
        </xdr:cNvSpPr>
      </xdr:nvSpPr>
      <xdr:spPr bwMode="auto">
        <a:xfrm>
          <a:off x="7896225" y="54568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353</xdr:row>
      <xdr:rowOff>0</xdr:rowOff>
    </xdr:from>
    <xdr:to>
      <xdr:col>9</xdr:col>
      <xdr:colOff>76200</xdr:colOff>
      <xdr:row>354</xdr:row>
      <xdr:rowOff>38100</xdr:rowOff>
    </xdr:to>
    <xdr:sp macro="" textlink="">
      <xdr:nvSpPr>
        <xdr:cNvPr id="6225" name="Text Box 3211">
          <a:extLst>
            <a:ext uri="{FF2B5EF4-FFF2-40B4-BE49-F238E27FC236}">
              <a16:creationId xmlns:a16="http://schemas.microsoft.com/office/drawing/2014/main" xmlns="" id="{00000000-0008-0000-0100-00005D180000}"/>
            </a:ext>
          </a:extLst>
        </xdr:cNvPr>
        <xdr:cNvSpPr txBox="1">
          <a:spLocks noChangeArrowheads="1"/>
        </xdr:cNvSpPr>
      </xdr:nvSpPr>
      <xdr:spPr bwMode="auto">
        <a:xfrm>
          <a:off x="7896225" y="587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355</xdr:row>
      <xdr:rowOff>0</xdr:rowOff>
    </xdr:from>
    <xdr:to>
      <xdr:col>9</xdr:col>
      <xdr:colOff>76200</xdr:colOff>
      <xdr:row>356</xdr:row>
      <xdr:rowOff>38100</xdr:rowOff>
    </xdr:to>
    <xdr:sp macro="" textlink="">
      <xdr:nvSpPr>
        <xdr:cNvPr id="6226" name="Text Box 3211">
          <a:extLst>
            <a:ext uri="{FF2B5EF4-FFF2-40B4-BE49-F238E27FC236}">
              <a16:creationId xmlns:a16="http://schemas.microsoft.com/office/drawing/2014/main" xmlns="" id="{00000000-0008-0000-0100-00005E180000}"/>
            </a:ext>
          </a:extLst>
        </xdr:cNvPr>
        <xdr:cNvSpPr txBox="1">
          <a:spLocks noChangeArrowheads="1"/>
        </xdr:cNvSpPr>
      </xdr:nvSpPr>
      <xdr:spPr bwMode="auto">
        <a:xfrm>
          <a:off x="7896225" y="59102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331</xdr:row>
      <xdr:rowOff>0</xdr:rowOff>
    </xdr:from>
    <xdr:to>
      <xdr:col>9</xdr:col>
      <xdr:colOff>76200</xdr:colOff>
      <xdr:row>332</xdr:row>
      <xdr:rowOff>38100</xdr:rowOff>
    </xdr:to>
    <xdr:sp macro="" textlink="">
      <xdr:nvSpPr>
        <xdr:cNvPr id="6227" name="Text Box 3211">
          <a:extLst>
            <a:ext uri="{FF2B5EF4-FFF2-40B4-BE49-F238E27FC236}">
              <a16:creationId xmlns:a16="http://schemas.microsoft.com/office/drawing/2014/main" xmlns="" id="{00000000-0008-0000-0100-00005F180000}"/>
            </a:ext>
          </a:extLst>
        </xdr:cNvPr>
        <xdr:cNvSpPr txBox="1">
          <a:spLocks noChangeArrowheads="1"/>
        </xdr:cNvSpPr>
      </xdr:nvSpPr>
      <xdr:spPr bwMode="auto">
        <a:xfrm>
          <a:off x="7896225" y="5521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353</xdr:row>
      <xdr:rowOff>0</xdr:rowOff>
    </xdr:from>
    <xdr:to>
      <xdr:col>9</xdr:col>
      <xdr:colOff>76200</xdr:colOff>
      <xdr:row>354</xdr:row>
      <xdr:rowOff>38100</xdr:rowOff>
    </xdr:to>
    <xdr:sp macro="" textlink="">
      <xdr:nvSpPr>
        <xdr:cNvPr id="6228" name="Text Box 3211">
          <a:extLst>
            <a:ext uri="{FF2B5EF4-FFF2-40B4-BE49-F238E27FC236}">
              <a16:creationId xmlns:a16="http://schemas.microsoft.com/office/drawing/2014/main" xmlns="" id="{00000000-0008-0000-0100-000060180000}"/>
            </a:ext>
          </a:extLst>
        </xdr:cNvPr>
        <xdr:cNvSpPr txBox="1">
          <a:spLocks noChangeArrowheads="1"/>
        </xdr:cNvSpPr>
      </xdr:nvSpPr>
      <xdr:spPr bwMode="auto">
        <a:xfrm>
          <a:off x="7896225" y="587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349</xdr:row>
      <xdr:rowOff>0</xdr:rowOff>
    </xdr:from>
    <xdr:to>
      <xdr:col>9</xdr:col>
      <xdr:colOff>76200</xdr:colOff>
      <xdr:row>350</xdr:row>
      <xdr:rowOff>38100</xdr:rowOff>
    </xdr:to>
    <xdr:sp macro="" textlink="">
      <xdr:nvSpPr>
        <xdr:cNvPr id="6229" name="Text Box 3211">
          <a:extLst>
            <a:ext uri="{FF2B5EF4-FFF2-40B4-BE49-F238E27FC236}">
              <a16:creationId xmlns:a16="http://schemas.microsoft.com/office/drawing/2014/main" xmlns="" id="{00000000-0008-0000-0100-000061180000}"/>
            </a:ext>
          </a:extLst>
        </xdr:cNvPr>
        <xdr:cNvSpPr txBox="1">
          <a:spLocks noChangeArrowheads="1"/>
        </xdr:cNvSpPr>
      </xdr:nvSpPr>
      <xdr:spPr bwMode="auto">
        <a:xfrm>
          <a:off x="7896225" y="581310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354</xdr:row>
      <xdr:rowOff>0</xdr:rowOff>
    </xdr:from>
    <xdr:to>
      <xdr:col>9</xdr:col>
      <xdr:colOff>76200</xdr:colOff>
      <xdr:row>355</xdr:row>
      <xdr:rowOff>38100</xdr:rowOff>
    </xdr:to>
    <xdr:sp macro="" textlink="">
      <xdr:nvSpPr>
        <xdr:cNvPr id="6230" name="Text Box 3211">
          <a:extLst>
            <a:ext uri="{FF2B5EF4-FFF2-40B4-BE49-F238E27FC236}">
              <a16:creationId xmlns:a16="http://schemas.microsoft.com/office/drawing/2014/main" xmlns="" id="{00000000-0008-0000-0100-000062180000}"/>
            </a:ext>
          </a:extLst>
        </xdr:cNvPr>
        <xdr:cNvSpPr txBox="1">
          <a:spLocks noChangeArrowheads="1"/>
        </xdr:cNvSpPr>
      </xdr:nvSpPr>
      <xdr:spPr bwMode="auto">
        <a:xfrm>
          <a:off x="7896225" y="5894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354</xdr:row>
      <xdr:rowOff>0</xdr:rowOff>
    </xdr:from>
    <xdr:to>
      <xdr:col>9</xdr:col>
      <xdr:colOff>76200</xdr:colOff>
      <xdr:row>355</xdr:row>
      <xdr:rowOff>38100</xdr:rowOff>
    </xdr:to>
    <xdr:sp macro="" textlink="">
      <xdr:nvSpPr>
        <xdr:cNvPr id="6231" name="Text Box 3211">
          <a:extLst>
            <a:ext uri="{FF2B5EF4-FFF2-40B4-BE49-F238E27FC236}">
              <a16:creationId xmlns:a16="http://schemas.microsoft.com/office/drawing/2014/main" xmlns="" id="{00000000-0008-0000-0100-000063180000}"/>
            </a:ext>
          </a:extLst>
        </xdr:cNvPr>
        <xdr:cNvSpPr txBox="1">
          <a:spLocks noChangeArrowheads="1"/>
        </xdr:cNvSpPr>
      </xdr:nvSpPr>
      <xdr:spPr bwMode="auto">
        <a:xfrm>
          <a:off x="7896225" y="589407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355</xdr:row>
      <xdr:rowOff>0</xdr:rowOff>
    </xdr:from>
    <xdr:to>
      <xdr:col>9</xdr:col>
      <xdr:colOff>76200</xdr:colOff>
      <xdr:row>356</xdr:row>
      <xdr:rowOff>38100</xdr:rowOff>
    </xdr:to>
    <xdr:sp macro="" textlink="">
      <xdr:nvSpPr>
        <xdr:cNvPr id="6232" name="Text Box 3211">
          <a:extLst>
            <a:ext uri="{FF2B5EF4-FFF2-40B4-BE49-F238E27FC236}">
              <a16:creationId xmlns:a16="http://schemas.microsoft.com/office/drawing/2014/main" xmlns="" id="{00000000-0008-0000-0100-000064180000}"/>
            </a:ext>
          </a:extLst>
        </xdr:cNvPr>
        <xdr:cNvSpPr txBox="1">
          <a:spLocks noChangeArrowheads="1"/>
        </xdr:cNvSpPr>
      </xdr:nvSpPr>
      <xdr:spPr bwMode="auto">
        <a:xfrm>
          <a:off x="7896225" y="591026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328</xdr:row>
      <xdr:rowOff>0</xdr:rowOff>
    </xdr:from>
    <xdr:to>
      <xdr:col>9</xdr:col>
      <xdr:colOff>76200</xdr:colOff>
      <xdr:row>329</xdr:row>
      <xdr:rowOff>38100</xdr:rowOff>
    </xdr:to>
    <xdr:sp macro="" textlink="">
      <xdr:nvSpPr>
        <xdr:cNvPr id="6233" name="Text Box 3211">
          <a:extLst>
            <a:ext uri="{FF2B5EF4-FFF2-40B4-BE49-F238E27FC236}">
              <a16:creationId xmlns:a16="http://schemas.microsoft.com/office/drawing/2014/main" xmlns="" id="{00000000-0008-0000-0100-000065180000}"/>
            </a:ext>
          </a:extLst>
        </xdr:cNvPr>
        <xdr:cNvSpPr txBox="1">
          <a:spLocks noChangeArrowheads="1"/>
        </xdr:cNvSpPr>
      </xdr:nvSpPr>
      <xdr:spPr bwMode="auto">
        <a:xfrm>
          <a:off x="7896225" y="54730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329</xdr:row>
      <xdr:rowOff>0</xdr:rowOff>
    </xdr:from>
    <xdr:to>
      <xdr:col>9</xdr:col>
      <xdr:colOff>76200</xdr:colOff>
      <xdr:row>330</xdr:row>
      <xdr:rowOff>38100</xdr:rowOff>
    </xdr:to>
    <xdr:sp macro="" textlink="">
      <xdr:nvSpPr>
        <xdr:cNvPr id="6234" name="Text Box 3211">
          <a:extLst>
            <a:ext uri="{FF2B5EF4-FFF2-40B4-BE49-F238E27FC236}">
              <a16:creationId xmlns:a16="http://schemas.microsoft.com/office/drawing/2014/main" xmlns="" id="{00000000-0008-0000-0100-000066180000}"/>
            </a:ext>
          </a:extLst>
        </xdr:cNvPr>
        <xdr:cNvSpPr txBox="1">
          <a:spLocks noChangeArrowheads="1"/>
        </xdr:cNvSpPr>
      </xdr:nvSpPr>
      <xdr:spPr bwMode="auto">
        <a:xfrm>
          <a:off x="7896225" y="54892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331</xdr:row>
      <xdr:rowOff>0</xdr:rowOff>
    </xdr:from>
    <xdr:to>
      <xdr:col>9</xdr:col>
      <xdr:colOff>76200</xdr:colOff>
      <xdr:row>332</xdr:row>
      <xdr:rowOff>38100</xdr:rowOff>
    </xdr:to>
    <xdr:sp macro="" textlink="">
      <xdr:nvSpPr>
        <xdr:cNvPr id="6235" name="Text Box 3211">
          <a:extLst>
            <a:ext uri="{FF2B5EF4-FFF2-40B4-BE49-F238E27FC236}">
              <a16:creationId xmlns:a16="http://schemas.microsoft.com/office/drawing/2014/main" xmlns="" id="{00000000-0008-0000-0100-000067180000}"/>
            </a:ext>
          </a:extLst>
        </xdr:cNvPr>
        <xdr:cNvSpPr txBox="1">
          <a:spLocks noChangeArrowheads="1"/>
        </xdr:cNvSpPr>
      </xdr:nvSpPr>
      <xdr:spPr bwMode="auto">
        <a:xfrm>
          <a:off x="7896225" y="5521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350</xdr:row>
      <xdr:rowOff>0</xdr:rowOff>
    </xdr:from>
    <xdr:to>
      <xdr:col>9</xdr:col>
      <xdr:colOff>76200</xdr:colOff>
      <xdr:row>351</xdr:row>
      <xdr:rowOff>38100</xdr:rowOff>
    </xdr:to>
    <xdr:sp macro="" textlink="">
      <xdr:nvSpPr>
        <xdr:cNvPr id="6236" name="Text Box 3211">
          <a:extLst>
            <a:ext uri="{FF2B5EF4-FFF2-40B4-BE49-F238E27FC236}">
              <a16:creationId xmlns:a16="http://schemas.microsoft.com/office/drawing/2014/main" xmlns="" id="{00000000-0008-0000-0100-000068180000}"/>
            </a:ext>
          </a:extLst>
        </xdr:cNvPr>
        <xdr:cNvSpPr txBox="1">
          <a:spLocks noChangeArrowheads="1"/>
        </xdr:cNvSpPr>
      </xdr:nvSpPr>
      <xdr:spPr bwMode="auto">
        <a:xfrm>
          <a:off x="7896225" y="5829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351</xdr:row>
      <xdr:rowOff>0</xdr:rowOff>
    </xdr:from>
    <xdr:to>
      <xdr:col>9</xdr:col>
      <xdr:colOff>76200</xdr:colOff>
      <xdr:row>352</xdr:row>
      <xdr:rowOff>38100</xdr:rowOff>
    </xdr:to>
    <xdr:sp macro="" textlink="">
      <xdr:nvSpPr>
        <xdr:cNvPr id="6237" name="Text Box 3211">
          <a:extLst>
            <a:ext uri="{FF2B5EF4-FFF2-40B4-BE49-F238E27FC236}">
              <a16:creationId xmlns:a16="http://schemas.microsoft.com/office/drawing/2014/main" xmlns="" id="{00000000-0008-0000-0100-000069180000}"/>
            </a:ext>
          </a:extLst>
        </xdr:cNvPr>
        <xdr:cNvSpPr txBox="1">
          <a:spLocks noChangeArrowheads="1"/>
        </xdr:cNvSpPr>
      </xdr:nvSpPr>
      <xdr:spPr bwMode="auto">
        <a:xfrm>
          <a:off x="7896225" y="58454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353</xdr:row>
      <xdr:rowOff>0</xdr:rowOff>
    </xdr:from>
    <xdr:to>
      <xdr:col>9</xdr:col>
      <xdr:colOff>76200</xdr:colOff>
      <xdr:row>354</xdr:row>
      <xdr:rowOff>38100</xdr:rowOff>
    </xdr:to>
    <xdr:sp macro="" textlink="">
      <xdr:nvSpPr>
        <xdr:cNvPr id="6238" name="Text Box 3211">
          <a:extLst>
            <a:ext uri="{FF2B5EF4-FFF2-40B4-BE49-F238E27FC236}">
              <a16:creationId xmlns:a16="http://schemas.microsoft.com/office/drawing/2014/main" xmlns="" id="{00000000-0008-0000-0100-00006A180000}"/>
            </a:ext>
          </a:extLst>
        </xdr:cNvPr>
        <xdr:cNvSpPr txBox="1">
          <a:spLocks noChangeArrowheads="1"/>
        </xdr:cNvSpPr>
      </xdr:nvSpPr>
      <xdr:spPr bwMode="auto">
        <a:xfrm>
          <a:off x="7896225" y="5877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356</xdr:row>
      <xdr:rowOff>0</xdr:rowOff>
    </xdr:from>
    <xdr:to>
      <xdr:col>9</xdr:col>
      <xdr:colOff>76200</xdr:colOff>
      <xdr:row>357</xdr:row>
      <xdr:rowOff>38100</xdr:rowOff>
    </xdr:to>
    <xdr:sp macro="" textlink="">
      <xdr:nvSpPr>
        <xdr:cNvPr id="6239" name="Text Box 3211">
          <a:extLst>
            <a:ext uri="{FF2B5EF4-FFF2-40B4-BE49-F238E27FC236}">
              <a16:creationId xmlns:a16="http://schemas.microsoft.com/office/drawing/2014/main" xmlns="" id="{00000000-0008-0000-0100-00006B180000}"/>
            </a:ext>
          </a:extLst>
        </xdr:cNvPr>
        <xdr:cNvSpPr txBox="1">
          <a:spLocks noChangeArrowheads="1"/>
        </xdr:cNvSpPr>
      </xdr:nvSpPr>
      <xdr:spPr bwMode="auto">
        <a:xfrm>
          <a:off x="7896225" y="5926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356</xdr:row>
      <xdr:rowOff>0</xdr:rowOff>
    </xdr:from>
    <xdr:to>
      <xdr:col>9</xdr:col>
      <xdr:colOff>76200</xdr:colOff>
      <xdr:row>357</xdr:row>
      <xdr:rowOff>38100</xdr:rowOff>
    </xdr:to>
    <xdr:sp macro="" textlink="">
      <xdr:nvSpPr>
        <xdr:cNvPr id="6240" name="Text Box 3211">
          <a:extLst>
            <a:ext uri="{FF2B5EF4-FFF2-40B4-BE49-F238E27FC236}">
              <a16:creationId xmlns:a16="http://schemas.microsoft.com/office/drawing/2014/main" xmlns="" id="{00000000-0008-0000-0100-00006C180000}"/>
            </a:ext>
          </a:extLst>
        </xdr:cNvPr>
        <xdr:cNvSpPr txBox="1">
          <a:spLocks noChangeArrowheads="1"/>
        </xdr:cNvSpPr>
      </xdr:nvSpPr>
      <xdr:spPr bwMode="auto">
        <a:xfrm>
          <a:off x="7896225" y="592645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357</xdr:row>
      <xdr:rowOff>0</xdr:rowOff>
    </xdr:from>
    <xdr:to>
      <xdr:col>9</xdr:col>
      <xdr:colOff>76200</xdr:colOff>
      <xdr:row>358</xdr:row>
      <xdr:rowOff>38100</xdr:rowOff>
    </xdr:to>
    <xdr:sp macro="" textlink="">
      <xdr:nvSpPr>
        <xdr:cNvPr id="6241" name="Text Box 3211">
          <a:extLst>
            <a:ext uri="{FF2B5EF4-FFF2-40B4-BE49-F238E27FC236}">
              <a16:creationId xmlns:a16="http://schemas.microsoft.com/office/drawing/2014/main" xmlns="" id="{00000000-0008-0000-0100-00006D180000}"/>
            </a:ext>
          </a:extLst>
        </xdr:cNvPr>
        <xdr:cNvSpPr txBox="1">
          <a:spLocks noChangeArrowheads="1"/>
        </xdr:cNvSpPr>
      </xdr:nvSpPr>
      <xdr:spPr bwMode="auto">
        <a:xfrm>
          <a:off x="7896225" y="59426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357</xdr:row>
      <xdr:rowOff>0</xdr:rowOff>
    </xdr:from>
    <xdr:to>
      <xdr:col>9</xdr:col>
      <xdr:colOff>76200</xdr:colOff>
      <xdr:row>358</xdr:row>
      <xdr:rowOff>38100</xdr:rowOff>
    </xdr:to>
    <xdr:sp macro="" textlink="">
      <xdr:nvSpPr>
        <xdr:cNvPr id="6242" name="Text Box 3211">
          <a:extLst>
            <a:ext uri="{FF2B5EF4-FFF2-40B4-BE49-F238E27FC236}">
              <a16:creationId xmlns:a16="http://schemas.microsoft.com/office/drawing/2014/main" xmlns="" id="{00000000-0008-0000-0100-00006E180000}"/>
            </a:ext>
          </a:extLst>
        </xdr:cNvPr>
        <xdr:cNvSpPr txBox="1">
          <a:spLocks noChangeArrowheads="1"/>
        </xdr:cNvSpPr>
      </xdr:nvSpPr>
      <xdr:spPr bwMode="auto">
        <a:xfrm>
          <a:off x="7896225" y="594264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363</xdr:row>
      <xdr:rowOff>0</xdr:rowOff>
    </xdr:from>
    <xdr:to>
      <xdr:col>9</xdr:col>
      <xdr:colOff>76200</xdr:colOff>
      <xdr:row>364</xdr:row>
      <xdr:rowOff>38100</xdr:rowOff>
    </xdr:to>
    <xdr:sp macro="" textlink="">
      <xdr:nvSpPr>
        <xdr:cNvPr id="6243" name="Text Box 3211">
          <a:extLst>
            <a:ext uri="{FF2B5EF4-FFF2-40B4-BE49-F238E27FC236}">
              <a16:creationId xmlns:a16="http://schemas.microsoft.com/office/drawing/2014/main" xmlns="" id="{00000000-0008-0000-0100-00006F180000}"/>
            </a:ext>
          </a:extLst>
        </xdr:cNvPr>
        <xdr:cNvSpPr txBox="1">
          <a:spLocks noChangeArrowheads="1"/>
        </xdr:cNvSpPr>
      </xdr:nvSpPr>
      <xdr:spPr bwMode="auto">
        <a:xfrm>
          <a:off x="7896225" y="60398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363</xdr:row>
      <xdr:rowOff>0</xdr:rowOff>
    </xdr:from>
    <xdr:to>
      <xdr:col>9</xdr:col>
      <xdr:colOff>76200</xdr:colOff>
      <xdr:row>364</xdr:row>
      <xdr:rowOff>38100</xdr:rowOff>
    </xdr:to>
    <xdr:sp macro="" textlink="">
      <xdr:nvSpPr>
        <xdr:cNvPr id="6244" name="Text Box 3211">
          <a:extLst>
            <a:ext uri="{FF2B5EF4-FFF2-40B4-BE49-F238E27FC236}">
              <a16:creationId xmlns:a16="http://schemas.microsoft.com/office/drawing/2014/main" xmlns="" id="{00000000-0008-0000-0100-000070180000}"/>
            </a:ext>
          </a:extLst>
        </xdr:cNvPr>
        <xdr:cNvSpPr txBox="1">
          <a:spLocks noChangeArrowheads="1"/>
        </xdr:cNvSpPr>
      </xdr:nvSpPr>
      <xdr:spPr bwMode="auto">
        <a:xfrm>
          <a:off x="7896225" y="60398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363</xdr:row>
      <xdr:rowOff>0</xdr:rowOff>
    </xdr:from>
    <xdr:to>
      <xdr:col>9</xdr:col>
      <xdr:colOff>76200</xdr:colOff>
      <xdr:row>364</xdr:row>
      <xdr:rowOff>38100</xdr:rowOff>
    </xdr:to>
    <xdr:sp macro="" textlink="">
      <xdr:nvSpPr>
        <xdr:cNvPr id="6245" name="Text Box 3211">
          <a:extLst>
            <a:ext uri="{FF2B5EF4-FFF2-40B4-BE49-F238E27FC236}">
              <a16:creationId xmlns:a16="http://schemas.microsoft.com/office/drawing/2014/main" xmlns="" id="{00000000-0008-0000-0100-000071180000}"/>
            </a:ext>
          </a:extLst>
        </xdr:cNvPr>
        <xdr:cNvSpPr txBox="1">
          <a:spLocks noChangeArrowheads="1"/>
        </xdr:cNvSpPr>
      </xdr:nvSpPr>
      <xdr:spPr bwMode="auto">
        <a:xfrm>
          <a:off x="7896225" y="60398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363</xdr:row>
      <xdr:rowOff>0</xdr:rowOff>
    </xdr:from>
    <xdr:to>
      <xdr:col>9</xdr:col>
      <xdr:colOff>76200</xdr:colOff>
      <xdr:row>364</xdr:row>
      <xdr:rowOff>38100</xdr:rowOff>
    </xdr:to>
    <xdr:sp macro="" textlink="">
      <xdr:nvSpPr>
        <xdr:cNvPr id="6246" name="Text Box 3211">
          <a:extLst>
            <a:ext uri="{FF2B5EF4-FFF2-40B4-BE49-F238E27FC236}">
              <a16:creationId xmlns:a16="http://schemas.microsoft.com/office/drawing/2014/main" xmlns="" id="{00000000-0008-0000-0100-000072180000}"/>
            </a:ext>
          </a:extLst>
        </xdr:cNvPr>
        <xdr:cNvSpPr txBox="1">
          <a:spLocks noChangeArrowheads="1"/>
        </xdr:cNvSpPr>
      </xdr:nvSpPr>
      <xdr:spPr bwMode="auto">
        <a:xfrm>
          <a:off x="7896225" y="60398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364</xdr:row>
      <xdr:rowOff>0</xdr:rowOff>
    </xdr:from>
    <xdr:to>
      <xdr:col>9</xdr:col>
      <xdr:colOff>76200</xdr:colOff>
      <xdr:row>365</xdr:row>
      <xdr:rowOff>38100</xdr:rowOff>
    </xdr:to>
    <xdr:sp macro="" textlink="">
      <xdr:nvSpPr>
        <xdr:cNvPr id="6247" name="Text Box 3211">
          <a:extLst>
            <a:ext uri="{FF2B5EF4-FFF2-40B4-BE49-F238E27FC236}">
              <a16:creationId xmlns:a16="http://schemas.microsoft.com/office/drawing/2014/main" xmlns="" id="{00000000-0008-0000-0100-000073180000}"/>
            </a:ext>
          </a:extLst>
        </xdr:cNvPr>
        <xdr:cNvSpPr txBox="1">
          <a:spLocks noChangeArrowheads="1"/>
        </xdr:cNvSpPr>
      </xdr:nvSpPr>
      <xdr:spPr bwMode="auto">
        <a:xfrm>
          <a:off x="7896225" y="60559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364</xdr:row>
      <xdr:rowOff>0</xdr:rowOff>
    </xdr:from>
    <xdr:to>
      <xdr:col>9</xdr:col>
      <xdr:colOff>76200</xdr:colOff>
      <xdr:row>365</xdr:row>
      <xdr:rowOff>38100</xdr:rowOff>
    </xdr:to>
    <xdr:sp macro="" textlink="">
      <xdr:nvSpPr>
        <xdr:cNvPr id="6248" name="Text Box 3211">
          <a:extLst>
            <a:ext uri="{FF2B5EF4-FFF2-40B4-BE49-F238E27FC236}">
              <a16:creationId xmlns:a16="http://schemas.microsoft.com/office/drawing/2014/main" xmlns="" id="{00000000-0008-0000-0100-000074180000}"/>
            </a:ext>
          </a:extLst>
        </xdr:cNvPr>
        <xdr:cNvSpPr txBox="1">
          <a:spLocks noChangeArrowheads="1"/>
        </xdr:cNvSpPr>
      </xdr:nvSpPr>
      <xdr:spPr bwMode="auto">
        <a:xfrm>
          <a:off x="7896225" y="60559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364</xdr:row>
      <xdr:rowOff>0</xdr:rowOff>
    </xdr:from>
    <xdr:to>
      <xdr:col>9</xdr:col>
      <xdr:colOff>76200</xdr:colOff>
      <xdr:row>365</xdr:row>
      <xdr:rowOff>38100</xdr:rowOff>
    </xdr:to>
    <xdr:sp macro="" textlink="">
      <xdr:nvSpPr>
        <xdr:cNvPr id="6249" name="Text Box 3211">
          <a:extLst>
            <a:ext uri="{FF2B5EF4-FFF2-40B4-BE49-F238E27FC236}">
              <a16:creationId xmlns:a16="http://schemas.microsoft.com/office/drawing/2014/main" xmlns="" id="{00000000-0008-0000-0100-000075180000}"/>
            </a:ext>
          </a:extLst>
        </xdr:cNvPr>
        <xdr:cNvSpPr txBox="1">
          <a:spLocks noChangeArrowheads="1"/>
        </xdr:cNvSpPr>
      </xdr:nvSpPr>
      <xdr:spPr bwMode="auto">
        <a:xfrm>
          <a:off x="7896225" y="60559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364</xdr:row>
      <xdr:rowOff>0</xdr:rowOff>
    </xdr:from>
    <xdr:to>
      <xdr:col>9</xdr:col>
      <xdr:colOff>76200</xdr:colOff>
      <xdr:row>365</xdr:row>
      <xdr:rowOff>38100</xdr:rowOff>
    </xdr:to>
    <xdr:sp macro="" textlink="">
      <xdr:nvSpPr>
        <xdr:cNvPr id="6250" name="Text Box 3211">
          <a:extLst>
            <a:ext uri="{FF2B5EF4-FFF2-40B4-BE49-F238E27FC236}">
              <a16:creationId xmlns:a16="http://schemas.microsoft.com/office/drawing/2014/main" xmlns="" id="{00000000-0008-0000-0100-000076180000}"/>
            </a:ext>
          </a:extLst>
        </xdr:cNvPr>
        <xdr:cNvSpPr txBox="1">
          <a:spLocks noChangeArrowheads="1"/>
        </xdr:cNvSpPr>
      </xdr:nvSpPr>
      <xdr:spPr bwMode="auto">
        <a:xfrm>
          <a:off x="7896225" y="60559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372</xdr:row>
      <xdr:rowOff>0</xdr:rowOff>
    </xdr:from>
    <xdr:to>
      <xdr:col>9</xdr:col>
      <xdr:colOff>76200</xdr:colOff>
      <xdr:row>373</xdr:row>
      <xdr:rowOff>38100</xdr:rowOff>
    </xdr:to>
    <xdr:sp macro="" textlink="">
      <xdr:nvSpPr>
        <xdr:cNvPr id="6251" name="Text Box 3211">
          <a:extLst>
            <a:ext uri="{FF2B5EF4-FFF2-40B4-BE49-F238E27FC236}">
              <a16:creationId xmlns:a16="http://schemas.microsoft.com/office/drawing/2014/main" xmlns="" id="{00000000-0008-0000-0100-000077180000}"/>
            </a:ext>
          </a:extLst>
        </xdr:cNvPr>
        <xdr:cNvSpPr txBox="1">
          <a:spLocks noChangeArrowheads="1"/>
        </xdr:cNvSpPr>
      </xdr:nvSpPr>
      <xdr:spPr bwMode="auto">
        <a:xfrm>
          <a:off x="7896225" y="61855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372</xdr:row>
      <xdr:rowOff>0</xdr:rowOff>
    </xdr:from>
    <xdr:to>
      <xdr:col>9</xdr:col>
      <xdr:colOff>76200</xdr:colOff>
      <xdr:row>373</xdr:row>
      <xdr:rowOff>38100</xdr:rowOff>
    </xdr:to>
    <xdr:sp macro="" textlink="">
      <xdr:nvSpPr>
        <xdr:cNvPr id="6252" name="Text Box 3211">
          <a:extLst>
            <a:ext uri="{FF2B5EF4-FFF2-40B4-BE49-F238E27FC236}">
              <a16:creationId xmlns:a16="http://schemas.microsoft.com/office/drawing/2014/main" xmlns="" id="{00000000-0008-0000-0100-000078180000}"/>
            </a:ext>
          </a:extLst>
        </xdr:cNvPr>
        <xdr:cNvSpPr txBox="1">
          <a:spLocks noChangeArrowheads="1"/>
        </xdr:cNvSpPr>
      </xdr:nvSpPr>
      <xdr:spPr bwMode="auto">
        <a:xfrm>
          <a:off x="7896225" y="61855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361</xdr:row>
      <xdr:rowOff>0</xdr:rowOff>
    </xdr:from>
    <xdr:to>
      <xdr:col>9</xdr:col>
      <xdr:colOff>76200</xdr:colOff>
      <xdr:row>362</xdr:row>
      <xdr:rowOff>38100</xdr:rowOff>
    </xdr:to>
    <xdr:sp macro="" textlink="">
      <xdr:nvSpPr>
        <xdr:cNvPr id="6253" name="Text Box 3211">
          <a:extLst>
            <a:ext uri="{FF2B5EF4-FFF2-40B4-BE49-F238E27FC236}">
              <a16:creationId xmlns:a16="http://schemas.microsoft.com/office/drawing/2014/main" xmlns="" id="{00000000-0008-0000-0100-000079180000}"/>
            </a:ext>
          </a:extLst>
        </xdr:cNvPr>
        <xdr:cNvSpPr txBox="1">
          <a:spLocks noChangeArrowheads="1"/>
        </xdr:cNvSpPr>
      </xdr:nvSpPr>
      <xdr:spPr bwMode="auto">
        <a:xfrm>
          <a:off x="7896225" y="6007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361</xdr:row>
      <xdr:rowOff>0</xdr:rowOff>
    </xdr:from>
    <xdr:to>
      <xdr:col>9</xdr:col>
      <xdr:colOff>76200</xdr:colOff>
      <xdr:row>362</xdr:row>
      <xdr:rowOff>38100</xdr:rowOff>
    </xdr:to>
    <xdr:sp macro="" textlink="">
      <xdr:nvSpPr>
        <xdr:cNvPr id="6254" name="Text Box 3211">
          <a:extLst>
            <a:ext uri="{FF2B5EF4-FFF2-40B4-BE49-F238E27FC236}">
              <a16:creationId xmlns:a16="http://schemas.microsoft.com/office/drawing/2014/main" xmlns="" id="{00000000-0008-0000-0100-00007A180000}"/>
            </a:ext>
          </a:extLst>
        </xdr:cNvPr>
        <xdr:cNvSpPr txBox="1">
          <a:spLocks noChangeArrowheads="1"/>
        </xdr:cNvSpPr>
      </xdr:nvSpPr>
      <xdr:spPr bwMode="auto">
        <a:xfrm>
          <a:off x="7896225" y="6007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362</xdr:row>
      <xdr:rowOff>0</xdr:rowOff>
    </xdr:from>
    <xdr:to>
      <xdr:col>9</xdr:col>
      <xdr:colOff>76200</xdr:colOff>
      <xdr:row>363</xdr:row>
      <xdr:rowOff>38100</xdr:rowOff>
    </xdr:to>
    <xdr:sp macro="" textlink="">
      <xdr:nvSpPr>
        <xdr:cNvPr id="6255" name="Text Box 3211">
          <a:extLst>
            <a:ext uri="{FF2B5EF4-FFF2-40B4-BE49-F238E27FC236}">
              <a16:creationId xmlns:a16="http://schemas.microsoft.com/office/drawing/2014/main" xmlns="" id="{00000000-0008-0000-0100-00007B180000}"/>
            </a:ext>
          </a:extLst>
        </xdr:cNvPr>
        <xdr:cNvSpPr txBox="1">
          <a:spLocks noChangeArrowheads="1"/>
        </xdr:cNvSpPr>
      </xdr:nvSpPr>
      <xdr:spPr bwMode="auto">
        <a:xfrm>
          <a:off x="7896225" y="6023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362</xdr:row>
      <xdr:rowOff>0</xdr:rowOff>
    </xdr:from>
    <xdr:to>
      <xdr:col>9</xdr:col>
      <xdr:colOff>76200</xdr:colOff>
      <xdr:row>363</xdr:row>
      <xdr:rowOff>38100</xdr:rowOff>
    </xdr:to>
    <xdr:sp macro="" textlink="">
      <xdr:nvSpPr>
        <xdr:cNvPr id="6256" name="Text Box 3211">
          <a:extLst>
            <a:ext uri="{FF2B5EF4-FFF2-40B4-BE49-F238E27FC236}">
              <a16:creationId xmlns:a16="http://schemas.microsoft.com/office/drawing/2014/main" xmlns="" id="{00000000-0008-0000-0100-00007C180000}"/>
            </a:ext>
          </a:extLst>
        </xdr:cNvPr>
        <xdr:cNvSpPr txBox="1">
          <a:spLocks noChangeArrowheads="1"/>
        </xdr:cNvSpPr>
      </xdr:nvSpPr>
      <xdr:spPr bwMode="auto">
        <a:xfrm>
          <a:off x="7896225" y="60236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363</xdr:row>
      <xdr:rowOff>0</xdr:rowOff>
    </xdr:from>
    <xdr:to>
      <xdr:col>9</xdr:col>
      <xdr:colOff>76200</xdr:colOff>
      <xdr:row>364</xdr:row>
      <xdr:rowOff>38100</xdr:rowOff>
    </xdr:to>
    <xdr:sp macro="" textlink="">
      <xdr:nvSpPr>
        <xdr:cNvPr id="6257" name="Text Box 3211">
          <a:extLst>
            <a:ext uri="{FF2B5EF4-FFF2-40B4-BE49-F238E27FC236}">
              <a16:creationId xmlns:a16="http://schemas.microsoft.com/office/drawing/2014/main" xmlns="" id="{00000000-0008-0000-0100-00007D180000}"/>
            </a:ext>
          </a:extLst>
        </xdr:cNvPr>
        <xdr:cNvSpPr txBox="1">
          <a:spLocks noChangeArrowheads="1"/>
        </xdr:cNvSpPr>
      </xdr:nvSpPr>
      <xdr:spPr bwMode="auto">
        <a:xfrm>
          <a:off x="7896225" y="60398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363</xdr:row>
      <xdr:rowOff>0</xdr:rowOff>
    </xdr:from>
    <xdr:to>
      <xdr:col>9</xdr:col>
      <xdr:colOff>76200</xdr:colOff>
      <xdr:row>364</xdr:row>
      <xdr:rowOff>38100</xdr:rowOff>
    </xdr:to>
    <xdr:sp macro="" textlink="">
      <xdr:nvSpPr>
        <xdr:cNvPr id="6258" name="Text Box 3211">
          <a:extLst>
            <a:ext uri="{FF2B5EF4-FFF2-40B4-BE49-F238E27FC236}">
              <a16:creationId xmlns:a16="http://schemas.microsoft.com/office/drawing/2014/main" xmlns="" id="{00000000-0008-0000-0100-00007E180000}"/>
            </a:ext>
          </a:extLst>
        </xdr:cNvPr>
        <xdr:cNvSpPr txBox="1">
          <a:spLocks noChangeArrowheads="1"/>
        </xdr:cNvSpPr>
      </xdr:nvSpPr>
      <xdr:spPr bwMode="auto">
        <a:xfrm>
          <a:off x="7896225" y="603980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330</xdr:row>
      <xdr:rowOff>0</xdr:rowOff>
    </xdr:from>
    <xdr:to>
      <xdr:col>9</xdr:col>
      <xdr:colOff>76200</xdr:colOff>
      <xdr:row>331</xdr:row>
      <xdr:rowOff>38100</xdr:rowOff>
    </xdr:to>
    <xdr:sp macro="" textlink="">
      <xdr:nvSpPr>
        <xdr:cNvPr id="6259" name="Text Box 3211">
          <a:extLst>
            <a:ext uri="{FF2B5EF4-FFF2-40B4-BE49-F238E27FC236}">
              <a16:creationId xmlns:a16="http://schemas.microsoft.com/office/drawing/2014/main" xmlns="" id="{00000000-0008-0000-0100-00007F180000}"/>
            </a:ext>
          </a:extLst>
        </xdr:cNvPr>
        <xdr:cNvSpPr txBox="1">
          <a:spLocks noChangeArrowheads="1"/>
        </xdr:cNvSpPr>
      </xdr:nvSpPr>
      <xdr:spPr bwMode="auto">
        <a:xfrm>
          <a:off x="7896225" y="55054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352</xdr:row>
      <xdr:rowOff>0</xdr:rowOff>
    </xdr:from>
    <xdr:to>
      <xdr:col>9</xdr:col>
      <xdr:colOff>76200</xdr:colOff>
      <xdr:row>353</xdr:row>
      <xdr:rowOff>38100</xdr:rowOff>
    </xdr:to>
    <xdr:sp macro="" textlink="">
      <xdr:nvSpPr>
        <xdr:cNvPr id="6260" name="Text Box 3211">
          <a:extLst>
            <a:ext uri="{FF2B5EF4-FFF2-40B4-BE49-F238E27FC236}">
              <a16:creationId xmlns:a16="http://schemas.microsoft.com/office/drawing/2014/main" xmlns="" id="{00000000-0008-0000-0100-000080180000}"/>
            </a:ext>
          </a:extLst>
        </xdr:cNvPr>
        <xdr:cNvSpPr txBox="1">
          <a:spLocks noChangeArrowheads="1"/>
        </xdr:cNvSpPr>
      </xdr:nvSpPr>
      <xdr:spPr bwMode="auto">
        <a:xfrm>
          <a:off x="7896225" y="586168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358</xdr:row>
      <xdr:rowOff>0</xdr:rowOff>
    </xdr:from>
    <xdr:to>
      <xdr:col>9</xdr:col>
      <xdr:colOff>76200</xdr:colOff>
      <xdr:row>359</xdr:row>
      <xdr:rowOff>38100</xdr:rowOff>
    </xdr:to>
    <xdr:sp macro="" textlink="">
      <xdr:nvSpPr>
        <xdr:cNvPr id="6261" name="Text Box 3211">
          <a:extLst>
            <a:ext uri="{FF2B5EF4-FFF2-40B4-BE49-F238E27FC236}">
              <a16:creationId xmlns:a16="http://schemas.microsoft.com/office/drawing/2014/main" xmlns="" id="{00000000-0008-0000-0100-000081180000}"/>
            </a:ext>
          </a:extLst>
        </xdr:cNvPr>
        <xdr:cNvSpPr txBox="1">
          <a:spLocks noChangeArrowheads="1"/>
        </xdr:cNvSpPr>
      </xdr:nvSpPr>
      <xdr:spPr bwMode="auto">
        <a:xfrm>
          <a:off x="7896225" y="59588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358</xdr:row>
      <xdr:rowOff>0</xdr:rowOff>
    </xdr:from>
    <xdr:to>
      <xdr:col>9</xdr:col>
      <xdr:colOff>76200</xdr:colOff>
      <xdr:row>359</xdr:row>
      <xdr:rowOff>38100</xdr:rowOff>
    </xdr:to>
    <xdr:sp macro="" textlink="">
      <xdr:nvSpPr>
        <xdr:cNvPr id="6262" name="Text Box 3211">
          <a:extLst>
            <a:ext uri="{FF2B5EF4-FFF2-40B4-BE49-F238E27FC236}">
              <a16:creationId xmlns:a16="http://schemas.microsoft.com/office/drawing/2014/main" xmlns="" id="{00000000-0008-0000-0100-000082180000}"/>
            </a:ext>
          </a:extLst>
        </xdr:cNvPr>
        <xdr:cNvSpPr txBox="1">
          <a:spLocks noChangeArrowheads="1"/>
        </xdr:cNvSpPr>
      </xdr:nvSpPr>
      <xdr:spPr bwMode="auto">
        <a:xfrm>
          <a:off x="7896225" y="595884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332</xdr:row>
      <xdr:rowOff>0</xdr:rowOff>
    </xdr:from>
    <xdr:to>
      <xdr:col>9</xdr:col>
      <xdr:colOff>1676400</xdr:colOff>
      <xdr:row>333</xdr:row>
      <xdr:rowOff>38100</xdr:rowOff>
    </xdr:to>
    <xdr:sp macro="" textlink="">
      <xdr:nvSpPr>
        <xdr:cNvPr id="6263" name="Text Box 2872">
          <a:extLst>
            <a:ext uri="{FF2B5EF4-FFF2-40B4-BE49-F238E27FC236}">
              <a16:creationId xmlns:a16="http://schemas.microsoft.com/office/drawing/2014/main" xmlns="" id="{00000000-0008-0000-0100-000083180000}"/>
            </a:ext>
          </a:extLst>
        </xdr:cNvPr>
        <xdr:cNvSpPr txBox="1">
          <a:spLocks noChangeArrowheads="1"/>
        </xdr:cNvSpPr>
      </xdr:nvSpPr>
      <xdr:spPr bwMode="auto">
        <a:xfrm>
          <a:off x="9572625" y="553783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324</xdr:row>
      <xdr:rowOff>0</xdr:rowOff>
    </xdr:from>
    <xdr:to>
      <xdr:col>9</xdr:col>
      <xdr:colOff>1676400</xdr:colOff>
      <xdr:row>325</xdr:row>
      <xdr:rowOff>38100</xdr:rowOff>
    </xdr:to>
    <xdr:sp macro="" textlink="">
      <xdr:nvSpPr>
        <xdr:cNvPr id="6264" name="Text Box 3210">
          <a:extLst>
            <a:ext uri="{FF2B5EF4-FFF2-40B4-BE49-F238E27FC236}">
              <a16:creationId xmlns:a16="http://schemas.microsoft.com/office/drawing/2014/main" xmlns="" id="{00000000-0008-0000-0100-000084180000}"/>
            </a:ext>
          </a:extLst>
        </xdr:cNvPr>
        <xdr:cNvSpPr txBox="1">
          <a:spLocks noChangeArrowheads="1"/>
        </xdr:cNvSpPr>
      </xdr:nvSpPr>
      <xdr:spPr bwMode="auto">
        <a:xfrm>
          <a:off x="9572625" y="540829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325</xdr:row>
      <xdr:rowOff>0</xdr:rowOff>
    </xdr:from>
    <xdr:to>
      <xdr:col>9</xdr:col>
      <xdr:colOff>1676400</xdr:colOff>
      <xdr:row>326</xdr:row>
      <xdr:rowOff>38100</xdr:rowOff>
    </xdr:to>
    <xdr:sp macro="" textlink="">
      <xdr:nvSpPr>
        <xdr:cNvPr id="6265" name="Text Box 3211">
          <a:extLst>
            <a:ext uri="{FF2B5EF4-FFF2-40B4-BE49-F238E27FC236}">
              <a16:creationId xmlns:a16="http://schemas.microsoft.com/office/drawing/2014/main" xmlns="" id="{00000000-0008-0000-0100-000085180000}"/>
            </a:ext>
          </a:extLst>
        </xdr:cNvPr>
        <xdr:cNvSpPr txBox="1">
          <a:spLocks noChangeArrowheads="1"/>
        </xdr:cNvSpPr>
      </xdr:nvSpPr>
      <xdr:spPr bwMode="auto">
        <a:xfrm>
          <a:off x="9572625" y="542448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522</xdr:row>
      <xdr:rowOff>0</xdr:rowOff>
    </xdr:from>
    <xdr:to>
      <xdr:col>9</xdr:col>
      <xdr:colOff>381000</xdr:colOff>
      <xdr:row>523</xdr:row>
      <xdr:rowOff>38100</xdr:rowOff>
    </xdr:to>
    <xdr:sp macro="" textlink="">
      <xdr:nvSpPr>
        <xdr:cNvPr id="6266" name="Text Box 3217">
          <a:extLst>
            <a:ext uri="{FF2B5EF4-FFF2-40B4-BE49-F238E27FC236}">
              <a16:creationId xmlns:a16="http://schemas.microsoft.com/office/drawing/2014/main" xmlns="" id="{00000000-0008-0000-0100-000086180000}"/>
            </a:ext>
          </a:extLst>
        </xdr:cNvPr>
        <xdr:cNvSpPr txBox="1">
          <a:spLocks noChangeArrowheads="1"/>
        </xdr:cNvSpPr>
      </xdr:nvSpPr>
      <xdr:spPr bwMode="auto">
        <a:xfrm>
          <a:off x="8201025" y="861441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330</xdr:row>
      <xdr:rowOff>0</xdr:rowOff>
    </xdr:from>
    <xdr:to>
      <xdr:col>9</xdr:col>
      <xdr:colOff>1676400</xdr:colOff>
      <xdr:row>331</xdr:row>
      <xdr:rowOff>38100</xdr:rowOff>
    </xdr:to>
    <xdr:sp macro="" textlink="">
      <xdr:nvSpPr>
        <xdr:cNvPr id="6267" name="Text Box 3211">
          <a:extLst>
            <a:ext uri="{FF2B5EF4-FFF2-40B4-BE49-F238E27FC236}">
              <a16:creationId xmlns:a16="http://schemas.microsoft.com/office/drawing/2014/main" xmlns="" id="{00000000-0008-0000-0100-000087180000}"/>
            </a:ext>
          </a:extLst>
        </xdr:cNvPr>
        <xdr:cNvSpPr txBox="1">
          <a:spLocks noChangeArrowheads="1"/>
        </xdr:cNvSpPr>
      </xdr:nvSpPr>
      <xdr:spPr bwMode="auto">
        <a:xfrm>
          <a:off x="9572625" y="55054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353</xdr:row>
      <xdr:rowOff>0</xdr:rowOff>
    </xdr:from>
    <xdr:to>
      <xdr:col>9</xdr:col>
      <xdr:colOff>1676400</xdr:colOff>
      <xdr:row>354</xdr:row>
      <xdr:rowOff>38100</xdr:rowOff>
    </xdr:to>
    <xdr:sp macro="" textlink="">
      <xdr:nvSpPr>
        <xdr:cNvPr id="6268" name="Text Box 3211">
          <a:extLst>
            <a:ext uri="{FF2B5EF4-FFF2-40B4-BE49-F238E27FC236}">
              <a16:creationId xmlns:a16="http://schemas.microsoft.com/office/drawing/2014/main" xmlns="" id="{00000000-0008-0000-0100-000088180000}"/>
            </a:ext>
          </a:extLst>
        </xdr:cNvPr>
        <xdr:cNvSpPr txBox="1">
          <a:spLocks noChangeArrowheads="1"/>
        </xdr:cNvSpPr>
      </xdr:nvSpPr>
      <xdr:spPr bwMode="auto">
        <a:xfrm>
          <a:off x="9572625" y="58778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370</xdr:row>
      <xdr:rowOff>0</xdr:rowOff>
    </xdr:from>
    <xdr:to>
      <xdr:col>9</xdr:col>
      <xdr:colOff>1676400</xdr:colOff>
      <xdr:row>371</xdr:row>
      <xdr:rowOff>38100</xdr:rowOff>
    </xdr:to>
    <xdr:sp macro="" textlink="">
      <xdr:nvSpPr>
        <xdr:cNvPr id="6269" name="Text Box 3211">
          <a:extLst>
            <a:ext uri="{FF2B5EF4-FFF2-40B4-BE49-F238E27FC236}">
              <a16:creationId xmlns:a16="http://schemas.microsoft.com/office/drawing/2014/main" xmlns="" id="{00000000-0008-0000-0100-000089180000}"/>
            </a:ext>
          </a:extLst>
        </xdr:cNvPr>
        <xdr:cNvSpPr txBox="1">
          <a:spLocks noChangeArrowheads="1"/>
        </xdr:cNvSpPr>
      </xdr:nvSpPr>
      <xdr:spPr bwMode="auto">
        <a:xfrm>
          <a:off x="9572625" y="61531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331</xdr:row>
      <xdr:rowOff>0</xdr:rowOff>
    </xdr:from>
    <xdr:to>
      <xdr:col>9</xdr:col>
      <xdr:colOff>1676400</xdr:colOff>
      <xdr:row>332</xdr:row>
      <xdr:rowOff>38100</xdr:rowOff>
    </xdr:to>
    <xdr:sp macro="" textlink="">
      <xdr:nvSpPr>
        <xdr:cNvPr id="6270" name="Text Box 2872">
          <a:extLst>
            <a:ext uri="{FF2B5EF4-FFF2-40B4-BE49-F238E27FC236}">
              <a16:creationId xmlns:a16="http://schemas.microsoft.com/office/drawing/2014/main" xmlns="" id="{00000000-0008-0000-0100-00008A180000}"/>
            </a:ext>
          </a:extLst>
        </xdr:cNvPr>
        <xdr:cNvSpPr txBox="1">
          <a:spLocks noChangeArrowheads="1"/>
        </xdr:cNvSpPr>
      </xdr:nvSpPr>
      <xdr:spPr bwMode="auto">
        <a:xfrm>
          <a:off x="9572625" y="55216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319</xdr:row>
      <xdr:rowOff>0</xdr:rowOff>
    </xdr:from>
    <xdr:to>
      <xdr:col>9</xdr:col>
      <xdr:colOff>1676400</xdr:colOff>
      <xdr:row>320</xdr:row>
      <xdr:rowOff>38100</xdr:rowOff>
    </xdr:to>
    <xdr:sp macro="" textlink="">
      <xdr:nvSpPr>
        <xdr:cNvPr id="6271" name="Text Box 3210">
          <a:extLst>
            <a:ext uri="{FF2B5EF4-FFF2-40B4-BE49-F238E27FC236}">
              <a16:creationId xmlns:a16="http://schemas.microsoft.com/office/drawing/2014/main" xmlns="" id="{00000000-0008-0000-0100-00008B180000}"/>
            </a:ext>
          </a:extLst>
        </xdr:cNvPr>
        <xdr:cNvSpPr txBox="1">
          <a:spLocks noChangeArrowheads="1"/>
        </xdr:cNvSpPr>
      </xdr:nvSpPr>
      <xdr:spPr bwMode="auto">
        <a:xfrm>
          <a:off x="9572625" y="532733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324</xdr:row>
      <xdr:rowOff>0</xdr:rowOff>
    </xdr:from>
    <xdr:to>
      <xdr:col>9</xdr:col>
      <xdr:colOff>1676400</xdr:colOff>
      <xdr:row>325</xdr:row>
      <xdr:rowOff>38100</xdr:rowOff>
    </xdr:to>
    <xdr:sp macro="" textlink="">
      <xdr:nvSpPr>
        <xdr:cNvPr id="6272" name="Text Box 3211">
          <a:extLst>
            <a:ext uri="{FF2B5EF4-FFF2-40B4-BE49-F238E27FC236}">
              <a16:creationId xmlns:a16="http://schemas.microsoft.com/office/drawing/2014/main" xmlns="" id="{00000000-0008-0000-0100-00008C180000}"/>
            </a:ext>
          </a:extLst>
        </xdr:cNvPr>
        <xdr:cNvSpPr txBox="1">
          <a:spLocks noChangeArrowheads="1"/>
        </xdr:cNvSpPr>
      </xdr:nvSpPr>
      <xdr:spPr bwMode="auto">
        <a:xfrm>
          <a:off x="9572625" y="540829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285750</xdr:colOff>
      <xdr:row>479</xdr:row>
      <xdr:rowOff>123825</xdr:rowOff>
    </xdr:from>
    <xdr:to>
      <xdr:col>9</xdr:col>
      <xdr:colOff>361950</xdr:colOff>
      <xdr:row>481</xdr:row>
      <xdr:rowOff>0</xdr:rowOff>
    </xdr:to>
    <xdr:sp macro="" textlink="">
      <xdr:nvSpPr>
        <xdr:cNvPr id="6273" name="Text Box 3193">
          <a:extLst>
            <a:ext uri="{FF2B5EF4-FFF2-40B4-BE49-F238E27FC236}">
              <a16:creationId xmlns:a16="http://schemas.microsoft.com/office/drawing/2014/main" xmlns="" id="{00000000-0008-0000-0100-00008D180000}"/>
            </a:ext>
          </a:extLst>
        </xdr:cNvPr>
        <xdr:cNvSpPr txBox="1">
          <a:spLocks noChangeArrowheads="1"/>
        </xdr:cNvSpPr>
      </xdr:nvSpPr>
      <xdr:spPr bwMode="auto">
        <a:xfrm>
          <a:off x="8181975" y="793051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326</xdr:row>
      <xdr:rowOff>0</xdr:rowOff>
    </xdr:from>
    <xdr:to>
      <xdr:col>9</xdr:col>
      <xdr:colOff>1676400</xdr:colOff>
      <xdr:row>327</xdr:row>
      <xdr:rowOff>38100</xdr:rowOff>
    </xdr:to>
    <xdr:sp macro="" textlink="">
      <xdr:nvSpPr>
        <xdr:cNvPr id="6274" name="Text Box 3211">
          <a:extLst>
            <a:ext uri="{FF2B5EF4-FFF2-40B4-BE49-F238E27FC236}">
              <a16:creationId xmlns:a16="http://schemas.microsoft.com/office/drawing/2014/main" xmlns="" id="{00000000-0008-0000-0100-00008E180000}"/>
            </a:ext>
          </a:extLst>
        </xdr:cNvPr>
        <xdr:cNvSpPr txBox="1">
          <a:spLocks noChangeArrowheads="1"/>
        </xdr:cNvSpPr>
      </xdr:nvSpPr>
      <xdr:spPr bwMode="auto">
        <a:xfrm>
          <a:off x="9572625" y="544068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352</xdr:row>
      <xdr:rowOff>0</xdr:rowOff>
    </xdr:from>
    <xdr:to>
      <xdr:col>9</xdr:col>
      <xdr:colOff>1676400</xdr:colOff>
      <xdr:row>353</xdr:row>
      <xdr:rowOff>38100</xdr:rowOff>
    </xdr:to>
    <xdr:sp macro="" textlink="">
      <xdr:nvSpPr>
        <xdr:cNvPr id="6275" name="Text Box 3211">
          <a:extLst>
            <a:ext uri="{FF2B5EF4-FFF2-40B4-BE49-F238E27FC236}">
              <a16:creationId xmlns:a16="http://schemas.microsoft.com/office/drawing/2014/main" xmlns="" id="{00000000-0008-0000-0100-00008F180000}"/>
            </a:ext>
          </a:extLst>
        </xdr:cNvPr>
        <xdr:cNvSpPr txBox="1">
          <a:spLocks noChangeArrowheads="1"/>
        </xdr:cNvSpPr>
      </xdr:nvSpPr>
      <xdr:spPr bwMode="auto">
        <a:xfrm>
          <a:off x="9572625" y="58616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354</xdr:row>
      <xdr:rowOff>0</xdr:rowOff>
    </xdr:from>
    <xdr:to>
      <xdr:col>9</xdr:col>
      <xdr:colOff>1676400</xdr:colOff>
      <xdr:row>355</xdr:row>
      <xdr:rowOff>38100</xdr:rowOff>
    </xdr:to>
    <xdr:sp macro="" textlink="">
      <xdr:nvSpPr>
        <xdr:cNvPr id="6276" name="Text Box 3211">
          <a:extLst>
            <a:ext uri="{FF2B5EF4-FFF2-40B4-BE49-F238E27FC236}">
              <a16:creationId xmlns:a16="http://schemas.microsoft.com/office/drawing/2014/main" xmlns="" id="{00000000-0008-0000-0100-000090180000}"/>
            </a:ext>
          </a:extLst>
        </xdr:cNvPr>
        <xdr:cNvSpPr txBox="1">
          <a:spLocks noChangeArrowheads="1"/>
        </xdr:cNvSpPr>
      </xdr:nvSpPr>
      <xdr:spPr bwMode="auto">
        <a:xfrm>
          <a:off x="9572625" y="58940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330</xdr:row>
      <xdr:rowOff>0</xdr:rowOff>
    </xdr:from>
    <xdr:to>
      <xdr:col>9</xdr:col>
      <xdr:colOff>1676400</xdr:colOff>
      <xdr:row>331</xdr:row>
      <xdr:rowOff>38100</xdr:rowOff>
    </xdr:to>
    <xdr:sp macro="" textlink="">
      <xdr:nvSpPr>
        <xdr:cNvPr id="6277" name="Text Box 3211">
          <a:extLst>
            <a:ext uri="{FF2B5EF4-FFF2-40B4-BE49-F238E27FC236}">
              <a16:creationId xmlns:a16="http://schemas.microsoft.com/office/drawing/2014/main" xmlns="" id="{00000000-0008-0000-0100-000091180000}"/>
            </a:ext>
          </a:extLst>
        </xdr:cNvPr>
        <xdr:cNvSpPr txBox="1">
          <a:spLocks noChangeArrowheads="1"/>
        </xdr:cNvSpPr>
      </xdr:nvSpPr>
      <xdr:spPr bwMode="auto">
        <a:xfrm>
          <a:off x="9572625" y="55054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352</xdr:row>
      <xdr:rowOff>0</xdr:rowOff>
    </xdr:from>
    <xdr:to>
      <xdr:col>9</xdr:col>
      <xdr:colOff>1676400</xdr:colOff>
      <xdr:row>353</xdr:row>
      <xdr:rowOff>38100</xdr:rowOff>
    </xdr:to>
    <xdr:sp macro="" textlink="">
      <xdr:nvSpPr>
        <xdr:cNvPr id="6278" name="Text Box 3211">
          <a:extLst>
            <a:ext uri="{FF2B5EF4-FFF2-40B4-BE49-F238E27FC236}">
              <a16:creationId xmlns:a16="http://schemas.microsoft.com/office/drawing/2014/main" xmlns="" id="{00000000-0008-0000-0100-000092180000}"/>
            </a:ext>
          </a:extLst>
        </xdr:cNvPr>
        <xdr:cNvSpPr txBox="1">
          <a:spLocks noChangeArrowheads="1"/>
        </xdr:cNvSpPr>
      </xdr:nvSpPr>
      <xdr:spPr bwMode="auto">
        <a:xfrm>
          <a:off x="9572625" y="58616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348</xdr:row>
      <xdr:rowOff>0</xdr:rowOff>
    </xdr:from>
    <xdr:to>
      <xdr:col>9</xdr:col>
      <xdr:colOff>1676400</xdr:colOff>
      <xdr:row>349</xdr:row>
      <xdr:rowOff>38100</xdr:rowOff>
    </xdr:to>
    <xdr:sp macro="" textlink="">
      <xdr:nvSpPr>
        <xdr:cNvPr id="6279" name="Text Box 3211">
          <a:extLst>
            <a:ext uri="{FF2B5EF4-FFF2-40B4-BE49-F238E27FC236}">
              <a16:creationId xmlns:a16="http://schemas.microsoft.com/office/drawing/2014/main" xmlns="" id="{00000000-0008-0000-0100-000093180000}"/>
            </a:ext>
          </a:extLst>
        </xdr:cNvPr>
        <xdr:cNvSpPr txBox="1">
          <a:spLocks noChangeArrowheads="1"/>
        </xdr:cNvSpPr>
      </xdr:nvSpPr>
      <xdr:spPr bwMode="auto">
        <a:xfrm>
          <a:off x="9572625" y="579691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353</xdr:row>
      <xdr:rowOff>0</xdr:rowOff>
    </xdr:from>
    <xdr:to>
      <xdr:col>9</xdr:col>
      <xdr:colOff>1676400</xdr:colOff>
      <xdr:row>354</xdr:row>
      <xdr:rowOff>38100</xdr:rowOff>
    </xdr:to>
    <xdr:sp macro="" textlink="">
      <xdr:nvSpPr>
        <xdr:cNvPr id="6280" name="Text Box 3211">
          <a:extLst>
            <a:ext uri="{FF2B5EF4-FFF2-40B4-BE49-F238E27FC236}">
              <a16:creationId xmlns:a16="http://schemas.microsoft.com/office/drawing/2014/main" xmlns="" id="{00000000-0008-0000-0100-000094180000}"/>
            </a:ext>
          </a:extLst>
        </xdr:cNvPr>
        <xdr:cNvSpPr txBox="1">
          <a:spLocks noChangeArrowheads="1"/>
        </xdr:cNvSpPr>
      </xdr:nvSpPr>
      <xdr:spPr bwMode="auto">
        <a:xfrm>
          <a:off x="9572625" y="58778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353</xdr:row>
      <xdr:rowOff>0</xdr:rowOff>
    </xdr:from>
    <xdr:to>
      <xdr:col>9</xdr:col>
      <xdr:colOff>1676400</xdr:colOff>
      <xdr:row>354</xdr:row>
      <xdr:rowOff>38100</xdr:rowOff>
    </xdr:to>
    <xdr:sp macro="" textlink="">
      <xdr:nvSpPr>
        <xdr:cNvPr id="6281" name="Text Box 3211">
          <a:extLst>
            <a:ext uri="{FF2B5EF4-FFF2-40B4-BE49-F238E27FC236}">
              <a16:creationId xmlns:a16="http://schemas.microsoft.com/office/drawing/2014/main" xmlns="" id="{00000000-0008-0000-0100-000095180000}"/>
            </a:ext>
          </a:extLst>
        </xdr:cNvPr>
        <xdr:cNvSpPr txBox="1">
          <a:spLocks noChangeArrowheads="1"/>
        </xdr:cNvSpPr>
      </xdr:nvSpPr>
      <xdr:spPr bwMode="auto">
        <a:xfrm>
          <a:off x="9572625" y="587787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354</xdr:row>
      <xdr:rowOff>0</xdr:rowOff>
    </xdr:from>
    <xdr:to>
      <xdr:col>9</xdr:col>
      <xdr:colOff>1676400</xdr:colOff>
      <xdr:row>355</xdr:row>
      <xdr:rowOff>38100</xdr:rowOff>
    </xdr:to>
    <xdr:sp macro="" textlink="">
      <xdr:nvSpPr>
        <xdr:cNvPr id="6282" name="Text Box 3211">
          <a:extLst>
            <a:ext uri="{FF2B5EF4-FFF2-40B4-BE49-F238E27FC236}">
              <a16:creationId xmlns:a16="http://schemas.microsoft.com/office/drawing/2014/main" xmlns="" id="{00000000-0008-0000-0100-000096180000}"/>
            </a:ext>
          </a:extLst>
        </xdr:cNvPr>
        <xdr:cNvSpPr txBox="1">
          <a:spLocks noChangeArrowheads="1"/>
        </xdr:cNvSpPr>
      </xdr:nvSpPr>
      <xdr:spPr bwMode="auto">
        <a:xfrm>
          <a:off x="9572625" y="589407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327</xdr:row>
      <xdr:rowOff>0</xdr:rowOff>
    </xdr:from>
    <xdr:to>
      <xdr:col>9</xdr:col>
      <xdr:colOff>1676400</xdr:colOff>
      <xdr:row>328</xdr:row>
      <xdr:rowOff>38100</xdr:rowOff>
    </xdr:to>
    <xdr:sp macro="" textlink="">
      <xdr:nvSpPr>
        <xdr:cNvPr id="6283" name="Text Box 3211">
          <a:extLst>
            <a:ext uri="{FF2B5EF4-FFF2-40B4-BE49-F238E27FC236}">
              <a16:creationId xmlns:a16="http://schemas.microsoft.com/office/drawing/2014/main" xmlns="" id="{00000000-0008-0000-0100-000097180000}"/>
            </a:ext>
          </a:extLst>
        </xdr:cNvPr>
        <xdr:cNvSpPr txBox="1">
          <a:spLocks noChangeArrowheads="1"/>
        </xdr:cNvSpPr>
      </xdr:nvSpPr>
      <xdr:spPr bwMode="auto">
        <a:xfrm>
          <a:off x="9572625" y="545687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328</xdr:row>
      <xdr:rowOff>0</xdr:rowOff>
    </xdr:from>
    <xdr:to>
      <xdr:col>9</xdr:col>
      <xdr:colOff>1676400</xdr:colOff>
      <xdr:row>329</xdr:row>
      <xdr:rowOff>38100</xdr:rowOff>
    </xdr:to>
    <xdr:sp macro="" textlink="">
      <xdr:nvSpPr>
        <xdr:cNvPr id="6284" name="Text Box 3211">
          <a:extLst>
            <a:ext uri="{FF2B5EF4-FFF2-40B4-BE49-F238E27FC236}">
              <a16:creationId xmlns:a16="http://schemas.microsoft.com/office/drawing/2014/main" xmlns="" id="{00000000-0008-0000-0100-000098180000}"/>
            </a:ext>
          </a:extLst>
        </xdr:cNvPr>
        <xdr:cNvSpPr txBox="1">
          <a:spLocks noChangeArrowheads="1"/>
        </xdr:cNvSpPr>
      </xdr:nvSpPr>
      <xdr:spPr bwMode="auto">
        <a:xfrm>
          <a:off x="9572625" y="547306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330</xdr:row>
      <xdr:rowOff>0</xdr:rowOff>
    </xdr:from>
    <xdr:to>
      <xdr:col>9</xdr:col>
      <xdr:colOff>1676400</xdr:colOff>
      <xdr:row>331</xdr:row>
      <xdr:rowOff>38100</xdr:rowOff>
    </xdr:to>
    <xdr:sp macro="" textlink="">
      <xdr:nvSpPr>
        <xdr:cNvPr id="6285" name="Text Box 3211">
          <a:extLst>
            <a:ext uri="{FF2B5EF4-FFF2-40B4-BE49-F238E27FC236}">
              <a16:creationId xmlns:a16="http://schemas.microsoft.com/office/drawing/2014/main" xmlns="" id="{00000000-0008-0000-0100-000099180000}"/>
            </a:ext>
          </a:extLst>
        </xdr:cNvPr>
        <xdr:cNvSpPr txBox="1">
          <a:spLocks noChangeArrowheads="1"/>
        </xdr:cNvSpPr>
      </xdr:nvSpPr>
      <xdr:spPr bwMode="auto">
        <a:xfrm>
          <a:off x="9572625" y="55054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349</xdr:row>
      <xdr:rowOff>0</xdr:rowOff>
    </xdr:from>
    <xdr:to>
      <xdr:col>9</xdr:col>
      <xdr:colOff>1676400</xdr:colOff>
      <xdr:row>350</xdr:row>
      <xdr:rowOff>38100</xdr:rowOff>
    </xdr:to>
    <xdr:sp macro="" textlink="">
      <xdr:nvSpPr>
        <xdr:cNvPr id="6286" name="Text Box 3211">
          <a:extLst>
            <a:ext uri="{FF2B5EF4-FFF2-40B4-BE49-F238E27FC236}">
              <a16:creationId xmlns:a16="http://schemas.microsoft.com/office/drawing/2014/main" xmlns="" id="{00000000-0008-0000-0100-00009A180000}"/>
            </a:ext>
          </a:extLst>
        </xdr:cNvPr>
        <xdr:cNvSpPr txBox="1">
          <a:spLocks noChangeArrowheads="1"/>
        </xdr:cNvSpPr>
      </xdr:nvSpPr>
      <xdr:spPr bwMode="auto">
        <a:xfrm>
          <a:off x="9572625" y="581310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350</xdr:row>
      <xdr:rowOff>0</xdr:rowOff>
    </xdr:from>
    <xdr:to>
      <xdr:col>9</xdr:col>
      <xdr:colOff>1676400</xdr:colOff>
      <xdr:row>351</xdr:row>
      <xdr:rowOff>38100</xdr:rowOff>
    </xdr:to>
    <xdr:sp macro="" textlink="">
      <xdr:nvSpPr>
        <xdr:cNvPr id="6287" name="Text Box 3211">
          <a:extLst>
            <a:ext uri="{FF2B5EF4-FFF2-40B4-BE49-F238E27FC236}">
              <a16:creationId xmlns:a16="http://schemas.microsoft.com/office/drawing/2014/main" xmlns="" id="{00000000-0008-0000-0100-00009B180000}"/>
            </a:ext>
          </a:extLst>
        </xdr:cNvPr>
        <xdr:cNvSpPr txBox="1">
          <a:spLocks noChangeArrowheads="1"/>
        </xdr:cNvSpPr>
      </xdr:nvSpPr>
      <xdr:spPr bwMode="auto">
        <a:xfrm>
          <a:off x="9572625" y="582930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352</xdr:row>
      <xdr:rowOff>0</xdr:rowOff>
    </xdr:from>
    <xdr:to>
      <xdr:col>9</xdr:col>
      <xdr:colOff>1676400</xdr:colOff>
      <xdr:row>353</xdr:row>
      <xdr:rowOff>38100</xdr:rowOff>
    </xdr:to>
    <xdr:sp macro="" textlink="">
      <xdr:nvSpPr>
        <xdr:cNvPr id="6288" name="Text Box 3211">
          <a:extLst>
            <a:ext uri="{FF2B5EF4-FFF2-40B4-BE49-F238E27FC236}">
              <a16:creationId xmlns:a16="http://schemas.microsoft.com/office/drawing/2014/main" xmlns="" id="{00000000-0008-0000-0100-00009C180000}"/>
            </a:ext>
          </a:extLst>
        </xdr:cNvPr>
        <xdr:cNvSpPr txBox="1">
          <a:spLocks noChangeArrowheads="1"/>
        </xdr:cNvSpPr>
      </xdr:nvSpPr>
      <xdr:spPr bwMode="auto">
        <a:xfrm>
          <a:off x="9572625" y="586168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355</xdr:row>
      <xdr:rowOff>0</xdr:rowOff>
    </xdr:from>
    <xdr:to>
      <xdr:col>9</xdr:col>
      <xdr:colOff>1676400</xdr:colOff>
      <xdr:row>356</xdr:row>
      <xdr:rowOff>38100</xdr:rowOff>
    </xdr:to>
    <xdr:sp macro="" textlink="">
      <xdr:nvSpPr>
        <xdr:cNvPr id="6289" name="Text Box 3211">
          <a:extLst>
            <a:ext uri="{FF2B5EF4-FFF2-40B4-BE49-F238E27FC236}">
              <a16:creationId xmlns:a16="http://schemas.microsoft.com/office/drawing/2014/main" xmlns="" id="{00000000-0008-0000-0100-00009D180000}"/>
            </a:ext>
          </a:extLst>
        </xdr:cNvPr>
        <xdr:cNvSpPr txBox="1">
          <a:spLocks noChangeArrowheads="1"/>
        </xdr:cNvSpPr>
      </xdr:nvSpPr>
      <xdr:spPr bwMode="auto">
        <a:xfrm>
          <a:off x="9572625" y="591026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355</xdr:row>
      <xdr:rowOff>0</xdr:rowOff>
    </xdr:from>
    <xdr:to>
      <xdr:col>9</xdr:col>
      <xdr:colOff>1676400</xdr:colOff>
      <xdr:row>356</xdr:row>
      <xdr:rowOff>38100</xdr:rowOff>
    </xdr:to>
    <xdr:sp macro="" textlink="">
      <xdr:nvSpPr>
        <xdr:cNvPr id="6290" name="Text Box 3211">
          <a:extLst>
            <a:ext uri="{FF2B5EF4-FFF2-40B4-BE49-F238E27FC236}">
              <a16:creationId xmlns:a16="http://schemas.microsoft.com/office/drawing/2014/main" xmlns="" id="{00000000-0008-0000-0100-00009E180000}"/>
            </a:ext>
          </a:extLst>
        </xdr:cNvPr>
        <xdr:cNvSpPr txBox="1">
          <a:spLocks noChangeArrowheads="1"/>
        </xdr:cNvSpPr>
      </xdr:nvSpPr>
      <xdr:spPr bwMode="auto">
        <a:xfrm>
          <a:off x="9572625" y="591026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356</xdr:row>
      <xdr:rowOff>0</xdr:rowOff>
    </xdr:from>
    <xdr:to>
      <xdr:col>9</xdr:col>
      <xdr:colOff>1676400</xdr:colOff>
      <xdr:row>357</xdr:row>
      <xdr:rowOff>38100</xdr:rowOff>
    </xdr:to>
    <xdr:sp macro="" textlink="">
      <xdr:nvSpPr>
        <xdr:cNvPr id="6291" name="Text Box 3211">
          <a:extLst>
            <a:ext uri="{FF2B5EF4-FFF2-40B4-BE49-F238E27FC236}">
              <a16:creationId xmlns:a16="http://schemas.microsoft.com/office/drawing/2014/main" xmlns="" id="{00000000-0008-0000-0100-00009F180000}"/>
            </a:ext>
          </a:extLst>
        </xdr:cNvPr>
        <xdr:cNvSpPr txBox="1">
          <a:spLocks noChangeArrowheads="1"/>
        </xdr:cNvSpPr>
      </xdr:nvSpPr>
      <xdr:spPr bwMode="auto">
        <a:xfrm>
          <a:off x="9572625" y="592645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356</xdr:row>
      <xdr:rowOff>0</xdr:rowOff>
    </xdr:from>
    <xdr:to>
      <xdr:col>9</xdr:col>
      <xdr:colOff>1676400</xdr:colOff>
      <xdr:row>357</xdr:row>
      <xdr:rowOff>38100</xdr:rowOff>
    </xdr:to>
    <xdr:sp macro="" textlink="">
      <xdr:nvSpPr>
        <xdr:cNvPr id="6292" name="Text Box 3211">
          <a:extLst>
            <a:ext uri="{FF2B5EF4-FFF2-40B4-BE49-F238E27FC236}">
              <a16:creationId xmlns:a16="http://schemas.microsoft.com/office/drawing/2014/main" xmlns="" id="{00000000-0008-0000-0100-0000A0180000}"/>
            </a:ext>
          </a:extLst>
        </xdr:cNvPr>
        <xdr:cNvSpPr txBox="1">
          <a:spLocks noChangeArrowheads="1"/>
        </xdr:cNvSpPr>
      </xdr:nvSpPr>
      <xdr:spPr bwMode="auto">
        <a:xfrm>
          <a:off x="9572625" y="592645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362</xdr:row>
      <xdr:rowOff>0</xdr:rowOff>
    </xdr:from>
    <xdr:to>
      <xdr:col>9</xdr:col>
      <xdr:colOff>1676400</xdr:colOff>
      <xdr:row>363</xdr:row>
      <xdr:rowOff>38100</xdr:rowOff>
    </xdr:to>
    <xdr:sp macro="" textlink="">
      <xdr:nvSpPr>
        <xdr:cNvPr id="6293" name="Text Box 3211">
          <a:extLst>
            <a:ext uri="{FF2B5EF4-FFF2-40B4-BE49-F238E27FC236}">
              <a16:creationId xmlns:a16="http://schemas.microsoft.com/office/drawing/2014/main" xmlns="" id="{00000000-0008-0000-0100-0000A1180000}"/>
            </a:ext>
          </a:extLst>
        </xdr:cNvPr>
        <xdr:cNvSpPr txBox="1">
          <a:spLocks noChangeArrowheads="1"/>
        </xdr:cNvSpPr>
      </xdr:nvSpPr>
      <xdr:spPr bwMode="auto">
        <a:xfrm>
          <a:off x="9572625" y="602361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362</xdr:row>
      <xdr:rowOff>0</xdr:rowOff>
    </xdr:from>
    <xdr:to>
      <xdr:col>9</xdr:col>
      <xdr:colOff>1676400</xdr:colOff>
      <xdr:row>363</xdr:row>
      <xdr:rowOff>38100</xdr:rowOff>
    </xdr:to>
    <xdr:sp macro="" textlink="">
      <xdr:nvSpPr>
        <xdr:cNvPr id="6294" name="Text Box 3211">
          <a:extLst>
            <a:ext uri="{FF2B5EF4-FFF2-40B4-BE49-F238E27FC236}">
              <a16:creationId xmlns:a16="http://schemas.microsoft.com/office/drawing/2014/main" xmlns="" id="{00000000-0008-0000-0100-0000A2180000}"/>
            </a:ext>
          </a:extLst>
        </xdr:cNvPr>
        <xdr:cNvSpPr txBox="1">
          <a:spLocks noChangeArrowheads="1"/>
        </xdr:cNvSpPr>
      </xdr:nvSpPr>
      <xdr:spPr bwMode="auto">
        <a:xfrm>
          <a:off x="9572625" y="602361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362</xdr:row>
      <xdr:rowOff>0</xdr:rowOff>
    </xdr:from>
    <xdr:to>
      <xdr:col>9</xdr:col>
      <xdr:colOff>1676400</xdr:colOff>
      <xdr:row>363</xdr:row>
      <xdr:rowOff>38100</xdr:rowOff>
    </xdr:to>
    <xdr:sp macro="" textlink="">
      <xdr:nvSpPr>
        <xdr:cNvPr id="6295" name="Text Box 3211">
          <a:extLst>
            <a:ext uri="{FF2B5EF4-FFF2-40B4-BE49-F238E27FC236}">
              <a16:creationId xmlns:a16="http://schemas.microsoft.com/office/drawing/2014/main" xmlns="" id="{00000000-0008-0000-0100-0000A3180000}"/>
            </a:ext>
          </a:extLst>
        </xdr:cNvPr>
        <xdr:cNvSpPr txBox="1">
          <a:spLocks noChangeArrowheads="1"/>
        </xdr:cNvSpPr>
      </xdr:nvSpPr>
      <xdr:spPr bwMode="auto">
        <a:xfrm>
          <a:off x="9572625" y="602361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362</xdr:row>
      <xdr:rowOff>0</xdr:rowOff>
    </xdr:from>
    <xdr:to>
      <xdr:col>9</xdr:col>
      <xdr:colOff>1676400</xdr:colOff>
      <xdr:row>363</xdr:row>
      <xdr:rowOff>38100</xdr:rowOff>
    </xdr:to>
    <xdr:sp macro="" textlink="">
      <xdr:nvSpPr>
        <xdr:cNvPr id="6296" name="Text Box 3211">
          <a:extLst>
            <a:ext uri="{FF2B5EF4-FFF2-40B4-BE49-F238E27FC236}">
              <a16:creationId xmlns:a16="http://schemas.microsoft.com/office/drawing/2014/main" xmlns="" id="{00000000-0008-0000-0100-0000A4180000}"/>
            </a:ext>
          </a:extLst>
        </xdr:cNvPr>
        <xdr:cNvSpPr txBox="1">
          <a:spLocks noChangeArrowheads="1"/>
        </xdr:cNvSpPr>
      </xdr:nvSpPr>
      <xdr:spPr bwMode="auto">
        <a:xfrm>
          <a:off x="9572625" y="602361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363</xdr:row>
      <xdr:rowOff>0</xdr:rowOff>
    </xdr:from>
    <xdr:to>
      <xdr:col>9</xdr:col>
      <xdr:colOff>1676400</xdr:colOff>
      <xdr:row>364</xdr:row>
      <xdr:rowOff>38100</xdr:rowOff>
    </xdr:to>
    <xdr:sp macro="" textlink="">
      <xdr:nvSpPr>
        <xdr:cNvPr id="6297" name="Text Box 3211">
          <a:extLst>
            <a:ext uri="{FF2B5EF4-FFF2-40B4-BE49-F238E27FC236}">
              <a16:creationId xmlns:a16="http://schemas.microsoft.com/office/drawing/2014/main" xmlns="" id="{00000000-0008-0000-0100-0000A5180000}"/>
            </a:ext>
          </a:extLst>
        </xdr:cNvPr>
        <xdr:cNvSpPr txBox="1">
          <a:spLocks noChangeArrowheads="1"/>
        </xdr:cNvSpPr>
      </xdr:nvSpPr>
      <xdr:spPr bwMode="auto">
        <a:xfrm>
          <a:off x="9572625" y="603980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363</xdr:row>
      <xdr:rowOff>0</xdr:rowOff>
    </xdr:from>
    <xdr:to>
      <xdr:col>9</xdr:col>
      <xdr:colOff>1676400</xdr:colOff>
      <xdr:row>364</xdr:row>
      <xdr:rowOff>38100</xdr:rowOff>
    </xdr:to>
    <xdr:sp macro="" textlink="">
      <xdr:nvSpPr>
        <xdr:cNvPr id="6298" name="Text Box 3211">
          <a:extLst>
            <a:ext uri="{FF2B5EF4-FFF2-40B4-BE49-F238E27FC236}">
              <a16:creationId xmlns:a16="http://schemas.microsoft.com/office/drawing/2014/main" xmlns="" id="{00000000-0008-0000-0100-0000A6180000}"/>
            </a:ext>
          </a:extLst>
        </xdr:cNvPr>
        <xdr:cNvSpPr txBox="1">
          <a:spLocks noChangeArrowheads="1"/>
        </xdr:cNvSpPr>
      </xdr:nvSpPr>
      <xdr:spPr bwMode="auto">
        <a:xfrm>
          <a:off x="9572625" y="603980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363</xdr:row>
      <xdr:rowOff>0</xdr:rowOff>
    </xdr:from>
    <xdr:to>
      <xdr:col>9</xdr:col>
      <xdr:colOff>1676400</xdr:colOff>
      <xdr:row>364</xdr:row>
      <xdr:rowOff>38100</xdr:rowOff>
    </xdr:to>
    <xdr:sp macro="" textlink="">
      <xdr:nvSpPr>
        <xdr:cNvPr id="6299" name="Text Box 3211">
          <a:extLst>
            <a:ext uri="{FF2B5EF4-FFF2-40B4-BE49-F238E27FC236}">
              <a16:creationId xmlns:a16="http://schemas.microsoft.com/office/drawing/2014/main" xmlns="" id="{00000000-0008-0000-0100-0000A7180000}"/>
            </a:ext>
          </a:extLst>
        </xdr:cNvPr>
        <xdr:cNvSpPr txBox="1">
          <a:spLocks noChangeArrowheads="1"/>
        </xdr:cNvSpPr>
      </xdr:nvSpPr>
      <xdr:spPr bwMode="auto">
        <a:xfrm>
          <a:off x="9572625" y="603980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363</xdr:row>
      <xdr:rowOff>0</xdr:rowOff>
    </xdr:from>
    <xdr:to>
      <xdr:col>9</xdr:col>
      <xdr:colOff>1676400</xdr:colOff>
      <xdr:row>364</xdr:row>
      <xdr:rowOff>38100</xdr:rowOff>
    </xdr:to>
    <xdr:sp macro="" textlink="">
      <xdr:nvSpPr>
        <xdr:cNvPr id="6300" name="Text Box 3211">
          <a:extLst>
            <a:ext uri="{FF2B5EF4-FFF2-40B4-BE49-F238E27FC236}">
              <a16:creationId xmlns:a16="http://schemas.microsoft.com/office/drawing/2014/main" xmlns="" id="{00000000-0008-0000-0100-0000A8180000}"/>
            </a:ext>
          </a:extLst>
        </xdr:cNvPr>
        <xdr:cNvSpPr txBox="1">
          <a:spLocks noChangeArrowheads="1"/>
        </xdr:cNvSpPr>
      </xdr:nvSpPr>
      <xdr:spPr bwMode="auto">
        <a:xfrm>
          <a:off x="9572625" y="603980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370</xdr:row>
      <xdr:rowOff>0</xdr:rowOff>
    </xdr:from>
    <xdr:to>
      <xdr:col>9</xdr:col>
      <xdr:colOff>1676400</xdr:colOff>
      <xdr:row>371</xdr:row>
      <xdr:rowOff>38100</xdr:rowOff>
    </xdr:to>
    <xdr:sp macro="" textlink="">
      <xdr:nvSpPr>
        <xdr:cNvPr id="6301" name="Text Box 3211">
          <a:extLst>
            <a:ext uri="{FF2B5EF4-FFF2-40B4-BE49-F238E27FC236}">
              <a16:creationId xmlns:a16="http://schemas.microsoft.com/office/drawing/2014/main" xmlns="" id="{00000000-0008-0000-0100-0000A9180000}"/>
            </a:ext>
          </a:extLst>
        </xdr:cNvPr>
        <xdr:cNvSpPr txBox="1">
          <a:spLocks noChangeArrowheads="1"/>
        </xdr:cNvSpPr>
      </xdr:nvSpPr>
      <xdr:spPr bwMode="auto">
        <a:xfrm>
          <a:off x="9572625" y="61531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370</xdr:row>
      <xdr:rowOff>0</xdr:rowOff>
    </xdr:from>
    <xdr:to>
      <xdr:col>9</xdr:col>
      <xdr:colOff>1676400</xdr:colOff>
      <xdr:row>371</xdr:row>
      <xdr:rowOff>38100</xdr:rowOff>
    </xdr:to>
    <xdr:sp macro="" textlink="">
      <xdr:nvSpPr>
        <xdr:cNvPr id="6302" name="Text Box 3211">
          <a:extLst>
            <a:ext uri="{FF2B5EF4-FFF2-40B4-BE49-F238E27FC236}">
              <a16:creationId xmlns:a16="http://schemas.microsoft.com/office/drawing/2014/main" xmlns="" id="{00000000-0008-0000-0100-0000AA180000}"/>
            </a:ext>
          </a:extLst>
        </xdr:cNvPr>
        <xdr:cNvSpPr txBox="1">
          <a:spLocks noChangeArrowheads="1"/>
        </xdr:cNvSpPr>
      </xdr:nvSpPr>
      <xdr:spPr bwMode="auto">
        <a:xfrm>
          <a:off x="9572625" y="61531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358</xdr:row>
      <xdr:rowOff>0</xdr:rowOff>
    </xdr:from>
    <xdr:to>
      <xdr:col>9</xdr:col>
      <xdr:colOff>1676400</xdr:colOff>
      <xdr:row>359</xdr:row>
      <xdr:rowOff>38100</xdr:rowOff>
    </xdr:to>
    <xdr:sp macro="" textlink="">
      <xdr:nvSpPr>
        <xdr:cNvPr id="6303" name="Text Box 3211">
          <a:extLst>
            <a:ext uri="{FF2B5EF4-FFF2-40B4-BE49-F238E27FC236}">
              <a16:creationId xmlns:a16="http://schemas.microsoft.com/office/drawing/2014/main" xmlns="" id="{00000000-0008-0000-0100-0000AB180000}"/>
            </a:ext>
          </a:extLst>
        </xdr:cNvPr>
        <xdr:cNvSpPr txBox="1">
          <a:spLocks noChangeArrowheads="1"/>
        </xdr:cNvSpPr>
      </xdr:nvSpPr>
      <xdr:spPr bwMode="auto">
        <a:xfrm>
          <a:off x="9572625" y="59588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358</xdr:row>
      <xdr:rowOff>0</xdr:rowOff>
    </xdr:from>
    <xdr:to>
      <xdr:col>9</xdr:col>
      <xdr:colOff>1676400</xdr:colOff>
      <xdr:row>359</xdr:row>
      <xdr:rowOff>38100</xdr:rowOff>
    </xdr:to>
    <xdr:sp macro="" textlink="">
      <xdr:nvSpPr>
        <xdr:cNvPr id="6304" name="Text Box 3211">
          <a:extLst>
            <a:ext uri="{FF2B5EF4-FFF2-40B4-BE49-F238E27FC236}">
              <a16:creationId xmlns:a16="http://schemas.microsoft.com/office/drawing/2014/main" xmlns="" id="{00000000-0008-0000-0100-0000AC180000}"/>
            </a:ext>
          </a:extLst>
        </xdr:cNvPr>
        <xdr:cNvSpPr txBox="1">
          <a:spLocks noChangeArrowheads="1"/>
        </xdr:cNvSpPr>
      </xdr:nvSpPr>
      <xdr:spPr bwMode="auto">
        <a:xfrm>
          <a:off x="9572625" y="595884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361</xdr:row>
      <xdr:rowOff>0</xdr:rowOff>
    </xdr:from>
    <xdr:to>
      <xdr:col>9</xdr:col>
      <xdr:colOff>1676400</xdr:colOff>
      <xdr:row>362</xdr:row>
      <xdr:rowOff>38100</xdr:rowOff>
    </xdr:to>
    <xdr:sp macro="" textlink="">
      <xdr:nvSpPr>
        <xdr:cNvPr id="6305" name="Text Box 3211">
          <a:extLst>
            <a:ext uri="{FF2B5EF4-FFF2-40B4-BE49-F238E27FC236}">
              <a16:creationId xmlns:a16="http://schemas.microsoft.com/office/drawing/2014/main" xmlns="" id="{00000000-0008-0000-0100-0000AD180000}"/>
            </a:ext>
          </a:extLst>
        </xdr:cNvPr>
        <xdr:cNvSpPr txBox="1">
          <a:spLocks noChangeArrowheads="1"/>
        </xdr:cNvSpPr>
      </xdr:nvSpPr>
      <xdr:spPr bwMode="auto">
        <a:xfrm>
          <a:off x="9572625" y="60074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361</xdr:row>
      <xdr:rowOff>0</xdr:rowOff>
    </xdr:from>
    <xdr:to>
      <xdr:col>9</xdr:col>
      <xdr:colOff>1676400</xdr:colOff>
      <xdr:row>362</xdr:row>
      <xdr:rowOff>38100</xdr:rowOff>
    </xdr:to>
    <xdr:sp macro="" textlink="">
      <xdr:nvSpPr>
        <xdr:cNvPr id="6306" name="Text Box 3211">
          <a:extLst>
            <a:ext uri="{FF2B5EF4-FFF2-40B4-BE49-F238E27FC236}">
              <a16:creationId xmlns:a16="http://schemas.microsoft.com/office/drawing/2014/main" xmlns="" id="{00000000-0008-0000-0100-0000AE180000}"/>
            </a:ext>
          </a:extLst>
        </xdr:cNvPr>
        <xdr:cNvSpPr txBox="1">
          <a:spLocks noChangeArrowheads="1"/>
        </xdr:cNvSpPr>
      </xdr:nvSpPr>
      <xdr:spPr bwMode="auto">
        <a:xfrm>
          <a:off x="9572625" y="60074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362</xdr:row>
      <xdr:rowOff>0</xdr:rowOff>
    </xdr:from>
    <xdr:to>
      <xdr:col>9</xdr:col>
      <xdr:colOff>1676400</xdr:colOff>
      <xdr:row>363</xdr:row>
      <xdr:rowOff>38100</xdr:rowOff>
    </xdr:to>
    <xdr:sp macro="" textlink="">
      <xdr:nvSpPr>
        <xdr:cNvPr id="6307" name="Text Box 3211">
          <a:extLst>
            <a:ext uri="{FF2B5EF4-FFF2-40B4-BE49-F238E27FC236}">
              <a16:creationId xmlns:a16="http://schemas.microsoft.com/office/drawing/2014/main" xmlns="" id="{00000000-0008-0000-0100-0000AF180000}"/>
            </a:ext>
          </a:extLst>
        </xdr:cNvPr>
        <xdr:cNvSpPr txBox="1">
          <a:spLocks noChangeArrowheads="1"/>
        </xdr:cNvSpPr>
      </xdr:nvSpPr>
      <xdr:spPr bwMode="auto">
        <a:xfrm>
          <a:off x="9572625" y="602361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362</xdr:row>
      <xdr:rowOff>0</xdr:rowOff>
    </xdr:from>
    <xdr:to>
      <xdr:col>9</xdr:col>
      <xdr:colOff>1676400</xdr:colOff>
      <xdr:row>363</xdr:row>
      <xdr:rowOff>38100</xdr:rowOff>
    </xdr:to>
    <xdr:sp macro="" textlink="">
      <xdr:nvSpPr>
        <xdr:cNvPr id="6308" name="Text Box 3211">
          <a:extLst>
            <a:ext uri="{FF2B5EF4-FFF2-40B4-BE49-F238E27FC236}">
              <a16:creationId xmlns:a16="http://schemas.microsoft.com/office/drawing/2014/main" xmlns="" id="{00000000-0008-0000-0100-0000B0180000}"/>
            </a:ext>
          </a:extLst>
        </xdr:cNvPr>
        <xdr:cNvSpPr txBox="1">
          <a:spLocks noChangeArrowheads="1"/>
        </xdr:cNvSpPr>
      </xdr:nvSpPr>
      <xdr:spPr bwMode="auto">
        <a:xfrm>
          <a:off x="9572625" y="602361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329</xdr:row>
      <xdr:rowOff>0</xdr:rowOff>
    </xdr:from>
    <xdr:to>
      <xdr:col>9</xdr:col>
      <xdr:colOff>1676400</xdr:colOff>
      <xdr:row>330</xdr:row>
      <xdr:rowOff>38100</xdr:rowOff>
    </xdr:to>
    <xdr:sp macro="" textlink="">
      <xdr:nvSpPr>
        <xdr:cNvPr id="6309" name="Text Box 3211">
          <a:extLst>
            <a:ext uri="{FF2B5EF4-FFF2-40B4-BE49-F238E27FC236}">
              <a16:creationId xmlns:a16="http://schemas.microsoft.com/office/drawing/2014/main" xmlns="" id="{00000000-0008-0000-0100-0000B1180000}"/>
            </a:ext>
          </a:extLst>
        </xdr:cNvPr>
        <xdr:cNvSpPr txBox="1">
          <a:spLocks noChangeArrowheads="1"/>
        </xdr:cNvSpPr>
      </xdr:nvSpPr>
      <xdr:spPr bwMode="auto">
        <a:xfrm>
          <a:off x="9572625" y="548925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351</xdr:row>
      <xdr:rowOff>0</xdr:rowOff>
    </xdr:from>
    <xdr:to>
      <xdr:col>9</xdr:col>
      <xdr:colOff>1676400</xdr:colOff>
      <xdr:row>352</xdr:row>
      <xdr:rowOff>38100</xdr:rowOff>
    </xdr:to>
    <xdr:sp macro="" textlink="">
      <xdr:nvSpPr>
        <xdr:cNvPr id="6310" name="Text Box 3211">
          <a:extLst>
            <a:ext uri="{FF2B5EF4-FFF2-40B4-BE49-F238E27FC236}">
              <a16:creationId xmlns:a16="http://schemas.microsoft.com/office/drawing/2014/main" xmlns="" id="{00000000-0008-0000-0100-0000B2180000}"/>
            </a:ext>
          </a:extLst>
        </xdr:cNvPr>
        <xdr:cNvSpPr txBox="1">
          <a:spLocks noChangeArrowheads="1"/>
        </xdr:cNvSpPr>
      </xdr:nvSpPr>
      <xdr:spPr bwMode="auto">
        <a:xfrm>
          <a:off x="9572625" y="584549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357</xdr:row>
      <xdr:rowOff>0</xdr:rowOff>
    </xdr:from>
    <xdr:to>
      <xdr:col>9</xdr:col>
      <xdr:colOff>1676400</xdr:colOff>
      <xdr:row>358</xdr:row>
      <xdr:rowOff>38100</xdr:rowOff>
    </xdr:to>
    <xdr:sp macro="" textlink="">
      <xdr:nvSpPr>
        <xdr:cNvPr id="6311" name="Text Box 3211">
          <a:extLst>
            <a:ext uri="{FF2B5EF4-FFF2-40B4-BE49-F238E27FC236}">
              <a16:creationId xmlns:a16="http://schemas.microsoft.com/office/drawing/2014/main" xmlns="" id="{00000000-0008-0000-0100-0000B3180000}"/>
            </a:ext>
          </a:extLst>
        </xdr:cNvPr>
        <xdr:cNvSpPr txBox="1">
          <a:spLocks noChangeArrowheads="1"/>
        </xdr:cNvSpPr>
      </xdr:nvSpPr>
      <xdr:spPr bwMode="auto">
        <a:xfrm>
          <a:off x="9572625" y="594264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357</xdr:row>
      <xdr:rowOff>0</xdr:rowOff>
    </xdr:from>
    <xdr:to>
      <xdr:col>9</xdr:col>
      <xdr:colOff>1676400</xdr:colOff>
      <xdr:row>358</xdr:row>
      <xdr:rowOff>38100</xdr:rowOff>
    </xdr:to>
    <xdr:sp macro="" textlink="">
      <xdr:nvSpPr>
        <xdr:cNvPr id="6312" name="Text Box 3211">
          <a:extLst>
            <a:ext uri="{FF2B5EF4-FFF2-40B4-BE49-F238E27FC236}">
              <a16:creationId xmlns:a16="http://schemas.microsoft.com/office/drawing/2014/main" xmlns="" id="{00000000-0008-0000-0100-0000B4180000}"/>
            </a:ext>
          </a:extLst>
        </xdr:cNvPr>
        <xdr:cNvSpPr txBox="1">
          <a:spLocks noChangeArrowheads="1"/>
        </xdr:cNvSpPr>
      </xdr:nvSpPr>
      <xdr:spPr bwMode="auto">
        <a:xfrm>
          <a:off x="9572625" y="594264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368</xdr:row>
      <xdr:rowOff>0</xdr:rowOff>
    </xdr:from>
    <xdr:to>
      <xdr:col>9</xdr:col>
      <xdr:colOff>76200</xdr:colOff>
      <xdr:row>369</xdr:row>
      <xdr:rowOff>38100</xdr:rowOff>
    </xdr:to>
    <xdr:sp macro="" textlink="">
      <xdr:nvSpPr>
        <xdr:cNvPr id="6313" name="Text Box 3211">
          <a:extLst>
            <a:ext uri="{FF2B5EF4-FFF2-40B4-BE49-F238E27FC236}">
              <a16:creationId xmlns:a16="http://schemas.microsoft.com/office/drawing/2014/main" xmlns="" id="{00000000-0008-0000-0100-0000B5180000}"/>
            </a:ext>
          </a:extLst>
        </xdr:cNvPr>
        <xdr:cNvSpPr txBox="1">
          <a:spLocks noChangeArrowheads="1"/>
        </xdr:cNvSpPr>
      </xdr:nvSpPr>
      <xdr:spPr bwMode="auto">
        <a:xfrm>
          <a:off x="7896225" y="61207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368</xdr:row>
      <xdr:rowOff>0</xdr:rowOff>
    </xdr:from>
    <xdr:to>
      <xdr:col>9</xdr:col>
      <xdr:colOff>76200</xdr:colOff>
      <xdr:row>369</xdr:row>
      <xdr:rowOff>38100</xdr:rowOff>
    </xdr:to>
    <xdr:sp macro="" textlink="">
      <xdr:nvSpPr>
        <xdr:cNvPr id="6314" name="Text Box 3211">
          <a:extLst>
            <a:ext uri="{FF2B5EF4-FFF2-40B4-BE49-F238E27FC236}">
              <a16:creationId xmlns:a16="http://schemas.microsoft.com/office/drawing/2014/main" xmlns="" id="{00000000-0008-0000-0100-0000B6180000}"/>
            </a:ext>
          </a:extLst>
        </xdr:cNvPr>
        <xdr:cNvSpPr txBox="1">
          <a:spLocks noChangeArrowheads="1"/>
        </xdr:cNvSpPr>
      </xdr:nvSpPr>
      <xdr:spPr bwMode="auto">
        <a:xfrm>
          <a:off x="7896225" y="61207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368</xdr:row>
      <xdr:rowOff>0</xdr:rowOff>
    </xdr:from>
    <xdr:to>
      <xdr:col>9</xdr:col>
      <xdr:colOff>76200</xdr:colOff>
      <xdr:row>369</xdr:row>
      <xdr:rowOff>38100</xdr:rowOff>
    </xdr:to>
    <xdr:sp macro="" textlink="">
      <xdr:nvSpPr>
        <xdr:cNvPr id="6315" name="Text Box 3211">
          <a:extLst>
            <a:ext uri="{FF2B5EF4-FFF2-40B4-BE49-F238E27FC236}">
              <a16:creationId xmlns:a16="http://schemas.microsoft.com/office/drawing/2014/main" xmlns="" id="{00000000-0008-0000-0100-0000B7180000}"/>
            </a:ext>
          </a:extLst>
        </xdr:cNvPr>
        <xdr:cNvSpPr txBox="1">
          <a:spLocks noChangeArrowheads="1"/>
        </xdr:cNvSpPr>
      </xdr:nvSpPr>
      <xdr:spPr bwMode="auto">
        <a:xfrm>
          <a:off x="7896225" y="61207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368</xdr:row>
      <xdr:rowOff>0</xdr:rowOff>
    </xdr:from>
    <xdr:to>
      <xdr:col>9</xdr:col>
      <xdr:colOff>76200</xdr:colOff>
      <xdr:row>369</xdr:row>
      <xdr:rowOff>38100</xdr:rowOff>
    </xdr:to>
    <xdr:sp macro="" textlink="">
      <xdr:nvSpPr>
        <xdr:cNvPr id="6316" name="Text Box 3211">
          <a:extLst>
            <a:ext uri="{FF2B5EF4-FFF2-40B4-BE49-F238E27FC236}">
              <a16:creationId xmlns:a16="http://schemas.microsoft.com/office/drawing/2014/main" xmlns="" id="{00000000-0008-0000-0100-0000B8180000}"/>
            </a:ext>
          </a:extLst>
        </xdr:cNvPr>
        <xdr:cNvSpPr txBox="1">
          <a:spLocks noChangeArrowheads="1"/>
        </xdr:cNvSpPr>
      </xdr:nvSpPr>
      <xdr:spPr bwMode="auto">
        <a:xfrm>
          <a:off x="7896225" y="61207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364</xdr:row>
      <xdr:rowOff>0</xdr:rowOff>
    </xdr:from>
    <xdr:to>
      <xdr:col>9</xdr:col>
      <xdr:colOff>1676400</xdr:colOff>
      <xdr:row>365</xdr:row>
      <xdr:rowOff>38100</xdr:rowOff>
    </xdr:to>
    <xdr:sp macro="" textlink="">
      <xdr:nvSpPr>
        <xdr:cNvPr id="6317" name="Text Box 3211">
          <a:extLst>
            <a:ext uri="{FF2B5EF4-FFF2-40B4-BE49-F238E27FC236}">
              <a16:creationId xmlns:a16="http://schemas.microsoft.com/office/drawing/2014/main" xmlns="" id="{00000000-0008-0000-0100-0000B9180000}"/>
            </a:ext>
          </a:extLst>
        </xdr:cNvPr>
        <xdr:cNvSpPr txBox="1">
          <a:spLocks noChangeArrowheads="1"/>
        </xdr:cNvSpPr>
      </xdr:nvSpPr>
      <xdr:spPr bwMode="auto">
        <a:xfrm>
          <a:off x="9572625" y="605599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364</xdr:row>
      <xdr:rowOff>0</xdr:rowOff>
    </xdr:from>
    <xdr:to>
      <xdr:col>9</xdr:col>
      <xdr:colOff>1676400</xdr:colOff>
      <xdr:row>365</xdr:row>
      <xdr:rowOff>38100</xdr:rowOff>
    </xdr:to>
    <xdr:sp macro="" textlink="">
      <xdr:nvSpPr>
        <xdr:cNvPr id="6318" name="Text Box 3211">
          <a:extLst>
            <a:ext uri="{FF2B5EF4-FFF2-40B4-BE49-F238E27FC236}">
              <a16:creationId xmlns:a16="http://schemas.microsoft.com/office/drawing/2014/main" xmlns="" id="{00000000-0008-0000-0100-0000BA180000}"/>
            </a:ext>
          </a:extLst>
        </xdr:cNvPr>
        <xdr:cNvSpPr txBox="1">
          <a:spLocks noChangeArrowheads="1"/>
        </xdr:cNvSpPr>
      </xdr:nvSpPr>
      <xdr:spPr bwMode="auto">
        <a:xfrm>
          <a:off x="9572625" y="605599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364</xdr:row>
      <xdr:rowOff>0</xdr:rowOff>
    </xdr:from>
    <xdr:to>
      <xdr:col>9</xdr:col>
      <xdr:colOff>1676400</xdr:colOff>
      <xdr:row>365</xdr:row>
      <xdr:rowOff>38100</xdr:rowOff>
    </xdr:to>
    <xdr:sp macro="" textlink="">
      <xdr:nvSpPr>
        <xdr:cNvPr id="6319" name="Text Box 3211">
          <a:extLst>
            <a:ext uri="{FF2B5EF4-FFF2-40B4-BE49-F238E27FC236}">
              <a16:creationId xmlns:a16="http://schemas.microsoft.com/office/drawing/2014/main" xmlns="" id="{00000000-0008-0000-0100-0000BB180000}"/>
            </a:ext>
          </a:extLst>
        </xdr:cNvPr>
        <xdr:cNvSpPr txBox="1">
          <a:spLocks noChangeArrowheads="1"/>
        </xdr:cNvSpPr>
      </xdr:nvSpPr>
      <xdr:spPr bwMode="auto">
        <a:xfrm>
          <a:off x="9572625" y="605599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364</xdr:row>
      <xdr:rowOff>0</xdr:rowOff>
    </xdr:from>
    <xdr:to>
      <xdr:col>9</xdr:col>
      <xdr:colOff>1676400</xdr:colOff>
      <xdr:row>365</xdr:row>
      <xdr:rowOff>38100</xdr:rowOff>
    </xdr:to>
    <xdr:sp macro="" textlink="">
      <xdr:nvSpPr>
        <xdr:cNvPr id="6320" name="Text Box 3211">
          <a:extLst>
            <a:ext uri="{FF2B5EF4-FFF2-40B4-BE49-F238E27FC236}">
              <a16:creationId xmlns:a16="http://schemas.microsoft.com/office/drawing/2014/main" xmlns="" id="{00000000-0008-0000-0100-0000BC180000}"/>
            </a:ext>
          </a:extLst>
        </xdr:cNvPr>
        <xdr:cNvSpPr txBox="1">
          <a:spLocks noChangeArrowheads="1"/>
        </xdr:cNvSpPr>
      </xdr:nvSpPr>
      <xdr:spPr bwMode="auto">
        <a:xfrm>
          <a:off x="9572625" y="605599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369</xdr:row>
      <xdr:rowOff>0</xdr:rowOff>
    </xdr:from>
    <xdr:to>
      <xdr:col>9</xdr:col>
      <xdr:colOff>76200</xdr:colOff>
      <xdr:row>370</xdr:row>
      <xdr:rowOff>38100</xdr:rowOff>
    </xdr:to>
    <xdr:sp macro="" textlink="">
      <xdr:nvSpPr>
        <xdr:cNvPr id="6321" name="Text Box 3211">
          <a:extLst>
            <a:ext uri="{FF2B5EF4-FFF2-40B4-BE49-F238E27FC236}">
              <a16:creationId xmlns:a16="http://schemas.microsoft.com/office/drawing/2014/main" xmlns="" id="{00000000-0008-0000-0100-0000BD180000}"/>
            </a:ext>
          </a:extLst>
        </xdr:cNvPr>
        <xdr:cNvSpPr txBox="1">
          <a:spLocks noChangeArrowheads="1"/>
        </xdr:cNvSpPr>
      </xdr:nvSpPr>
      <xdr:spPr bwMode="auto">
        <a:xfrm>
          <a:off x="7896225" y="61369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369</xdr:row>
      <xdr:rowOff>0</xdr:rowOff>
    </xdr:from>
    <xdr:to>
      <xdr:col>9</xdr:col>
      <xdr:colOff>76200</xdr:colOff>
      <xdr:row>370</xdr:row>
      <xdr:rowOff>38100</xdr:rowOff>
    </xdr:to>
    <xdr:sp macro="" textlink="">
      <xdr:nvSpPr>
        <xdr:cNvPr id="6322" name="Text Box 3211">
          <a:extLst>
            <a:ext uri="{FF2B5EF4-FFF2-40B4-BE49-F238E27FC236}">
              <a16:creationId xmlns:a16="http://schemas.microsoft.com/office/drawing/2014/main" xmlns="" id="{00000000-0008-0000-0100-0000BE180000}"/>
            </a:ext>
          </a:extLst>
        </xdr:cNvPr>
        <xdr:cNvSpPr txBox="1">
          <a:spLocks noChangeArrowheads="1"/>
        </xdr:cNvSpPr>
      </xdr:nvSpPr>
      <xdr:spPr bwMode="auto">
        <a:xfrm>
          <a:off x="7896225" y="61369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369</xdr:row>
      <xdr:rowOff>0</xdr:rowOff>
    </xdr:from>
    <xdr:to>
      <xdr:col>9</xdr:col>
      <xdr:colOff>76200</xdr:colOff>
      <xdr:row>370</xdr:row>
      <xdr:rowOff>38100</xdr:rowOff>
    </xdr:to>
    <xdr:sp macro="" textlink="">
      <xdr:nvSpPr>
        <xdr:cNvPr id="6323" name="Text Box 3211">
          <a:extLst>
            <a:ext uri="{FF2B5EF4-FFF2-40B4-BE49-F238E27FC236}">
              <a16:creationId xmlns:a16="http://schemas.microsoft.com/office/drawing/2014/main" xmlns="" id="{00000000-0008-0000-0100-0000BF180000}"/>
            </a:ext>
          </a:extLst>
        </xdr:cNvPr>
        <xdr:cNvSpPr txBox="1">
          <a:spLocks noChangeArrowheads="1"/>
        </xdr:cNvSpPr>
      </xdr:nvSpPr>
      <xdr:spPr bwMode="auto">
        <a:xfrm>
          <a:off x="7896225" y="61369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369</xdr:row>
      <xdr:rowOff>0</xdr:rowOff>
    </xdr:from>
    <xdr:to>
      <xdr:col>9</xdr:col>
      <xdr:colOff>76200</xdr:colOff>
      <xdr:row>370</xdr:row>
      <xdr:rowOff>38100</xdr:rowOff>
    </xdr:to>
    <xdr:sp macro="" textlink="">
      <xdr:nvSpPr>
        <xdr:cNvPr id="6324" name="Text Box 3211">
          <a:extLst>
            <a:ext uri="{FF2B5EF4-FFF2-40B4-BE49-F238E27FC236}">
              <a16:creationId xmlns:a16="http://schemas.microsoft.com/office/drawing/2014/main" xmlns="" id="{00000000-0008-0000-0100-0000C0180000}"/>
            </a:ext>
          </a:extLst>
        </xdr:cNvPr>
        <xdr:cNvSpPr txBox="1">
          <a:spLocks noChangeArrowheads="1"/>
        </xdr:cNvSpPr>
      </xdr:nvSpPr>
      <xdr:spPr bwMode="auto">
        <a:xfrm>
          <a:off x="7896225" y="61369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368</xdr:row>
      <xdr:rowOff>0</xdr:rowOff>
    </xdr:from>
    <xdr:to>
      <xdr:col>9</xdr:col>
      <xdr:colOff>1676400</xdr:colOff>
      <xdr:row>369</xdr:row>
      <xdr:rowOff>38100</xdr:rowOff>
    </xdr:to>
    <xdr:sp macro="" textlink="">
      <xdr:nvSpPr>
        <xdr:cNvPr id="6325" name="Text Box 3211">
          <a:extLst>
            <a:ext uri="{FF2B5EF4-FFF2-40B4-BE49-F238E27FC236}">
              <a16:creationId xmlns:a16="http://schemas.microsoft.com/office/drawing/2014/main" xmlns="" id="{00000000-0008-0000-0100-0000C1180000}"/>
            </a:ext>
          </a:extLst>
        </xdr:cNvPr>
        <xdr:cNvSpPr txBox="1">
          <a:spLocks noChangeArrowheads="1"/>
        </xdr:cNvSpPr>
      </xdr:nvSpPr>
      <xdr:spPr bwMode="auto">
        <a:xfrm>
          <a:off x="9572625" y="612076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368</xdr:row>
      <xdr:rowOff>0</xdr:rowOff>
    </xdr:from>
    <xdr:to>
      <xdr:col>9</xdr:col>
      <xdr:colOff>1676400</xdr:colOff>
      <xdr:row>369</xdr:row>
      <xdr:rowOff>38100</xdr:rowOff>
    </xdr:to>
    <xdr:sp macro="" textlink="">
      <xdr:nvSpPr>
        <xdr:cNvPr id="6326" name="Text Box 3211">
          <a:extLst>
            <a:ext uri="{FF2B5EF4-FFF2-40B4-BE49-F238E27FC236}">
              <a16:creationId xmlns:a16="http://schemas.microsoft.com/office/drawing/2014/main" xmlns="" id="{00000000-0008-0000-0100-0000C2180000}"/>
            </a:ext>
          </a:extLst>
        </xdr:cNvPr>
        <xdr:cNvSpPr txBox="1">
          <a:spLocks noChangeArrowheads="1"/>
        </xdr:cNvSpPr>
      </xdr:nvSpPr>
      <xdr:spPr bwMode="auto">
        <a:xfrm>
          <a:off x="9572625" y="612076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368</xdr:row>
      <xdr:rowOff>0</xdr:rowOff>
    </xdr:from>
    <xdr:to>
      <xdr:col>9</xdr:col>
      <xdr:colOff>1676400</xdr:colOff>
      <xdr:row>369</xdr:row>
      <xdr:rowOff>38100</xdr:rowOff>
    </xdr:to>
    <xdr:sp macro="" textlink="">
      <xdr:nvSpPr>
        <xdr:cNvPr id="6327" name="Text Box 3211">
          <a:extLst>
            <a:ext uri="{FF2B5EF4-FFF2-40B4-BE49-F238E27FC236}">
              <a16:creationId xmlns:a16="http://schemas.microsoft.com/office/drawing/2014/main" xmlns="" id="{00000000-0008-0000-0100-0000C3180000}"/>
            </a:ext>
          </a:extLst>
        </xdr:cNvPr>
        <xdr:cNvSpPr txBox="1">
          <a:spLocks noChangeArrowheads="1"/>
        </xdr:cNvSpPr>
      </xdr:nvSpPr>
      <xdr:spPr bwMode="auto">
        <a:xfrm>
          <a:off x="9572625" y="612076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368</xdr:row>
      <xdr:rowOff>0</xdr:rowOff>
    </xdr:from>
    <xdr:to>
      <xdr:col>9</xdr:col>
      <xdr:colOff>1676400</xdr:colOff>
      <xdr:row>369</xdr:row>
      <xdr:rowOff>38100</xdr:rowOff>
    </xdr:to>
    <xdr:sp macro="" textlink="">
      <xdr:nvSpPr>
        <xdr:cNvPr id="6328" name="Text Box 3211">
          <a:extLst>
            <a:ext uri="{FF2B5EF4-FFF2-40B4-BE49-F238E27FC236}">
              <a16:creationId xmlns:a16="http://schemas.microsoft.com/office/drawing/2014/main" xmlns="" id="{00000000-0008-0000-0100-0000C4180000}"/>
            </a:ext>
          </a:extLst>
        </xdr:cNvPr>
        <xdr:cNvSpPr txBox="1">
          <a:spLocks noChangeArrowheads="1"/>
        </xdr:cNvSpPr>
      </xdr:nvSpPr>
      <xdr:spPr bwMode="auto">
        <a:xfrm>
          <a:off x="9572625" y="612076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370</xdr:row>
      <xdr:rowOff>0</xdr:rowOff>
    </xdr:from>
    <xdr:to>
      <xdr:col>9</xdr:col>
      <xdr:colOff>76200</xdr:colOff>
      <xdr:row>371</xdr:row>
      <xdr:rowOff>38100</xdr:rowOff>
    </xdr:to>
    <xdr:sp macro="" textlink="">
      <xdr:nvSpPr>
        <xdr:cNvPr id="6329" name="Text Box 3211">
          <a:extLst>
            <a:ext uri="{FF2B5EF4-FFF2-40B4-BE49-F238E27FC236}">
              <a16:creationId xmlns:a16="http://schemas.microsoft.com/office/drawing/2014/main" xmlns="" id="{00000000-0008-0000-0100-0000C5180000}"/>
            </a:ext>
          </a:extLst>
        </xdr:cNvPr>
        <xdr:cNvSpPr txBox="1">
          <a:spLocks noChangeArrowheads="1"/>
        </xdr:cNvSpPr>
      </xdr:nvSpPr>
      <xdr:spPr bwMode="auto">
        <a:xfrm>
          <a:off x="7896225" y="6153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370</xdr:row>
      <xdr:rowOff>0</xdr:rowOff>
    </xdr:from>
    <xdr:to>
      <xdr:col>9</xdr:col>
      <xdr:colOff>76200</xdr:colOff>
      <xdr:row>371</xdr:row>
      <xdr:rowOff>38100</xdr:rowOff>
    </xdr:to>
    <xdr:sp macro="" textlink="">
      <xdr:nvSpPr>
        <xdr:cNvPr id="6330" name="Text Box 3211">
          <a:extLst>
            <a:ext uri="{FF2B5EF4-FFF2-40B4-BE49-F238E27FC236}">
              <a16:creationId xmlns:a16="http://schemas.microsoft.com/office/drawing/2014/main" xmlns="" id="{00000000-0008-0000-0100-0000C6180000}"/>
            </a:ext>
          </a:extLst>
        </xdr:cNvPr>
        <xdr:cNvSpPr txBox="1">
          <a:spLocks noChangeArrowheads="1"/>
        </xdr:cNvSpPr>
      </xdr:nvSpPr>
      <xdr:spPr bwMode="auto">
        <a:xfrm>
          <a:off x="7896225" y="6153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370</xdr:row>
      <xdr:rowOff>0</xdr:rowOff>
    </xdr:from>
    <xdr:to>
      <xdr:col>9</xdr:col>
      <xdr:colOff>76200</xdr:colOff>
      <xdr:row>371</xdr:row>
      <xdr:rowOff>38100</xdr:rowOff>
    </xdr:to>
    <xdr:sp macro="" textlink="">
      <xdr:nvSpPr>
        <xdr:cNvPr id="6331" name="Text Box 3211">
          <a:extLst>
            <a:ext uri="{FF2B5EF4-FFF2-40B4-BE49-F238E27FC236}">
              <a16:creationId xmlns:a16="http://schemas.microsoft.com/office/drawing/2014/main" xmlns="" id="{00000000-0008-0000-0100-0000C7180000}"/>
            </a:ext>
          </a:extLst>
        </xdr:cNvPr>
        <xdr:cNvSpPr txBox="1">
          <a:spLocks noChangeArrowheads="1"/>
        </xdr:cNvSpPr>
      </xdr:nvSpPr>
      <xdr:spPr bwMode="auto">
        <a:xfrm>
          <a:off x="7896225" y="6153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370</xdr:row>
      <xdr:rowOff>0</xdr:rowOff>
    </xdr:from>
    <xdr:to>
      <xdr:col>9</xdr:col>
      <xdr:colOff>76200</xdr:colOff>
      <xdr:row>371</xdr:row>
      <xdr:rowOff>38100</xdr:rowOff>
    </xdr:to>
    <xdr:sp macro="" textlink="">
      <xdr:nvSpPr>
        <xdr:cNvPr id="6332" name="Text Box 3211">
          <a:extLst>
            <a:ext uri="{FF2B5EF4-FFF2-40B4-BE49-F238E27FC236}">
              <a16:creationId xmlns:a16="http://schemas.microsoft.com/office/drawing/2014/main" xmlns="" id="{00000000-0008-0000-0100-0000C8180000}"/>
            </a:ext>
          </a:extLst>
        </xdr:cNvPr>
        <xdr:cNvSpPr txBox="1">
          <a:spLocks noChangeArrowheads="1"/>
        </xdr:cNvSpPr>
      </xdr:nvSpPr>
      <xdr:spPr bwMode="auto">
        <a:xfrm>
          <a:off x="7896225" y="6153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369</xdr:row>
      <xdr:rowOff>0</xdr:rowOff>
    </xdr:from>
    <xdr:to>
      <xdr:col>9</xdr:col>
      <xdr:colOff>1676400</xdr:colOff>
      <xdr:row>370</xdr:row>
      <xdr:rowOff>38100</xdr:rowOff>
    </xdr:to>
    <xdr:sp macro="" textlink="">
      <xdr:nvSpPr>
        <xdr:cNvPr id="6333" name="Text Box 3211">
          <a:extLst>
            <a:ext uri="{FF2B5EF4-FFF2-40B4-BE49-F238E27FC236}">
              <a16:creationId xmlns:a16="http://schemas.microsoft.com/office/drawing/2014/main" xmlns="" id="{00000000-0008-0000-0100-0000C9180000}"/>
            </a:ext>
          </a:extLst>
        </xdr:cNvPr>
        <xdr:cNvSpPr txBox="1">
          <a:spLocks noChangeArrowheads="1"/>
        </xdr:cNvSpPr>
      </xdr:nvSpPr>
      <xdr:spPr bwMode="auto">
        <a:xfrm>
          <a:off x="9572625" y="613695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369</xdr:row>
      <xdr:rowOff>0</xdr:rowOff>
    </xdr:from>
    <xdr:to>
      <xdr:col>9</xdr:col>
      <xdr:colOff>1676400</xdr:colOff>
      <xdr:row>370</xdr:row>
      <xdr:rowOff>38100</xdr:rowOff>
    </xdr:to>
    <xdr:sp macro="" textlink="">
      <xdr:nvSpPr>
        <xdr:cNvPr id="6334" name="Text Box 3211">
          <a:extLst>
            <a:ext uri="{FF2B5EF4-FFF2-40B4-BE49-F238E27FC236}">
              <a16:creationId xmlns:a16="http://schemas.microsoft.com/office/drawing/2014/main" xmlns="" id="{00000000-0008-0000-0100-0000CA180000}"/>
            </a:ext>
          </a:extLst>
        </xdr:cNvPr>
        <xdr:cNvSpPr txBox="1">
          <a:spLocks noChangeArrowheads="1"/>
        </xdr:cNvSpPr>
      </xdr:nvSpPr>
      <xdr:spPr bwMode="auto">
        <a:xfrm>
          <a:off x="9572625" y="613695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369</xdr:row>
      <xdr:rowOff>0</xdr:rowOff>
    </xdr:from>
    <xdr:to>
      <xdr:col>9</xdr:col>
      <xdr:colOff>1676400</xdr:colOff>
      <xdr:row>370</xdr:row>
      <xdr:rowOff>38100</xdr:rowOff>
    </xdr:to>
    <xdr:sp macro="" textlink="">
      <xdr:nvSpPr>
        <xdr:cNvPr id="6335" name="Text Box 3211">
          <a:extLst>
            <a:ext uri="{FF2B5EF4-FFF2-40B4-BE49-F238E27FC236}">
              <a16:creationId xmlns:a16="http://schemas.microsoft.com/office/drawing/2014/main" xmlns="" id="{00000000-0008-0000-0100-0000CB180000}"/>
            </a:ext>
          </a:extLst>
        </xdr:cNvPr>
        <xdr:cNvSpPr txBox="1">
          <a:spLocks noChangeArrowheads="1"/>
        </xdr:cNvSpPr>
      </xdr:nvSpPr>
      <xdr:spPr bwMode="auto">
        <a:xfrm>
          <a:off x="9572625" y="613695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369</xdr:row>
      <xdr:rowOff>0</xdr:rowOff>
    </xdr:from>
    <xdr:to>
      <xdr:col>9</xdr:col>
      <xdr:colOff>1676400</xdr:colOff>
      <xdr:row>370</xdr:row>
      <xdr:rowOff>38100</xdr:rowOff>
    </xdr:to>
    <xdr:sp macro="" textlink="">
      <xdr:nvSpPr>
        <xdr:cNvPr id="6336" name="Text Box 3211">
          <a:extLst>
            <a:ext uri="{FF2B5EF4-FFF2-40B4-BE49-F238E27FC236}">
              <a16:creationId xmlns:a16="http://schemas.microsoft.com/office/drawing/2014/main" xmlns="" id="{00000000-0008-0000-0100-0000CC180000}"/>
            </a:ext>
          </a:extLst>
        </xdr:cNvPr>
        <xdr:cNvSpPr txBox="1">
          <a:spLocks noChangeArrowheads="1"/>
        </xdr:cNvSpPr>
      </xdr:nvSpPr>
      <xdr:spPr bwMode="auto">
        <a:xfrm>
          <a:off x="9572625" y="613695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370</xdr:row>
      <xdr:rowOff>0</xdr:rowOff>
    </xdr:from>
    <xdr:to>
      <xdr:col>9</xdr:col>
      <xdr:colOff>76200</xdr:colOff>
      <xdr:row>371</xdr:row>
      <xdr:rowOff>38100</xdr:rowOff>
    </xdr:to>
    <xdr:sp macro="" textlink="">
      <xdr:nvSpPr>
        <xdr:cNvPr id="6337" name="Text Box 3211">
          <a:extLst>
            <a:ext uri="{FF2B5EF4-FFF2-40B4-BE49-F238E27FC236}">
              <a16:creationId xmlns:a16="http://schemas.microsoft.com/office/drawing/2014/main" xmlns="" id="{00000000-0008-0000-0100-0000CD180000}"/>
            </a:ext>
          </a:extLst>
        </xdr:cNvPr>
        <xdr:cNvSpPr txBox="1">
          <a:spLocks noChangeArrowheads="1"/>
        </xdr:cNvSpPr>
      </xdr:nvSpPr>
      <xdr:spPr bwMode="auto">
        <a:xfrm>
          <a:off x="7896225" y="6153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370</xdr:row>
      <xdr:rowOff>0</xdr:rowOff>
    </xdr:from>
    <xdr:to>
      <xdr:col>9</xdr:col>
      <xdr:colOff>76200</xdr:colOff>
      <xdr:row>371</xdr:row>
      <xdr:rowOff>38100</xdr:rowOff>
    </xdr:to>
    <xdr:sp macro="" textlink="">
      <xdr:nvSpPr>
        <xdr:cNvPr id="6338" name="Text Box 3211">
          <a:extLst>
            <a:ext uri="{FF2B5EF4-FFF2-40B4-BE49-F238E27FC236}">
              <a16:creationId xmlns:a16="http://schemas.microsoft.com/office/drawing/2014/main" xmlns="" id="{00000000-0008-0000-0100-0000CE180000}"/>
            </a:ext>
          </a:extLst>
        </xdr:cNvPr>
        <xdr:cNvSpPr txBox="1">
          <a:spLocks noChangeArrowheads="1"/>
        </xdr:cNvSpPr>
      </xdr:nvSpPr>
      <xdr:spPr bwMode="auto">
        <a:xfrm>
          <a:off x="7896225" y="6153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370</xdr:row>
      <xdr:rowOff>0</xdr:rowOff>
    </xdr:from>
    <xdr:to>
      <xdr:col>9</xdr:col>
      <xdr:colOff>76200</xdr:colOff>
      <xdr:row>371</xdr:row>
      <xdr:rowOff>38100</xdr:rowOff>
    </xdr:to>
    <xdr:sp macro="" textlink="">
      <xdr:nvSpPr>
        <xdr:cNvPr id="6339" name="Text Box 3211">
          <a:extLst>
            <a:ext uri="{FF2B5EF4-FFF2-40B4-BE49-F238E27FC236}">
              <a16:creationId xmlns:a16="http://schemas.microsoft.com/office/drawing/2014/main" xmlns="" id="{00000000-0008-0000-0100-0000CF180000}"/>
            </a:ext>
          </a:extLst>
        </xdr:cNvPr>
        <xdr:cNvSpPr txBox="1">
          <a:spLocks noChangeArrowheads="1"/>
        </xdr:cNvSpPr>
      </xdr:nvSpPr>
      <xdr:spPr bwMode="auto">
        <a:xfrm>
          <a:off x="7896225" y="6153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370</xdr:row>
      <xdr:rowOff>0</xdr:rowOff>
    </xdr:from>
    <xdr:to>
      <xdr:col>9</xdr:col>
      <xdr:colOff>76200</xdr:colOff>
      <xdr:row>371</xdr:row>
      <xdr:rowOff>38100</xdr:rowOff>
    </xdr:to>
    <xdr:sp macro="" textlink="">
      <xdr:nvSpPr>
        <xdr:cNvPr id="6340" name="Text Box 3211">
          <a:extLst>
            <a:ext uri="{FF2B5EF4-FFF2-40B4-BE49-F238E27FC236}">
              <a16:creationId xmlns:a16="http://schemas.microsoft.com/office/drawing/2014/main" xmlns="" id="{00000000-0008-0000-0100-0000D0180000}"/>
            </a:ext>
          </a:extLst>
        </xdr:cNvPr>
        <xdr:cNvSpPr txBox="1">
          <a:spLocks noChangeArrowheads="1"/>
        </xdr:cNvSpPr>
      </xdr:nvSpPr>
      <xdr:spPr bwMode="auto">
        <a:xfrm>
          <a:off x="7896225" y="615315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369</xdr:row>
      <xdr:rowOff>0</xdr:rowOff>
    </xdr:from>
    <xdr:to>
      <xdr:col>9</xdr:col>
      <xdr:colOff>1676400</xdr:colOff>
      <xdr:row>370</xdr:row>
      <xdr:rowOff>38100</xdr:rowOff>
    </xdr:to>
    <xdr:sp macro="" textlink="">
      <xdr:nvSpPr>
        <xdr:cNvPr id="6341" name="Text Box 3211">
          <a:extLst>
            <a:ext uri="{FF2B5EF4-FFF2-40B4-BE49-F238E27FC236}">
              <a16:creationId xmlns:a16="http://schemas.microsoft.com/office/drawing/2014/main" xmlns="" id="{00000000-0008-0000-0100-0000D1180000}"/>
            </a:ext>
          </a:extLst>
        </xdr:cNvPr>
        <xdr:cNvSpPr txBox="1">
          <a:spLocks noChangeArrowheads="1"/>
        </xdr:cNvSpPr>
      </xdr:nvSpPr>
      <xdr:spPr bwMode="auto">
        <a:xfrm>
          <a:off x="9572625" y="613695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369</xdr:row>
      <xdr:rowOff>0</xdr:rowOff>
    </xdr:from>
    <xdr:to>
      <xdr:col>9</xdr:col>
      <xdr:colOff>1676400</xdr:colOff>
      <xdr:row>370</xdr:row>
      <xdr:rowOff>38100</xdr:rowOff>
    </xdr:to>
    <xdr:sp macro="" textlink="">
      <xdr:nvSpPr>
        <xdr:cNvPr id="6342" name="Text Box 3211">
          <a:extLst>
            <a:ext uri="{FF2B5EF4-FFF2-40B4-BE49-F238E27FC236}">
              <a16:creationId xmlns:a16="http://schemas.microsoft.com/office/drawing/2014/main" xmlns="" id="{00000000-0008-0000-0100-0000D2180000}"/>
            </a:ext>
          </a:extLst>
        </xdr:cNvPr>
        <xdr:cNvSpPr txBox="1">
          <a:spLocks noChangeArrowheads="1"/>
        </xdr:cNvSpPr>
      </xdr:nvSpPr>
      <xdr:spPr bwMode="auto">
        <a:xfrm>
          <a:off x="9572625" y="613695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369</xdr:row>
      <xdr:rowOff>0</xdr:rowOff>
    </xdr:from>
    <xdr:to>
      <xdr:col>9</xdr:col>
      <xdr:colOff>1676400</xdr:colOff>
      <xdr:row>370</xdr:row>
      <xdr:rowOff>38100</xdr:rowOff>
    </xdr:to>
    <xdr:sp macro="" textlink="">
      <xdr:nvSpPr>
        <xdr:cNvPr id="6343" name="Text Box 3211">
          <a:extLst>
            <a:ext uri="{FF2B5EF4-FFF2-40B4-BE49-F238E27FC236}">
              <a16:creationId xmlns:a16="http://schemas.microsoft.com/office/drawing/2014/main" xmlns="" id="{00000000-0008-0000-0100-0000D3180000}"/>
            </a:ext>
          </a:extLst>
        </xdr:cNvPr>
        <xdr:cNvSpPr txBox="1">
          <a:spLocks noChangeArrowheads="1"/>
        </xdr:cNvSpPr>
      </xdr:nvSpPr>
      <xdr:spPr bwMode="auto">
        <a:xfrm>
          <a:off x="9572625" y="613695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369</xdr:row>
      <xdr:rowOff>0</xdr:rowOff>
    </xdr:from>
    <xdr:to>
      <xdr:col>9</xdr:col>
      <xdr:colOff>1676400</xdr:colOff>
      <xdr:row>370</xdr:row>
      <xdr:rowOff>38100</xdr:rowOff>
    </xdr:to>
    <xdr:sp macro="" textlink="">
      <xdr:nvSpPr>
        <xdr:cNvPr id="6344" name="Text Box 3211">
          <a:extLst>
            <a:ext uri="{FF2B5EF4-FFF2-40B4-BE49-F238E27FC236}">
              <a16:creationId xmlns:a16="http://schemas.microsoft.com/office/drawing/2014/main" xmlns="" id="{00000000-0008-0000-0100-0000D4180000}"/>
            </a:ext>
          </a:extLst>
        </xdr:cNvPr>
        <xdr:cNvSpPr txBox="1">
          <a:spLocks noChangeArrowheads="1"/>
        </xdr:cNvSpPr>
      </xdr:nvSpPr>
      <xdr:spPr bwMode="auto">
        <a:xfrm>
          <a:off x="9572625" y="613695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372</xdr:row>
      <xdr:rowOff>0</xdr:rowOff>
    </xdr:from>
    <xdr:to>
      <xdr:col>9</xdr:col>
      <xdr:colOff>76200</xdr:colOff>
      <xdr:row>373</xdr:row>
      <xdr:rowOff>38100</xdr:rowOff>
    </xdr:to>
    <xdr:sp macro="" textlink="">
      <xdr:nvSpPr>
        <xdr:cNvPr id="6345" name="Text Box 3211">
          <a:extLst>
            <a:ext uri="{FF2B5EF4-FFF2-40B4-BE49-F238E27FC236}">
              <a16:creationId xmlns:a16="http://schemas.microsoft.com/office/drawing/2014/main" xmlns="" id="{00000000-0008-0000-0100-0000D5180000}"/>
            </a:ext>
          </a:extLst>
        </xdr:cNvPr>
        <xdr:cNvSpPr txBox="1">
          <a:spLocks noChangeArrowheads="1"/>
        </xdr:cNvSpPr>
      </xdr:nvSpPr>
      <xdr:spPr bwMode="auto">
        <a:xfrm>
          <a:off x="7896225" y="61855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372</xdr:row>
      <xdr:rowOff>0</xdr:rowOff>
    </xdr:from>
    <xdr:to>
      <xdr:col>9</xdr:col>
      <xdr:colOff>76200</xdr:colOff>
      <xdr:row>373</xdr:row>
      <xdr:rowOff>38100</xdr:rowOff>
    </xdr:to>
    <xdr:sp macro="" textlink="">
      <xdr:nvSpPr>
        <xdr:cNvPr id="6346" name="Text Box 3211">
          <a:extLst>
            <a:ext uri="{FF2B5EF4-FFF2-40B4-BE49-F238E27FC236}">
              <a16:creationId xmlns:a16="http://schemas.microsoft.com/office/drawing/2014/main" xmlns="" id="{00000000-0008-0000-0100-0000D6180000}"/>
            </a:ext>
          </a:extLst>
        </xdr:cNvPr>
        <xdr:cNvSpPr txBox="1">
          <a:spLocks noChangeArrowheads="1"/>
        </xdr:cNvSpPr>
      </xdr:nvSpPr>
      <xdr:spPr bwMode="auto">
        <a:xfrm>
          <a:off x="7896225" y="61855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372</xdr:row>
      <xdr:rowOff>0</xdr:rowOff>
    </xdr:from>
    <xdr:to>
      <xdr:col>9</xdr:col>
      <xdr:colOff>76200</xdr:colOff>
      <xdr:row>373</xdr:row>
      <xdr:rowOff>38100</xdr:rowOff>
    </xdr:to>
    <xdr:sp macro="" textlink="">
      <xdr:nvSpPr>
        <xdr:cNvPr id="6347" name="Text Box 3211">
          <a:extLst>
            <a:ext uri="{FF2B5EF4-FFF2-40B4-BE49-F238E27FC236}">
              <a16:creationId xmlns:a16="http://schemas.microsoft.com/office/drawing/2014/main" xmlns="" id="{00000000-0008-0000-0100-0000D7180000}"/>
            </a:ext>
          </a:extLst>
        </xdr:cNvPr>
        <xdr:cNvSpPr txBox="1">
          <a:spLocks noChangeArrowheads="1"/>
        </xdr:cNvSpPr>
      </xdr:nvSpPr>
      <xdr:spPr bwMode="auto">
        <a:xfrm>
          <a:off x="7896225" y="61855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372</xdr:row>
      <xdr:rowOff>0</xdr:rowOff>
    </xdr:from>
    <xdr:to>
      <xdr:col>9</xdr:col>
      <xdr:colOff>76200</xdr:colOff>
      <xdr:row>373</xdr:row>
      <xdr:rowOff>38100</xdr:rowOff>
    </xdr:to>
    <xdr:sp macro="" textlink="">
      <xdr:nvSpPr>
        <xdr:cNvPr id="6348" name="Text Box 3211">
          <a:extLst>
            <a:ext uri="{FF2B5EF4-FFF2-40B4-BE49-F238E27FC236}">
              <a16:creationId xmlns:a16="http://schemas.microsoft.com/office/drawing/2014/main" xmlns="" id="{00000000-0008-0000-0100-0000D8180000}"/>
            </a:ext>
          </a:extLst>
        </xdr:cNvPr>
        <xdr:cNvSpPr txBox="1">
          <a:spLocks noChangeArrowheads="1"/>
        </xdr:cNvSpPr>
      </xdr:nvSpPr>
      <xdr:spPr bwMode="auto">
        <a:xfrm>
          <a:off x="7896225" y="61855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370</xdr:row>
      <xdr:rowOff>0</xdr:rowOff>
    </xdr:from>
    <xdr:to>
      <xdr:col>9</xdr:col>
      <xdr:colOff>1676400</xdr:colOff>
      <xdr:row>371</xdr:row>
      <xdr:rowOff>38100</xdr:rowOff>
    </xdr:to>
    <xdr:sp macro="" textlink="">
      <xdr:nvSpPr>
        <xdr:cNvPr id="6349" name="Text Box 3211">
          <a:extLst>
            <a:ext uri="{FF2B5EF4-FFF2-40B4-BE49-F238E27FC236}">
              <a16:creationId xmlns:a16="http://schemas.microsoft.com/office/drawing/2014/main" xmlns="" id="{00000000-0008-0000-0100-0000D9180000}"/>
            </a:ext>
          </a:extLst>
        </xdr:cNvPr>
        <xdr:cNvSpPr txBox="1">
          <a:spLocks noChangeArrowheads="1"/>
        </xdr:cNvSpPr>
      </xdr:nvSpPr>
      <xdr:spPr bwMode="auto">
        <a:xfrm>
          <a:off x="9572625" y="61531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370</xdr:row>
      <xdr:rowOff>0</xdr:rowOff>
    </xdr:from>
    <xdr:to>
      <xdr:col>9</xdr:col>
      <xdr:colOff>1676400</xdr:colOff>
      <xdr:row>371</xdr:row>
      <xdr:rowOff>38100</xdr:rowOff>
    </xdr:to>
    <xdr:sp macro="" textlink="">
      <xdr:nvSpPr>
        <xdr:cNvPr id="6350" name="Text Box 3211">
          <a:extLst>
            <a:ext uri="{FF2B5EF4-FFF2-40B4-BE49-F238E27FC236}">
              <a16:creationId xmlns:a16="http://schemas.microsoft.com/office/drawing/2014/main" xmlns="" id="{00000000-0008-0000-0100-0000DA180000}"/>
            </a:ext>
          </a:extLst>
        </xdr:cNvPr>
        <xdr:cNvSpPr txBox="1">
          <a:spLocks noChangeArrowheads="1"/>
        </xdr:cNvSpPr>
      </xdr:nvSpPr>
      <xdr:spPr bwMode="auto">
        <a:xfrm>
          <a:off x="9572625" y="61531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370</xdr:row>
      <xdr:rowOff>0</xdr:rowOff>
    </xdr:from>
    <xdr:to>
      <xdr:col>9</xdr:col>
      <xdr:colOff>1676400</xdr:colOff>
      <xdr:row>371</xdr:row>
      <xdr:rowOff>38100</xdr:rowOff>
    </xdr:to>
    <xdr:sp macro="" textlink="">
      <xdr:nvSpPr>
        <xdr:cNvPr id="6351" name="Text Box 3211">
          <a:extLst>
            <a:ext uri="{FF2B5EF4-FFF2-40B4-BE49-F238E27FC236}">
              <a16:creationId xmlns:a16="http://schemas.microsoft.com/office/drawing/2014/main" xmlns="" id="{00000000-0008-0000-0100-0000DB180000}"/>
            </a:ext>
          </a:extLst>
        </xdr:cNvPr>
        <xdr:cNvSpPr txBox="1">
          <a:spLocks noChangeArrowheads="1"/>
        </xdr:cNvSpPr>
      </xdr:nvSpPr>
      <xdr:spPr bwMode="auto">
        <a:xfrm>
          <a:off x="9572625" y="61531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370</xdr:row>
      <xdr:rowOff>0</xdr:rowOff>
    </xdr:from>
    <xdr:to>
      <xdr:col>9</xdr:col>
      <xdr:colOff>1676400</xdr:colOff>
      <xdr:row>371</xdr:row>
      <xdr:rowOff>38100</xdr:rowOff>
    </xdr:to>
    <xdr:sp macro="" textlink="">
      <xdr:nvSpPr>
        <xdr:cNvPr id="6352" name="Text Box 3211">
          <a:extLst>
            <a:ext uri="{FF2B5EF4-FFF2-40B4-BE49-F238E27FC236}">
              <a16:creationId xmlns:a16="http://schemas.microsoft.com/office/drawing/2014/main" xmlns="" id="{00000000-0008-0000-0100-0000DC180000}"/>
            </a:ext>
          </a:extLst>
        </xdr:cNvPr>
        <xdr:cNvSpPr txBox="1">
          <a:spLocks noChangeArrowheads="1"/>
        </xdr:cNvSpPr>
      </xdr:nvSpPr>
      <xdr:spPr bwMode="auto">
        <a:xfrm>
          <a:off x="9572625" y="615315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10</xdr:col>
      <xdr:colOff>152400</xdr:colOff>
      <xdr:row>5</xdr:row>
      <xdr:rowOff>114300</xdr:rowOff>
    </xdr:from>
    <xdr:to>
      <xdr:col>10</xdr:col>
      <xdr:colOff>228600</xdr:colOff>
      <xdr:row>6</xdr:row>
      <xdr:rowOff>66675</xdr:rowOff>
    </xdr:to>
    <xdr:sp macro="" textlink="">
      <xdr:nvSpPr>
        <xdr:cNvPr id="6353" name="Text Box 2870">
          <a:extLst>
            <a:ext uri="{FF2B5EF4-FFF2-40B4-BE49-F238E27FC236}">
              <a16:creationId xmlns:a16="http://schemas.microsoft.com/office/drawing/2014/main" xmlns="" id="{00000000-0008-0000-0100-0000DE180000}"/>
            </a:ext>
          </a:extLst>
        </xdr:cNvPr>
        <xdr:cNvSpPr txBox="1">
          <a:spLocks noChangeArrowheads="1"/>
        </xdr:cNvSpPr>
      </xdr:nvSpPr>
      <xdr:spPr bwMode="auto">
        <a:xfrm>
          <a:off x="10229850" y="1781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336</xdr:row>
      <xdr:rowOff>0</xdr:rowOff>
    </xdr:from>
    <xdr:to>
      <xdr:col>9</xdr:col>
      <xdr:colOff>76200</xdr:colOff>
      <xdr:row>337</xdr:row>
      <xdr:rowOff>38100</xdr:rowOff>
    </xdr:to>
    <xdr:sp macro="" textlink="">
      <xdr:nvSpPr>
        <xdr:cNvPr id="6354" name="Text Box 3211">
          <a:extLst>
            <a:ext uri="{FF2B5EF4-FFF2-40B4-BE49-F238E27FC236}">
              <a16:creationId xmlns:a16="http://schemas.microsoft.com/office/drawing/2014/main" xmlns="" id="{00000000-0008-0000-0100-0000DD180000}"/>
            </a:ext>
          </a:extLst>
        </xdr:cNvPr>
        <xdr:cNvSpPr txBox="1">
          <a:spLocks noChangeArrowheads="1"/>
        </xdr:cNvSpPr>
      </xdr:nvSpPr>
      <xdr:spPr bwMode="auto">
        <a:xfrm>
          <a:off x="7896225" y="56026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336</xdr:row>
      <xdr:rowOff>0</xdr:rowOff>
    </xdr:from>
    <xdr:to>
      <xdr:col>9</xdr:col>
      <xdr:colOff>76200</xdr:colOff>
      <xdr:row>337</xdr:row>
      <xdr:rowOff>38100</xdr:rowOff>
    </xdr:to>
    <xdr:sp macro="" textlink="">
      <xdr:nvSpPr>
        <xdr:cNvPr id="6355" name="Text Box 3211">
          <a:extLst>
            <a:ext uri="{FF2B5EF4-FFF2-40B4-BE49-F238E27FC236}">
              <a16:creationId xmlns:a16="http://schemas.microsoft.com/office/drawing/2014/main" xmlns="" id="{00000000-0008-0000-0100-0000DF180000}"/>
            </a:ext>
          </a:extLst>
        </xdr:cNvPr>
        <xdr:cNvSpPr txBox="1">
          <a:spLocks noChangeArrowheads="1"/>
        </xdr:cNvSpPr>
      </xdr:nvSpPr>
      <xdr:spPr bwMode="auto">
        <a:xfrm>
          <a:off x="7896225" y="56026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336</xdr:row>
      <xdr:rowOff>0</xdr:rowOff>
    </xdr:from>
    <xdr:to>
      <xdr:col>9</xdr:col>
      <xdr:colOff>76200</xdr:colOff>
      <xdr:row>337</xdr:row>
      <xdr:rowOff>38100</xdr:rowOff>
    </xdr:to>
    <xdr:sp macro="" textlink="">
      <xdr:nvSpPr>
        <xdr:cNvPr id="6356" name="Text Box 3211">
          <a:extLst>
            <a:ext uri="{FF2B5EF4-FFF2-40B4-BE49-F238E27FC236}">
              <a16:creationId xmlns:a16="http://schemas.microsoft.com/office/drawing/2014/main" xmlns="" id="{00000000-0008-0000-0100-0000E0180000}"/>
            </a:ext>
          </a:extLst>
        </xdr:cNvPr>
        <xdr:cNvSpPr txBox="1">
          <a:spLocks noChangeArrowheads="1"/>
        </xdr:cNvSpPr>
      </xdr:nvSpPr>
      <xdr:spPr bwMode="auto">
        <a:xfrm>
          <a:off x="7896225" y="56026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333</xdr:row>
      <xdr:rowOff>0</xdr:rowOff>
    </xdr:from>
    <xdr:to>
      <xdr:col>9</xdr:col>
      <xdr:colOff>76200</xdr:colOff>
      <xdr:row>334</xdr:row>
      <xdr:rowOff>38100</xdr:rowOff>
    </xdr:to>
    <xdr:sp macro="" textlink="">
      <xdr:nvSpPr>
        <xdr:cNvPr id="6357" name="Text Box 3211">
          <a:extLst>
            <a:ext uri="{FF2B5EF4-FFF2-40B4-BE49-F238E27FC236}">
              <a16:creationId xmlns:a16="http://schemas.microsoft.com/office/drawing/2014/main" xmlns="" id="{00000000-0008-0000-0100-0000E1180000}"/>
            </a:ext>
          </a:extLst>
        </xdr:cNvPr>
        <xdr:cNvSpPr txBox="1">
          <a:spLocks noChangeArrowheads="1"/>
        </xdr:cNvSpPr>
      </xdr:nvSpPr>
      <xdr:spPr bwMode="auto">
        <a:xfrm>
          <a:off x="7896225" y="55540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336</xdr:row>
      <xdr:rowOff>0</xdr:rowOff>
    </xdr:from>
    <xdr:to>
      <xdr:col>9</xdr:col>
      <xdr:colOff>76200</xdr:colOff>
      <xdr:row>337</xdr:row>
      <xdr:rowOff>38100</xdr:rowOff>
    </xdr:to>
    <xdr:sp macro="" textlink="">
      <xdr:nvSpPr>
        <xdr:cNvPr id="6358" name="Text Box 3211">
          <a:extLst>
            <a:ext uri="{FF2B5EF4-FFF2-40B4-BE49-F238E27FC236}">
              <a16:creationId xmlns:a16="http://schemas.microsoft.com/office/drawing/2014/main" xmlns="" id="{00000000-0008-0000-0100-0000E2180000}"/>
            </a:ext>
          </a:extLst>
        </xdr:cNvPr>
        <xdr:cNvSpPr txBox="1">
          <a:spLocks noChangeArrowheads="1"/>
        </xdr:cNvSpPr>
      </xdr:nvSpPr>
      <xdr:spPr bwMode="auto">
        <a:xfrm>
          <a:off x="7896225" y="56026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336</xdr:row>
      <xdr:rowOff>0</xdr:rowOff>
    </xdr:from>
    <xdr:to>
      <xdr:col>9</xdr:col>
      <xdr:colOff>76200</xdr:colOff>
      <xdr:row>337</xdr:row>
      <xdr:rowOff>38100</xdr:rowOff>
    </xdr:to>
    <xdr:sp macro="" textlink="">
      <xdr:nvSpPr>
        <xdr:cNvPr id="6359" name="Text Box 3211">
          <a:extLst>
            <a:ext uri="{FF2B5EF4-FFF2-40B4-BE49-F238E27FC236}">
              <a16:creationId xmlns:a16="http://schemas.microsoft.com/office/drawing/2014/main" xmlns="" id="{00000000-0008-0000-0100-0000E3180000}"/>
            </a:ext>
          </a:extLst>
        </xdr:cNvPr>
        <xdr:cNvSpPr txBox="1">
          <a:spLocks noChangeArrowheads="1"/>
        </xdr:cNvSpPr>
      </xdr:nvSpPr>
      <xdr:spPr bwMode="auto">
        <a:xfrm>
          <a:off x="7896225" y="56026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336</xdr:row>
      <xdr:rowOff>0</xdr:rowOff>
    </xdr:from>
    <xdr:to>
      <xdr:col>9</xdr:col>
      <xdr:colOff>76200</xdr:colOff>
      <xdr:row>337</xdr:row>
      <xdr:rowOff>38100</xdr:rowOff>
    </xdr:to>
    <xdr:sp macro="" textlink="">
      <xdr:nvSpPr>
        <xdr:cNvPr id="6360" name="Text Box 3211">
          <a:extLst>
            <a:ext uri="{FF2B5EF4-FFF2-40B4-BE49-F238E27FC236}">
              <a16:creationId xmlns:a16="http://schemas.microsoft.com/office/drawing/2014/main" xmlns="" id="{00000000-0008-0000-0100-0000E4180000}"/>
            </a:ext>
          </a:extLst>
        </xdr:cNvPr>
        <xdr:cNvSpPr txBox="1">
          <a:spLocks noChangeArrowheads="1"/>
        </xdr:cNvSpPr>
      </xdr:nvSpPr>
      <xdr:spPr bwMode="auto">
        <a:xfrm>
          <a:off x="7896225" y="56026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333</xdr:row>
      <xdr:rowOff>0</xdr:rowOff>
    </xdr:from>
    <xdr:to>
      <xdr:col>9</xdr:col>
      <xdr:colOff>76200</xdr:colOff>
      <xdr:row>334</xdr:row>
      <xdr:rowOff>38100</xdr:rowOff>
    </xdr:to>
    <xdr:sp macro="" textlink="">
      <xdr:nvSpPr>
        <xdr:cNvPr id="6361" name="Text Box 3211">
          <a:extLst>
            <a:ext uri="{FF2B5EF4-FFF2-40B4-BE49-F238E27FC236}">
              <a16:creationId xmlns:a16="http://schemas.microsoft.com/office/drawing/2014/main" xmlns="" id="{00000000-0008-0000-0100-0000E5180000}"/>
            </a:ext>
          </a:extLst>
        </xdr:cNvPr>
        <xdr:cNvSpPr txBox="1">
          <a:spLocks noChangeArrowheads="1"/>
        </xdr:cNvSpPr>
      </xdr:nvSpPr>
      <xdr:spPr bwMode="auto">
        <a:xfrm>
          <a:off x="7896225" y="55540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333</xdr:row>
      <xdr:rowOff>0</xdr:rowOff>
    </xdr:from>
    <xdr:to>
      <xdr:col>9</xdr:col>
      <xdr:colOff>1676400</xdr:colOff>
      <xdr:row>334</xdr:row>
      <xdr:rowOff>38100</xdr:rowOff>
    </xdr:to>
    <xdr:sp macro="" textlink="">
      <xdr:nvSpPr>
        <xdr:cNvPr id="6362" name="Text Box 3211">
          <a:extLst>
            <a:ext uri="{FF2B5EF4-FFF2-40B4-BE49-F238E27FC236}">
              <a16:creationId xmlns:a16="http://schemas.microsoft.com/office/drawing/2014/main" xmlns="" id="{00000000-0008-0000-0100-0000E6180000}"/>
            </a:ext>
          </a:extLst>
        </xdr:cNvPr>
        <xdr:cNvSpPr txBox="1">
          <a:spLocks noChangeArrowheads="1"/>
        </xdr:cNvSpPr>
      </xdr:nvSpPr>
      <xdr:spPr bwMode="auto">
        <a:xfrm>
          <a:off x="9572625" y="555402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336</xdr:row>
      <xdr:rowOff>0</xdr:rowOff>
    </xdr:from>
    <xdr:to>
      <xdr:col>9</xdr:col>
      <xdr:colOff>1676400</xdr:colOff>
      <xdr:row>337</xdr:row>
      <xdr:rowOff>38100</xdr:rowOff>
    </xdr:to>
    <xdr:sp macro="" textlink="">
      <xdr:nvSpPr>
        <xdr:cNvPr id="6363" name="Text Box 2872">
          <a:extLst>
            <a:ext uri="{FF2B5EF4-FFF2-40B4-BE49-F238E27FC236}">
              <a16:creationId xmlns:a16="http://schemas.microsoft.com/office/drawing/2014/main" xmlns="" id="{00000000-0008-0000-0100-0000E7180000}"/>
            </a:ext>
          </a:extLst>
        </xdr:cNvPr>
        <xdr:cNvSpPr txBox="1">
          <a:spLocks noChangeArrowheads="1"/>
        </xdr:cNvSpPr>
      </xdr:nvSpPr>
      <xdr:spPr bwMode="auto">
        <a:xfrm>
          <a:off x="9572625" y="560260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333</xdr:row>
      <xdr:rowOff>0</xdr:rowOff>
    </xdr:from>
    <xdr:to>
      <xdr:col>9</xdr:col>
      <xdr:colOff>1676400</xdr:colOff>
      <xdr:row>334</xdr:row>
      <xdr:rowOff>38100</xdr:rowOff>
    </xdr:to>
    <xdr:sp macro="" textlink="">
      <xdr:nvSpPr>
        <xdr:cNvPr id="6364" name="Text Box 3211">
          <a:extLst>
            <a:ext uri="{FF2B5EF4-FFF2-40B4-BE49-F238E27FC236}">
              <a16:creationId xmlns:a16="http://schemas.microsoft.com/office/drawing/2014/main" xmlns="" id="{00000000-0008-0000-0100-0000E8180000}"/>
            </a:ext>
          </a:extLst>
        </xdr:cNvPr>
        <xdr:cNvSpPr txBox="1">
          <a:spLocks noChangeArrowheads="1"/>
        </xdr:cNvSpPr>
      </xdr:nvSpPr>
      <xdr:spPr bwMode="auto">
        <a:xfrm>
          <a:off x="9572625" y="555402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333</xdr:row>
      <xdr:rowOff>0</xdr:rowOff>
    </xdr:from>
    <xdr:to>
      <xdr:col>9</xdr:col>
      <xdr:colOff>1676400</xdr:colOff>
      <xdr:row>334</xdr:row>
      <xdr:rowOff>38100</xdr:rowOff>
    </xdr:to>
    <xdr:sp macro="" textlink="">
      <xdr:nvSpPr>
        <xdr:cNvPr id="6365" name="Text Box 3211">
          <a:extLst>
            <a:ext uri="{FF2B5EF4-FFF2-40B4-BE49-F238E27FC236}">
              <a16:creationId xmlns:a16="http://schemas.microsoft.com/office/drawing/2014/main" xmlns="" id="{00000000-0008-0000-0100-0000E9180000}"/>
            </a:ext>
          </a:extLst>
        </xdr:cNvPr>
        <xdr:cNvSpPr txBox="1">
          <a:spLocks noChangeArrowheads="1"/>
        </xdr:cNvSpPr>
      </xdr:nvSpPr>
      <xdr:spPr bwMode="auto">
        <a:xfrm>
          <a:off x="9572625" y="555402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368</xdr:row>
      <xdr:rowOff>0</xdr:rowOff>
    </xdr:from>
    <xdr:to>
      <xdr:col>9</xdr:col>
      <xdr:colOff>76200</xdr:colOff>
      <xdr:row>369</xdr:row>
      <xdr:rowOff>38100</xdr:rowOff>
    </xdr:to>
    <xdr:sp macro="" textlink="">
      <xdr:nvSpPr>
        <xdr:cNvPr id="6366" name="Text Box 3211">
          <a:extLst>
            <a:ext uri="{FF2B5EF4-FFF2-40B4-BE49-F238E27FC236}">
              <a16:creationId xmlns:a16="http://schemas.microsoft.com/office/drawing/2014/main" xmlns="" id="{00000000-0008-0000-0100-0000EA180000}"/>
            </a:ext>
          </a:extLst>
        </xdr:cNvPr>
        <xdr:cNvSpPr txBox="1">
          <a:spLocks noChangeArrowheads="1"/>
        </xdr:cNvSpPr>
      </xdr:nvSpPr>
      <xdr:spPr bwMode="auto">
        <a:xfrm>
          <a:off x="7896225" y="61207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368</xdr:row>
      <xdr:rowOff>0</xdr:rowOff>
    </xdr:from>
    <xdr:to>
      <xdr:col>9</xdr:col>
      <xdr:colOff>76200</xdr:colOff>
      <xdr:row>369</xdr:row>
      <xdr:rowOff>38100</xdr:rowOff>
    </xdr:to>
    <xdr:sp macro="" textlink="">
      <xdr:nvSpPr>
        <xdr:cNvPr id="6367" name="Text Box 3211">
          <a:extLst>
            <a:ext uri="{FF2B5EF4-FFF2-40B4-BE49-F238E27FC236}">
              <a16:creationId xmlns:a16="http://schemas.microsoft.com/office/drawing/2014/main" xmlns="" id="{00000000-0008-0000-0100-0000EB180000}"/>
            </a:ext>
          </a:extLst>
        </xdr:cNvPr>
        <xdr:cNvSpPr txBox="1">
          <a:spLocks noChangeArrowheads="1"/>
        </xdr:cNvSpPr>
      </xdr:nvSpPr>
      <xdr:spPr bwMode="auto">
        <a:xfrm>
          <a:off x="7896225" y="61207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368</xdr:row>
      <xdr:rowOff>0</xdr:rowOff>
    </xdr:from>
    <xdr:to>
      <xdr:col>9</xdr:col>
      <xdr:colOff>76200</xdr:colOff>
      <xdr:row>369</xdr:row>
      <xdr:rowOff>38100</xdr:rowOff>
    </xdr:to>
    <xdr:sp macro="" textlink="">
      <xdr:nvSpPr>
        <xdr:cNvPr id="6368" name="Text Box 3211">
          <a:extLst>
            <a:ext uri="{FF2B5EF4-FFF2-40B4-BE49-F238E27FC236}">
              <a16:creationId xmlns:a16="http://schemas.microsoft.com/office/drawing/2014/main" xmlns="" id="{00000000-0008-0000-0100-0000EC180000}"/>
            </a:ext>
          </a:extLst>
        </xdr:cNvPr>
        <xdr:cNvSpPr txBox="1">
          <a:spLocks noChangeArrowheads="1"/>
        </xdr:cNvSpPr>
      </xdr:nvSpPr>
      <xdr:spPr bwMode="auto">
        <a:xfrm>
          <a:off x="7896225" y="61207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368</xdr:row>
      <xdr:rowOff>0</xdr:rowOff>
    </xdr:from>
    <xdr:to>
      <xdr:col>9</xdr:col>
      <xdr:colOff>76200</xdr:colOff>
      <xdr:row>369</xdr:row>
      <xdr:rowOff>38100</xdr:rowOff>
    </xdr:to>
    <xdr:sp macro="" textlink="">
      <xdr:nvSpPr>
        <xdr:cNvPr id="6369" name="Text Box 3211">
          <a:extLst>
            <a:ext uri="{FF2B5EF4-FFF2-40B4-BE49-F238E27FC236}">
              <a16:creationId xmlns:a16="http://schemas.microsoft.com/office/drawing/2014/main" xmlns="" id="{00000000-0008-0000-0100-0000ED180000}"/>
            </a:ext>
          </a:extLst>
        </xdr:cNvPr>
        <xdr:cNvSpPr txBox="1">
          <a:spLocks noChangeArrowheads="1"/>
        </xdr:cNvSpPr>
      </xdr:nvSpPr>
      <xdr:spPr bwMode="auto">
        <a:xfrm>
          <a:off x="7896225" y="61207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368</xdr:row>
      <xdr:rowOff>0</xdr:rowOff>
    </xdr:from>
    <xdr:to>
      <xdr:col>9</xdr:col>
      <xdr:colOff>1676400</xdr:colOff>
      <xdr:row>369</xdr:row>
      <xdr:rowOff>38100</xdr:rowOff>
    </xdr:to>
    <xdr:sp macro="" textlink="">
      <xdr:nvSpPr>
        <xdr:cNvPr id="6370" name="Text Box 3211">
          <a:extLst>
            <a:ext uri="{FF2B5EF4-FFF2-40B4-BE49-F238E27FC236}">
              <a16:creationId xmlns:a16="http://schemas.microsoft.com/office/drawing/2014/main" xmlns="" id="{00000000-0008-0000-0100-0000EE180000}"/>
            </a:ext>
          </a:extLst>
        </xdr:cNvPr>
        <xdr:cNvSpPr txBox="1">
          <a:spLocks noChangeArrowheads="1"/>
        </xdr:cNvSpPr>
      </xdr:nvSpPr>
      <xdr:spPr bwMode="auto">
        <a:xfrm>
          <a:off x="9572625" y="612076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368</xdr:row>
      <xdr:rowOff>0</xdr:rowOff>
    </xdr:from>
    <xdr:to>
      <xdr:col>9</xdr:col>
      <xdr:colOff>1676400</xdr:colOff>
      <xdr:row>369</xdr:row>
      <xdr:rowOff>38100</xdr:rowOff>
    </xdr:to>
    <xdr:sp macro="" textlink="">
      <xdr:nvSpPr>
        <xdr:cNvPr id="6371" name="Text Box 3211">
          <a:extLst>
            <a:ext uri="{FF2B5EF4-FFF2-40B4-BE49-F238E27FC236}">
              <a16:creationId xmlns:a16="http://schemas.microsoft.com/office/drawing/2014/main" xmlns="" id="{00000000-0008-0000-0100-0000EF180000}"/>
            </a:ext>
          </a:extLst>
        </xdr:cNvPr>
        <xdr:cNvSpPr txBox="1">
          <a:spLocks noChangeArrowheads="1"/>
        </xdr:cNvSpPr>
      </xdr:nvSpPr>
      <xdr:spPr bwMode="auto">
        <a:xfrm>
          <a:off x="9572625" y="612076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368</xdr:row>
      <xdr:rowOff>0</xdr:rowOff>
    </xdr:from>
    <xdr:to>
      <xdr:col>9</xdr:col>
      <xdr:colOff>1676400</xdr:colOff>
      <xdr:row>369</xdr:row>
      <xdr:rowOff>38100</xdr:rowOff>
    </xdr:to>
    <xdr:sp macro="" textlink="">
      <xdr:nvSpPr>
        <xdr:cNvPr id="6372" name="Text Box 3211">
          <a:extLst>
            <a:ext uri="{FF2B5EF4-FFF2-40B4-BE49-F238E27FC236}">
              <a16:creationId xmlns:a16="http://schemas.microsoft.com/office/drawing/2014/main" xmlns="" id="{00000000-0008-0000-0100-0000F0180000}"/>
            </a:ext>
          </a:extLst>
        </xdr:cNvPr>
        <xdr:cNvSpPr txBox="1">
          <a:spLocks noChangeArrowheads="1"/>
        </xdr:cNvSpPr>
      </xdr:nvSpPr>
      <xdr:spPr bwMode="auto">
        <a:xfrm>
          <a:off x="9572625" y="612076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368</xdr:row>
      <xdr:rowOff>0</xdr:rowOff>
    </xdr:from>
    <xdr:to>
      <xdr:col>9</xdr:col>
      <xdr:colOff>1676400</xdr:colOff>
      <xdr:row>369</xdr:row>
      <xdr:rowOff>38100</xdr:rowOff>
    </xdr:to>
    <xdr:sp macro="" textlink="">
      <xdr:nvSpPr>
        <xdr:cNvPr id="6373" name="Text Box 3211">
          <a:extLst>
            <a:ext uri="{FF2B5EF4-FFF2-40B4-BE49-F238E27FC236}">
              <a16:creationId xmlns:a16="http://schemas.microsoft.com/office/drawing/2014/main" xmlns="" id="{00000000-0008-0000-0100-0000F1180000}"/>
            </a:ext>
          </a:extLst>
        </xdr:cNvPr>
        <xdr:cNvSpPr txBox="1">
          <a:spLocks noChangeArrowheads="1"/>
        </xdr:cNvSpPr>
      </xdr:nvSpPr>
      <xdr:spPr bwMode="auto">
        <a:xfrm>
          <a:off x="9572625" y="612076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365</xdr:row>
      <xdr:rowOff>0</xdr:rowOff>
    </xdr:from>
    <xdr:to>
      <xdr:col>9</xdr:col>
      <xdr:colOff>76200</xdr:colOff>
      <xdr:row>366</xdr:row>
      <xdr:rowOff>38100</xdr:rowOff>
    </xdr:to>
    <xdr:sp macro="" textlink="">
      <xdr:nvSpPr>
        <xdr:cNvPr id="6374" name="Text Box 3211">
          <a:extLst>
            <a:ext uri="{FF2B5EF4-FFF2-40B4-BE49-F238E27FC236}">
              <a16:creationId xmlns:a16="http://schemas.microsoft.com/office/drawing/2014/main" xmlns="" id="{00000000-0008-0000-0100-0000F2180000}"/>
            </a:ext>
          </a:extLst>
        </xdr:cNvPr>
        <xdr:cNvSpPr txBox="1">
          <a:spLocks noChangeArrowheads="1"/>
        </xdr:cNvSpPr>
      </xdr:nvSpPr>
      <xdr:spPr bwMode="auto">
        <a:xfrm>
          <a:off x="7896225" y="60721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365</xdr:row>
      <xdr:rowOff>0</xdr:rowOff>
    </xdr:from>
    <xdr:to>
      <xdr:col>9</xdr:col>
      <xdr:colOff>76200</xdr:colOff>
      <xdr:row>366</xdr:row>
      <xdr:rowOff>38100</xdr:rowOff>
    </xdr:to>
    <xdr:sp macro="" textlink="">
      <xdr:nvSpPr>
        <xdr:cNvPr id="6375" name="Text Box 3211">
          <a:extLst>
            <a:ext uri="{FF2B5EF4-FFF2-40B4-BE49-F238E27FC236}">
              <a16:creationId xmlns:a16="http://schemas.microsoft.com/office/drawing/2014/main" xmlns="" id="{00000000-0008-0000-0100-0000F3180000}"/>
            </a:ext>
          </a:extLst>
        </xdr:cNvPr>
        <xdr:cNvSpPr txBox="1">
          <a:spLocks noChangeArrowheads="1"/>
        </xdr:cNvSpPr>
      </xdr:nvSpPr>
      <xdr:spPr bwMode="auto">
        <a:xfrm>
          <a:off x="7896225" y="60721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365</xdr:row>
      <xdr:rowOff>0</xdr:rowOff>
    </xdr:from>
    <xdr:to>
      <xdr:col>9</xdr:col>
      <xdr:colOff>76200</xdr:colOff>
      <xdr:row>366</xdr:row>
      <xdr:rowOff>38100</xdr:rowOff>
    </xdr:to>
    <xdr:sp macro="" textlink="">
      <xdr:nvSpPr>
        <xdr:cNvPr id="6376" name="Text Box 3211">
          <a:extLst>
            <a:ext uri="{FF2B5EF4-FFF2-40B4-BE49-F238E27FC236}">
              <a16:creationId xmlns:a16="http://schemas.microsoft.com/office/drawing/2014/main" xmlns="" id="{00000000-0008-0000-0100-0000F4180000}"/>
            </a:ext>
          </a:extLst>
        </xdr:cNvPr>
        <xdr:cNvSpPr txBox="1">
          <a:spLocks noChangeArrowheads="1"/>
        </xdr:cNvSpPr>
      </xdr:nvSpPr>
      <xdr:spPr bwMode="auto">
        <a:xfrm>
          <a:off x="7896225" y="60721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365</xdr:row>
      <xdr:rowOff>0</xdr:rowOff>
    </xdr:from>
    <xdr:to>
      <xdr:col>9</xdr:col>
      <xdr:colOff>76200</xdr:colOff>
      <xdr:row>366</xdr:row>
      <xdr:rowOff>38100</xdr:rowOff>
    </xdr:to>
    <xdr:sp macro="" textlink="">
      <xdr:nvSpPr>
        <xdr:cNvPr id="6377" name="Text Box 3211">
          <a:extLst>
            <a:ext uri="{FF2B5EF4-FFF2-40B4-BE49-F238E27FC236}">
              <a16:creationId xmlns:a16="http://schemas.microsoft.com/office/drawing/2014/main" xmlns="" id="{00000000-0008-0000-0100-0000F5180000}"/>
            </a:ext>
          </a:extLst>
        </xdr:cNvPr>
        <xdr:cNvSpPr txBox="1">
          <a:spLocks noChangeArrowheads="1"/>
        </xdr:cNvSpPr>
      </xdr:nvSpPr>
      <xdr:spPr bwMode="auto">
        <a:xfrm>
          <a:off x="7896225" y="607218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365</xdr:row>
      <xdr:rowOff>0</xdr:rowOff>
    </xdr:from>
    <xdr:to>
      <xdr:col>9</xdr:col>
      <xdr:colOff>1676400</xdr:colOff>
      <xdr:row>366</xdr:row>
      <xdr:rowOff>38100</xdr:rowOff>
    </xdr:to>
    <xdr:sp macro="" textlink="">
      <xdr:nvSpPr>
        <xdr:cNvPr id="6378" name="Text Box 3211">
          <a:extLst>
            <a:ext uri="{FF2B5EF4-FFF2-40B4-BE49-F238E27FC236}">
              <a16:creationId xmlns:a16="http://schemas.microsoft.com/office/drawing/2014/main" xmlns="" id="{00000000-0008-0000-0100-0000F6180000}"/>
            </a:ext>
          </a:extLst>
        </xdr:cNvPr>
        <xdr:cNvSpPr txBox="1">
          <a:spLocks noChangeArrowheads="1"/>
        </xdr:cNvSpPr>
      </xdr:nvSpPr>
      <xdr:spPr bwMode="auto">
        <a:xfrm>
          <a:off x="9572625" y="607218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365</xdr:row>
      <xdr:rowOff>0</xdr:rowOff>
    </xdr:from>
    <xdr:to>
      <xdr:col>9</xdr:col>
      <xdr:colOff>1676400</xdr:colOff>
      <xdr:row>366</xdr:row>
      <xdr:rowOff>38100</xdr:rowOff>
    </xdr:to>
    <xdr:sp macro="" textlink="">
      <xdr:nvSpPr>
        <xdr:cNvPr id="6379" name="Text Box 3211">
          <a:extLst>
            <a:ext uri="{FF2B5EF4-FFF2-40B4-BE49-F238E27FC236}">
              <a16:creationId xmlns:a16="http://schemas.microsoft.com/office/drawing/2014/main" xmlns="" id="{00000000-0008-0000-0100-0000F7180000}"/>
            </a:ext>
          </a:extLst>
        </xdr:cNvPr>
        <xdr:cNvSpPr txBox="1">
          <a:spLocks noChangeArrowheads="1"/>
        </xdr:cNvSpPr>
      </xdr:nvSpPr>
      <xdr:spPr bwMode="auto">
        <a:xfrm>
          <a:off x="9572625" y="607218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365</xdr:row>
      <xdr:rowOff>0</xdr:rowOff>
    </xdr:from>
    <xdr:to>
      <xdr:col>9</xdr:col>
      <xdr:colOff>1676400</xdr:colOff>
      <xdr:row>366</xdr:row>
      <xdr:rowOff>38100</xdr:rowOff>
    </xdr:to>
    <xdr:sp macro="" textlink="">
      <xdr:nvSpPr>
        <xdr:cNvPr id="6380" name="Text Box 3211">
          <a:extLst>
            <a:ext uri="{FF2B5EF4-FFF2-40B4-BE49-F238E27FC236}">
              <a16:creationId xmlns:a16="http://schemas.microsoft.com/office/drawing/2014/main" xmlns="" id="{00000000-0008-0000-0100-0000F8180000}"/>
            </a:ext>
          </a:extLst>
        </xdr:cNvPr>
        <xdr:cNvSpPr txBox="1">
          <a:spLocks noChangeArrowheads="1"/>
        </xdr:cNvSpPr>
      </xdr:nvSpPr>
      <xdr:spPr bwMode="auto">
        <a:xfrm>
          <a:off x="9572625" y="607218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365</xdr:row>
      <xdr:rowOff>0</xdr:rowOff>
    </xdr:from>
    <xdr:to>
      <xdr:col>9</xdr:col>
      <xdr:colOff>1676400</xdr:colOff>
      <xdr:row>366</xdr:row>
      <xdr:rowOff>38100</xdr:rowOff>
    </xdr:to>
    <xdr:sp macro="" textlink="">
      <xdr:nvSpPr>
        <xdr:cNvPr id="6381" name="Text Box 3211">
          <a:extLst>
            <a:ext uri="{FF2B5EF4-FFF2-40B4-BE49-F238E27FC236}">
              <a16:creationId xmlns:a16="http://schemas.microsoft.com/office/drawing/2014/main" xmlns="" id="{00000000-0008-0000-0100-0000F9180000}"/>
            </a:ext>
          </a:extLst>
        </xdr:cNvPr>
        <xdr:cNvSpPr txBox="1">
          <a:spLocks noChangeArrowheads="1"/>
        </xdr:cNvSpPr>
      </xdr:nvSpPr>
      <xdr:spPr bwMode="auto">
        <a:xfrm>
          <a:off x="9572625" y="607218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304800</xdr:colOff>
      <xdr:row>10</xdr:row>
      <xdr:rowOff>0</xdr:rowOff>
    </xdr:from>
    <xdr:to>
      <xdr:col>8</xdr:col>
      <xdr:colOff>381000</xdr:colOff>
      <xdr:row>10</xdr:row>
      <xdr:rowOff>200025</xdr:rowOff>
    </xdr:to>
    <xdr:sp macro="" textlink="">
      <xdr:nvSpPr>
        <xdr:cNvPr id="6382" name="Text Box 3217">
          <a:extLst>
            <a:ext uri="{FF2B5EF4-FFF2-40B4-BE49-F238E27FC236}">
              <a16:creationId xmlns:a16="http://schemas.microsoft.com/office/drawing/2014/main" xmlns="" id="{00000000-0008-0000-0100-0000FA180000}"/>
            </a:ext>
          </a:extLst>
        </xdr:cNvPr>
        <xdr:cNvSpPr txBox="1">
          <a:spLocks noChangeArrowheads="1"/>
        </xdr:cNvSpPr>
      </xdr:nvSpPr>
      <xdr:spPr bwMode="auto">
        <a:xfrm>
          <a:off x="7181850" y="29051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138</xdr:row>
      <xdr:rowOff>38100</xdr:rowOff>
    </xdr:from>
    <xdr:to>
      <xdr:col>9</xdr:col>
      <xdr:colOff>381000</xdr:colOff>
      <xdr:row>139</xdr:row>
      <xdr:rowOff>76200</xdr:rowOff>
    </xdr:to>
    <xdr:sp macro="" textlink="">
      <xdr:nvSpPr>
        <xdr:cNvPr id="6383" name="Text Box 11">
          <a:extLst>
            <a:ext uri="{FF2B5EF4-FFF2-40B4-BE49-F238E27FC236}">
              <a16:creationId xmlns:a16="http://schemas.microsoft.com/office/drawing/2014/main" xmlns="" id="{00000000-0008-0000-0100-0000FB180000}"/>
            </a:ext>
          </a:extLst>
        </xdr:cNvPr>
        <xdr:cNvSpPr txBox="1">
          <a:spLocks noChangeArrowheads="1"/>
        </xdr:cNvSpPr>
      </xdr:nvSpPr>
      <xdr:spPr bwMode="auto">
        <a:xfrm>
          <a:off x="8201025" y="2400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304800</xdr:colOff>
      <xdr:row>138</xdr:row>
      <xdr:rowOff>38100</xdr:rowOff>
    </xdr:from>
    <xdr:to>
      <xdr:col>9</xdr:col>
      <xdr:colOff>381000</xdr:colOff>
      <xdr:row>139</xdr:row>
      <xdr:rowOff>76200</xdr:rowOff>
    </xdr:to>
    <xdr:sp macro="" textlink="">
      <xdr:nvSpPr>
        <xdr:cNvPr id="6384" name="Text Box 11">
          <a:extLst>
            <a:ext uri="{FF2B5EF4-FFF2-40B4-BE49-F238E27FC236}">
              <a16:creationId xmlns:a16="http://schemas.microsoft.com/office/drawing/2014/main" xmlns="" id="{00000000-0008-0000-0100-0000FC180000}"/>
            </a:ext>
          </a:extLst>
        </xdr:cNvPr>
        <xdr:cNvSpPr txBox="1">
          <a:spLocks noChangeArrowheads="1"/>
        </xdr:cNvSpPr>
      </xdr:nvSpPr>
      <xdr:spPr bwMode="auto">
        <a:xfrm>
          <a:off x="8201025" y="240030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324</xdr:row>
      <xdr:rowOff>0</xdr:rowOff>
    </xdr:from>
    <xdr:to>
      <xdr:col>9</xdr:col>
      <xdr:colOff>76200</xdr:colOff>
      <xdr:row>325</xdr:row>
      <xdr:rowOff>38100</xdr:rowOff>
    </xdr:to>
    <xdr:sp macro="" textlink="">
      <xdr:nvSpPr>
        <xdr:cNvPr id="6385" name="Text Box 3210">
          <a:extLst>
            <a:ext uri="{FF2B5EF4-FFF2-40B4-BE49-F238E27FC236}">
              <a16:creationId xmlns:a16="http://schemas.microsoft.com/office/drawing/2014/main" xmlns="" id="{00000000-0008-0000-0100-0000FD180000}"/>
            </a:ext>
          </a:extLst>
        </xdr:cNvPr>
        <xdr:cNvSpPr txBox="1">
          <a:spLocks noChangeArrowheads="1"/>
        </xdr:cNvSpPr>
      </xdr:nvSpPr>
      <xdr:spPr bwMode="auto">
        <a:xfrm>
          <a:off x="7896225" y="540829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324</xdr:row>
      <xdr:rowOff>0</xdr:rowOff>
    </xdr:from>
    <xdr:to>
      <xdr:col>9</xdr:col>
      <xdr:colOff>1676400</xdr:colOff>
      <xdr:row>325</xdr:row>
      <xdr:rowOff>38100</xdr:rowOff>
    </xdr:to>
    <xdr:sp macro="" textlink="">
      <xdr:nvSpPr>
        <xdr:cNvPr id="6386" name="Text Box 3210">
          <a:extLst>
            <a:ext uri="{FF2B5EF4-FFF2-40B4-BE49-F238E27FC236}">
              <a16:creationId xmlns:a16="http://schemas.microsoft.com/office/drawing/2014/main" xmlns="" id="{00000000-0008-0000-0100-0000FE180000}"/>
            </a:ext>
          </a:extLst>
        </xdr:cNvPr>
        <xdr:cNvSpPr txBox="1">
          <a:spLocks noChangeArrowheads="1"/>
        </xdr:cNvSpPr>
      </xdr:nvSpPr>
      <xdr:spPr bwMode="auto">
        <a:xfrm>
          <a:off x="9572625" y="540829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324</xdr:row>
      <xdr:rowOff>0</xdr:rowOff>
    </xdr:from>
    <xdr:to>
      <xdr:col>9</xdr:col>
      <xdr:colOff>1676400</xdr:colOff>
      <xdr:row>325</xdr:row>
      <xdr:rowOff>38100</xdr:rowOff>
    </xdr:to>
    <xdr:sp macro="" textlink="">
      <xdr:nvSpPr>
        <xdr:cNvPr id="6387" name="Text Box 3211">
          <a:extLst>
            <a:ext uri="{FF2B5EF4-FFF2-40B4-BE49-F238E27FC236}">
              <a16:creationId xmlns:a16="http://schemas.microsoft.com/office/drawing/2014/main" xmlns="" id="{00000000-0008-0000-0100-0000FF180000}"/>
            </a:ext>
          </a:extLst>
        </xdr:cNvPr>
        <xdr:cNvSpPr txBox="1">
          <a:spLocks noChangeArrowheads="1"/>
        </xdr:cNvSpPr>
      </xdr:nvSpPr>
      <xdr:spPr bwMode="auto">
        <a:xfrm>
          <a:off x="9572625" y="540829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336</xdr:row>
      <xdr:rowOff>0</xdr:rowOff>
    </xdr:from>
    <xdr:to>
      <xdr:col>9</xdr:col>
      <xdr:colOff>76200</xdr:colOff>
      <xdr:row>337</xdr:row>
      <xdr:rowOff>38100</xdr:rowOff>
    </xdr:to>
    <xdr:sp macro="" textlink="">
      <xdr:nvSpPr>
        <xdr:cNvPr id="6388" name="Text Box 2872">
          <a:extLst>
            <a:ext uri="{FF2B5EF4-FFF2-40B4-BE49-F238E27FC236}">
              <a16:creationId xmlns:a16="http://schemas.microsoft.com/office/drawing/2014/main" xmlns="" id="{00000000-0008-0000-0100-000000190000}"/>
            </a:ext>
          </a:extLst>
        </xdr:cNvPr>
        <xdr:cNvSpPr txBox="1">
          <a:spLocks noChangeArrowheads="1"/>
        </xdr:cNvSpPr>
      </xdr:nvSpPr>
      <xdr:spPr bwMode="auto">
        <a:xfrm>
          <a:off x="7896225" y="56026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336</xdr:row>
      <xdr:rowOff>0</xdr:rowOff>
    </xdr:from>
    <xdr:to>
      <xdr:col>9</xdr:col>
      <xdr:colOff>76200</xdr:colOff>
      <xdr:row>337</xdr:row>
      <xdr:rowOff>38100</xdr:rowOff>
    </xdr:to>
    <xdr:sp macro="" textlink="">
      <xdr:nvSpPr>
        <xdr:cNvPr id="6389" name="Text Box 2872">
          <a:extLst>
            <a:ext uri="{FF2B5EF4-FFF2-40B4-BE49-F238E27FC236}">
              <a16:creationId xmlns:a16="http://schemas.microsoft.com/office/drawing/2014/main" xmlns="" id="{00000000-0008-0000-0100-000001190000}"/>
            </a:ext>
          </a:extLst>
        </xdr:cNvPr>
        <xdr:cNvSpPr txBox="1">
          <a:spLocks noChangeArrowheads="1"/>
        </xdr:cNvSpPr>
      </xdr:nvSpPr>
      <xdr:spPr bwMode="auto">
        <a:xfrm>
          <a:off x="7896225" y="56026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336</xdr:row>
      <xdr:rowOff>0</xdr:rowOff>
    </xdr:from>
    <xdr:to>
      <xdr:col>9</xdr:col>
      <xdr:colOff>76200</xdr:colOff>
      <xdr:row>337</xdr:row>
      <xdr:rowOff>38100</xdr:rowOff>
    </xdr:to>
    <xdr:sp macro="" textlink="">
      <xdr:nvSpPr>
        <xdr:cNvPr id="6390" name="Text Box 3211">
          <a:extLst>
            <a:ext uri="{FF2B5EF4-FFF2-40B4-BE49-F238E27FC236}">
              <a16:creationId xmlns:a16="http://schemas.microsoft.com/office/drawing/2014/main" xmlns="" id="{00000000-0008-0000-0100-000002190000}"/>
            </a:ext>
          </a:extLst>
        </xdr:cNvPr>
        <xdr:cNvSpPr txBox="1">
          <a:spLocks noChangeArrowheads="1"/>
        </xdr:cNvSpPr>
      </xdr:nvSpPr>
      <xdr:spPr bwMode="auto">
        <a:xfrm>
          <a:off x="7896225" y="56026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336</xdr:row>
      <xdr:rowOff>0</xdr:rowOff>
    </xdr:from>
    <xdr:to>
      <xdr:col>9</xdr:col>
      <xdr:colOff>76200</xdr:colOff>
      <xdr:row>337</xdr:row>
      <xdr:rowOff>38100</xdr:rowOff>
    </xdr:to>
    <xdr:sp macro="" textlink="">
      <xdr:nvSpPr>
        <xdr:cNvPr id="6391" name="Text Box 3211">
          <a:extLst>
            <a:ext uri="{FF2B5EF4-FFF2-40B4-BE49-F238E27FC236}">
              <a16:creationId xmlns:a16="http://schemas.microsoft.com/office/drawing/2014/main" xmlns="" id="{00000000-0008-0000-0100-000003190000}"/>
            </a:ext>
          </a:extLst>
        </xdr:cNvPr>
        <xdr:cNvSpPr txBox="1">
          <a:spLocks noChangeArrowheads="1"/>
        </xdr:cNvSpPr>
      </xdr:nvSpPr>
      <xdr:spPr bwMode="auto">
        <a:xfrm>
          <a:off x="7896225" y="56026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336</xdr:row>
      <xdr:rowOff>0</xdr:rowOff>
    </xdr:from>
    <xdr:to>
      <xdr:col>9</xdr:col>
      <xdr:colOff>76200</xdr:colOff>
      <xdr:row>337</xdr:row>
      <xdr:rowOff>38100</xdr:rowOff>
    </xdr:to>
    <xdr:sp macro="" textlink="">
      <xdr:nvSpPr>
        <xdr:cNvPr id="6392" name="Text Box 3211">
          <a:extLst>
            <a:ext uri="{FF2B5EF4-FFF2-40B4-BE49-F238E27FC236}">
              <a16:creationId xmlns:a16="http://schemas.microsoft.com/office/drawing/2014/main" xmlns="" id="{00000000-0008-0000-0100-000004190000}"/>
            </a:ext>
          </a:extLst>
        </xdr:cNvPr>
        <xdr:cNvSpPr txBox="1">
          <a:spLocks noChangeArrowheads="1"/>
        </xdr:cNvSpPr>
      </xdr:nvSpPr>
      <xdr:spPr bwMode="auto">
        <a:xfrm>
          <a:off x="7896225" y="56026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336</xdr:row>
      <xdr:rowOff>0</xdr:rowOff>
    </xdr:from>
    <xdr:to>
      <xdr:col>9</xdr:col>
      <xdr:colOff>76200</xdr:colOff>
      <xdr:row>337</xdr:row>
      <xdr:rowOff>38100</xdr:rowOff>
    </xdr:to>
    <xdr:sp macro="" textlink="">
      <xdr:nvSpPr>
        <xdr:cNvPr id="6393" name="Text Box 3211">
          <a:extLst>
            <a:ext uri="{FF2B5EF4-FFF2-40B4-BE49-F238E27FC236}">
              <a16:creationId xmlns:a16="http://schemas.microsoft.com/office/drawing/2014/main" xmlns="" id="{00000000-0008-0000-0100-000005190000}"/>
            </a:ext>
          </a:extLst>
        </xdr:cNvPr>
        <xdr:cNvSpPr txBox="1">
          <a:spLocks noChangeArrowheads="1"/>
        </xdr:cNvSpPr>
      </xdr:nvSpPr>
      <xdr:spPr bwMode="auto">
        <a:xfrm>
          <a:off x="7896225" y="56026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336</xdr:row>
      <xdr:rowOff>0</xdr:rowOff>
    </xdr:from>
    <xdr:to>
      <xdr:col>9</xdr:col>
      <xdr:colOff>76200</xdr:colOff>
      <xdr:row>337</xdr:row>
      <xdr:rowOff>38100</xdr:rowOff>
    </xdr:to>
    <xdr:sp macro="" textlink="">
      <xdr:nvSpPr>
        <xdr:cNvPr id="6394" name="Text Box 3211">
          <a:extLst>
            <a:ext uri="{FF2B5EF4-FFF2-40B4-BE49-F238E27FC236}">
              <a16:creationId xmlns:a16="http://schemas.microsoft.com/office/drawing/2014/main" xmlns="" id="{00000000-0008-0000-0100-000006190000}"/>
            </a:ext>
          </a:extLst>
        </xdr:cNvPr>
        <xdr:cNvSpPr txBox="1">
          <a:spLocks noChangeArrowheads="1"/>
        </xdr:cNvSpPr>
      </xdr:nvSpPr>
      <xdr:spPr bwMode="auto">
        <a:xfrm>
          <a:off x="7896225" y="56026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336</xdr:row>
      <xdr:rowOff>0</xdr:rowOff>
    </xdr:from>
    <xdr:to>
      <xdr:col>9</xdr:col>
      <xdr:colOff>76200</xdr:colOff>
      <xdr:row>337</xdr:row>
      <xdr:rowOff>38100</xdr:rowOff>
    </xdr:to>
    <xdr:sp macro="" textlink="">
      <xdr:nvSpPr>
        <xdr:cNvPr id="6395" name="Text Box 3211">
          <a:extLst>
            <a:ext uri="{FF2B5EF4-FFF2-40B4-BE49-F238E27FC236}">
              <a16:creationId xmlns:a16="http://schemas.microsoft.com/office/drawing/2014/main" xmlns="" id="{00000000-0008-0000-0100-000007190000}"/>
            </a:ext>
          </a:extLst>
        </xdr:cNvPr>
        <xdr:cNvSpPr txBox="1">
          <a:spLocks noChangeArrowheads="1"/>
        </xdr:cNvSpPr>
      </xdr:nvSpPr>
      <xdr:spPr bwMode="auto">
        <a:xfrm>
          <a:off x="7896225" y="56026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336</xdr:row>
      <xdr:rowOff>0</xdr:rowOff>
    </xdr:from>
    <xdr:to>
      <xdr:col>9</xdr:col>
      <xdr:colOff>1676400</xdr:colOff>
      <xdr:row>337</xdr:row>
      <xdr:rowOff>38100</xdr:rowOff>
    </xdr:to>
    <xdr:sp macro="" textlink="">
      <xdr:nvSpPr>
        <xdr:cNvPr id="6396" name="Text Box 2872">
          <a:extLst>
            <a:ext uri="{FF2B5EF4-FFF2-40B4-BE49-F238E27FC236}">
              <a16:creationId xmlns:a16="http://schemas.microsoft.com/office/drawing/2014/main" xmlns="" id="{00000000-0008-0000-0100-000008190000}"/>
            </a:ext>
          </a:extLst>
        </xdr:cNvPr>
        <xdr:cNvSpPr txBox="1">
          <a:spLocks noChangeArrowheads="1"/>
        </xdr:cNvSpPr>
      </xdr:nvSpPr>
      <xdr:spPr bwMode="auto">
        <a:xfrm>
          <a:off x="9572625" y="560260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361</xdr:row>
      <xdr:rowOff>0</xdr:rowOff>
    </xdr:from>
    <xdr:to>
      <xdr:col>9</xdr:col>
      <xdr:colOff>76200</xdr:colOff>
      <xdr:row>362</xdr:row>
      <xdr:rowOff>38100</xdr:rowOff>
    </xdr:to>
    <xdr:sp macro="" textlink="">
      <xdr:nvSpPr>
        <xdr:cNvPr id="6397" name="Text Box 3211">
          <a:extLst>
            <a:ext uri="{FF2B5EF4-FFF2-40B4-BE49-F238E27FC236}">
              <a16:creationId xmlns:a16="http://schemas.microsoft.com/office/drawing/2014/main" xmlns="" id="{00000000-0008-0000-0100-000009190000}"/>
            </a:ext>
          </a:extLst>
        </xdr:cNvPr>
        <xdr:cNvSpPr txBox="1">
          <a:spLocks noChangeArrowheads="1"/>
        </xdr:cNvSpPr>
      </xdr:nvSpPr>
      <xdr:spPr bwMode="auto">
        <a:xfrm>
          <a:off x="7896225" y="6007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361</xdr:row>
      <xdr:rowOff>0</xdr:rowOff>
    </xdr:from>
    <xdr:to>
      <xdr:col>9</xdr:col>
      <xdr:colOff>76200</xdr:colOff>
      <xdr:row>362</xdr:row>
      <xdr:rowOff>38100</xdr:rowOff>
    </xdr:to>
    <xdr:sp macro="" textlink="">
      <xdr:nvSpPr>
        <xdr:cNvPr id="6398" name="Text Box 3211">
          <a:extLst>
            <a:ext uri="{FF2B5EF4-FFF2-40B4-BE49-F238E27FC236}">
              <a16:creationId xmlns:a16="http://schemas.microsoft.com/office/drawing/2014/main" xmlns="" id="{00000000-0008-0000-0100-00000A190000}"/>
            </a:ext>
          </a:extLst>
        </xdr:cNvPr>
        <xdr:cNvSpPr txBox="1">
          <a:spLocks noChangeArrowheads="1"/>
        </xdr:cNvSpPr>
      </xdr:nvSpPr>
      <xdr:spPr bwMode="auto">
        <a:xfrm>
          <a:off x="7896225" y="6007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361</xdr:row>
      <xdr:rowOff>0</xdr:rowOff>
    </xdr:from>
    <xdr:to>
      <xdr:col>9</xdr:col>
      <xdr:colOff>76200</xdr:colOff>
      <xdr:row>362</xdr:row>
      <xdr:rowOff>38100</xdr:rowOff>
    </xdr:to>
    <xdr:sp macro="" textlink="">
      <xdr:nvSpPr>
        <xdr:cNvPr id="6399" name="Text Box 3211">
          <a:extLst>
            <a:ext uri="{FF2B5EF4-FFF2-40B4-BE49-F238E27FC236}">
              <a16:creationId xmlns:a16="http://schemas.microsoft.com/office/drawing/2014/main" xmlns="" id="{00000000-0008-0000-0100-00000B190000}"/>
            </a:ext>
          </a:extLst>
        </xdr:cNvPr>
        <xdr:cNvSpPr txBox="1">
          <a:spLocks noChangeArrowheads="1"/>
        </xdr:cNvSpPr>
      </xdr:nvSpPr>
      <xdr:spPr bwMode="auto">
        <a:xfrm>
          <a:off x="7896225" y="6007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361</xdr:row>
      <xdr:rowOff>0</xdr:rowOff>
    </xdr:from>
    <xdr:to>
      <xdr:col>9</xdr:col>
      <xdr:colOff>76200</xdr:colOff>
      <xdr:row>362</xdr:row>
      <xdr:rowOff>38100</xdr:rowOff>
    </xdr:to>
    <xdr:sp macro="" textlink="">
      <xdr:nvSpPr>
        <xdr:cNvPr id="6400" name="Text Box 3211">
          <a:extLst>
            <a:ext uri="{FF2B5EF4-FFF2-40B4-BE49-F238E27FC236}">
              <a16:creationId xmlns:a16="http://schemas.microsoft.com/office/drawing/2014/main" xmlns="" id="{00000000-0008-0000-0100-00000C190000}"/>
            </a:ext>
          </a:extLst>
        </xdr:cNvPr>
        <xdr:cNvSpPr txBox="1">
          <a:spLocks noChangeArrowheads="1"/>
        </xdr:cNvSpPr>
      </xdr:nvSpPr>
      <xdr:spPr bwMode="auto">
        <a:xfrm>
          <a:off x="7896225" y="6007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361</xdr:row>
      <xdr:rowOff>0</xdr:rowOff>
    </xdr:from>
    <xdr:to>
      <xdr:col>9</xdr:col>
      <xdr:colOff>76200</xdr:colOff>
      <xdr:row>362</xdr:row>
      <xdr:rowOff>38100</xdr:rowOff>
    </xdr:to>
    <xdr:sp macro="" textlink="">
      <xdr:nvSpPr>
        <xdr:cNvPr id="6401" name="Text Box 3211">
          <a:extLst>
            <a:ext uri="{FF2B5EF4-FFF2-40B4-BE49-F238E27FC236}">
              <a16:creationId xmlns:a16="http://schemas.microsoft.com/office/drawing/2014/main" xmlns="" id="{00000000-0008-0000-0100-00000D190000}"/>
            </a:ext>
          </a:extLst>
        </xdr:cNvPr>
        <xdr:cNvSpPr txBox="1">
          <a:spLocks noChangeArrowheads="1"/>
        </xdr:cNvSpPr>
      </xdr:nvSpPr>
      <xdr:spPr bwMode="auto">
        <a:xfrm>
          <a:off x="7896225" y="6007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361</xdr:row>
      <xdr:rowOff>0</xdr:rowOff>
    </xdr:from>
    <xdr:to>
      <xdr:col>9</xdr:col>
      <xdr:colOff>1676400</xdr:colOff>
      <xdr:row>362</xdr:row>
      <xdr:rowOff>38100</xdr:rowOff>
    </xdr:to>
    <xdr:sp macro="" textlink="">
      <xdr:nvSpPr>
        <xdr:cNvPr id="6402" name="Text Box 3211">
          <a:extLst>
            <a:ext uri="{FF2B5EF4-FFF2-40B4-BE49-F238E27FC236}">
              <a16:creationId xmlns:a16="http://schemas.microsoft.com/office/drawing/2014/main" xmlns="" id="{00000000-0008-0000-0100-00000E190000}"/>
            </a:ext>
          </a:extLst>
        </xdr:cNvPr>
        <xdr:cNvSpPr txBox="1">
          <a:spLocks noChangeArrowheads="1"/>
        </xdr:cNvSpPr>
      </xdr:nvSpPr>
      <xdr:spPr bwMode="auto">
        <a:xfrm>
          <a:off x="9572625" y="60074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361</xdr:row>
      <xdr:rowOff>0</xdr:rowOff>
    </xdr:from>
    <xdr:to>
      <xdr:col>9</xdr:col>
      <xdr:colOff>1676400</xdr:colOff>
      <xdr:row>362</xdr:row>
      <xdr:rowOff>38100</xdr:rowOff>
    </xdr:to>
    <xdr:sp macro="" textlink="">
      <xdr:nvSpPr>
        <xdr:cNvPr id="6403" name="Text Box 3211">
          <a:extLst>
            <a:ext uri="{FF2B5EF4-FFF2-40B4-BE49-F238E27FC236}">
              <a16:creationId xmlns:a16="http://schemas.microsoft.com/office/drawing/2014/main" xmlns="" id="{00000000-0008-0000-0100-00000F190000}"/>
            </a:ext>
          </a:extLst>
        </xdr:cNvPr>
        <xdr:cNvSpPr txBox="1">
          <a:spLocks noChangeArrowheads="1"/>
        </xdr:cNvSpPr>
      </xdr:nvSpPr>
      <xdr:spPr bwMode="auto">
        <a:xfrm>
          <a:off x="9572625" y="60074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361</xdr:row>
      <xdr:rowOff>0</xdr:rowOff>
    </xdr:from>
    <xdr:to>
      <xdr:col>9</xdr:col>
      <xdr:colOff>76200</xdr:colOff>
      <xdr:row>362</xdr:row>
      <xdr:rowOff>38100</xdr:rowOff>
    </xdr:to>
    <xdr:sp macro="" textlink="">
      <xdr:nvSpPr>
        <xdr:cNvPr id="6404" name="Text Box 3211">
          <a:extLst>
            <a:ext uri="{FF2B5EF4-FFF2-40B4-BE49-F238E27FC236}">
              <a16:creationId xmlns:a16="http://schemas.microsoft.com/office/drawing/2014/main" xmlns="" id="{00000000-0008-0000-0100-000010190000}"/>
            </a:ext>
          </a:extLst>
        </xdr:cNvPr>
        <xdr:cNvSpPr txBox="1">
          <a:spLocks noChangeArrowheads="1"/>
        </xdr:cNvSpPr>
      </xdr:nvSpPr>
      <xdr:spPr bwMode="auto">
        <a:xfrm>
          <a:off x="7896225" y="6007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361</xdr:row>
      <xdr:rowOff>0</xdr:rowOff>
    </xdr:from>
    <xdr:to>
      <xdr:col>9</xdr:col>
      <xdr:colOff>76200</xdr:colOff>
      <xdr:row>362</xdr:row>
      <xdr:rowOff>38100</xdr:rowOff>
    </xdr:to>
    <xdr:sp macro="" textlink="">
      <xdr:nvSpPr>
        <xdr:cNvPr id="6405" name="Text Box 3211">
          <a:extLst>
            <a:ext uri="{FF2B5EF4-FFF2-40B4-BE49-F238E27FC236}">
              <a16:creationId xmlns:a16="http://schemas.microsoft.com/office/drawing/2014/main" xmlns="" id="{00000000-0008-0000-0100-000011190000}"/>
            </a:ext>
          </a:extLst>
        </xdr:cNvPr>
        <xdr:cNvSpPr txBox="1">
          <a:spLocks noChangeArrowheads="1"/>
        </xdr:cNvSpPr>
      </xdr:nvSpPr>
      <xdr:spPr bwMode="auto">
        <a:xfrm>
          <a:off x="7896225" y="600741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361</xdr:row>
      <xdr:rowOff>0</xdr:rowOff>
    </xdr:from>
    <xdr:to>
      <xdr:col>9</xdr:col>
      <xdr:colOff>1676400</xdr:colOff>
      <xdr:row>362</xdr:row>
      <xdr:rowOff>38100</xdr:rowOff>
    </xdr:to>
    <xdr:sp macro="" textlink="">
      <xdr:nvSpPr>
        <xdr:cNvPr id="6406" name="Text Box 3211">
          <a:extLst>
            <a:ext uri="{FF2B5EF4-FFF2-40B4-BE49-F238E27FC236}">
              <a16:creationId xmlns:a16="http://schemas.microsoft.com/office/drawing/2014/main" xmlns="" id="{00000000-0008-0000-0100-000012190000}"/>
            </a:ext>
          </a:extLst>
        </xdr:cNvPr>
        <xdr:cNvSpPr txBox="1">
          <a:spLocks noChangeArrowheads="1"/>
        </xdr:cNvSpPr>
      </xdr:nvSpPr>
      <xdr:spPr bwMode="auto">
        <a:xfrm>
          <a:off x="9572625" y="60074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361</xdr:row>
      <xdr:rowOff>0</xdr:rowOff>
    </xdr:from>
    <xdr:to>
      <xdr:col>9</xdr:col>
      <xdr:colOff>1676400</xdr:colOff>
      <xdr:row>362</xdr:row>
      <xdr:rowOff>38100</xdr:rowOff>
    </xdr:to>
    <xdr:sp macro="" textlink="">
      <xdr:nvSpPr>
        <xdr:cNvPr id="6407" name="Text Box 3211">
          <a:extLst>
            <a:ext uri="{FF2B5EF4-FFF2-40B4-BE49-F238E27FC236}">
              <a16:creationId xmlns:a16="http://schemas.microsoft.com/office/drawing/2014/main" xmlns="" id="{00000000-0008-0000-0100-000013190000}"/>
            </a:ext>
          </a:extLst>
        </xdr:cNvPr>
        <xdr:cNvSpPr txBox="1">
          <a:spLocks noChangeArrowheads="1"/>
        </xdr:cNvSpPr>
      </xdr:nvSpPr>
      <xdr:spPr bwMode="auto">
        <a:xfrm>
          <a:off x="9572625" y="600741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360</xdr:row>
      <xdr:rowOff>0</xdr:rowOff>
    </xdr:from>
    <xdr:to>
      <xdr:col>9</xdr:col>
      <xdr:colOff>76200</xdr:colOff>
      <xdr:row>361</xdr:row>
      <xdr:rowOff>38100</xdr:rowOff>
    </xdr:to>
    <xdr:sp macro="" textlink="">
      <xdr:nvSpPr>
        <xdr:cNvPr id="6408" name="Text Box 3211">
          <a:extLst>
            <a:ext uri="{FF2B5EF4-FFF2-40B4-BE49-F238E27FC236}">
              <a16:creationId xmlns:a16="http://schemas.microsoft.com/office/drawing/2014/main" xmlns="" id="{00000000-0008-0000-0100-000014190000}"/>
            </a:ext>
          </a:extLst>
        </xdr:cNvPr>
        <xdr:cNvSpPr txBox="1">
          <a:spLocks noChangeArrowheads="1"/>
        </xdr:cNvSpPr>
      </xdr:nvSpPr>
      <xdr:spPr bwMode="auto">
        <a:xfrm>
          <a:off x="7896225" y="59912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360</xdr:row>
      <xdr:rowOff>0</xdr:rowOff>
    </xdr:from>
    <xdr:to>
      <xdr:col>9</xdr:col>
      <xdr:colOff>76200</xdr:colOff>
      <xdr:row>361</xdr:row>
      <xdr:rowOff>38100</xdr:rowOff>
    </xdr:to>
    <xdr:sp macro="" textlink="">
      <xdr:nvSpPr>
        <xdr:cNvPr id="6409" name="Text Box 3211">
          <a:extLst>
            <a:ext uri="{FF2B5EF4-FFF2-40B4-BE49-F238E27FC236}">
              <a16:creationId xmlns:a16="http://schemas.microsoft.com/office/drawing/2014/main" xmlns="" id="{00000000-0008-0000-0100-000015190000}"/>
            </a:ext>
          </a:extLst>
        </xdr:cNvPr>
        <xdr:cNvSpPr txBox="1">
          <a:spLocks noChangeArrowheads="1"/>
        </xdr:cNvSpPr>
      </xdr:nvSpPr>
      <xdr:spPr bwMode="auto">
        <a:xfrm>
          <a:off x="7896225" y="599122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360</xdr:row>
      <xdr:rowOff>0</xdr:rowOff>
    </xdr:from>
    <xdr:to>
      <xdr:col>9</xdr:col>
      <xdr:colOff>1676400</xdr:colOff>
      <xdr:row>361</xdr:row>
      <xdr:rowOff>38100</xdr:rowOff>
    </xdr:to>
    <xdr:sp macro="" textlink="">
      <xdr:nvSpPr>
        <xdr:cNvPr id="6410" name="Text Box 3211">
          <a:extLst>
            <a:ext uri="{FF2B5EF4-FFF2-40B4-BE49-F238E27FC236}">
              <a16:creationId xmlns:a16="http://schemas.microsoft.com/office/drawing/2014/main" xmlns="" id="{00000000-0008-0000-0100-000016190000}"/>
            </a:ext>
          </a:extLst>
        </xdr:cNvPr>
        <xdr:cNvSpPr txBox="1">
          <a:spLocks noChangeArrowheads="1"/>
        </xdr:cNvSpPr>
      </xdr:nvSpPr>
      <xdr:spPr bwMode="auto">
        <a:xfrm>
          <a:off x="9572625" y="599122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360</xdr:row>
      <xdr:rowOff>0</xdr:rowOff>
    </xdr:from>
    <xdr:to>
      <xdr:col>9</xdr:col>
      <xdr:colOff>1676400</xdr:colOff>
      <xdr:row>361</xdr:row>
      <xdr:rowOff>38100</xdr:rowOff>
    </xdr:to>
    <xdr:sp macro="" textlink="">
      <xdr:nvSpPr>
        <xdr:cNvPr id="6411" name="Text Box 3211">
          <a:extLst>
            <a:ext uri="{FF2B5EF4-FFF2-40B4-BE49-F238E27FC236}">
              <a16:creationId xmlns:a16="http://schemas.microsoft.com/office/drawing/2014/main" xmlns="" id="{00000000-0008-0000-0100-000017190000}"/>
            </a:ext>
          </a:extLst>
        </xdr:cNvPr>
        <xdr:cNvSpPr txBox="1">
          <a:spLocks noChangeArrowheads="1"/>
        </xdr:cNvSpPr>
      </xdr:nvSpPr>
      <xdr:spPr bwMode="auto">
        <a:xfrm>
          <a:off x="9572625" y="599122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529</xdr:row>
      <xdr:rowOff>0</xdr:rowOff>
    </xdr:from>
    <xdr:to>
      <xdr:col>1</xdr:col>
      <xdr:colOff>1752600</xdr:colOff>
      <xdr:row>530</xdr:row>
      <xdr:rowOff>38100</xdr:rowOff>
    </xdr:to>
    <xdr:sp macro="" textlink="">
      <xdr:nvSpPr>
        <xdr:cNvPr id="6412" name="Text Box 9">
          <a:extLst>
            <a:ext uri="{FF2B5EF4-FFF2-40B4-BE49-F238E27FC236}">
              <a16:creationId xmlns:a16="http://schemas.microsoft.com/office/drawing/2014/main" xmlns="" id="{00000000-0008-0000-0100-000018190000}"/>
            </a:ext>
          </a:extLst>
        </xdr:cNvPr>
        <xdr:cNvSpPr txBox="1">
          <a:spLocks noChangeArrowheads="1"/>
        </xdr:cNvSpPr>
      </xdr:nvSpPr>
      <xdr:spPr bwMode="auto">
        <a:xfrm>
          <a:off x="2162175" y="8727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529</xdr:row>
      <xdr:rowOff>0</xdr:rowOff>
    </xdr:from>
    <xdr:to>
      <xdr:col>1</xdr:col>
      <xdr:colOff>1752600</xdr:colOff>
      <xdr:row>530</xdr:row>
      <xdr:rowOff>38100</xdr:rowOff>
    </xdr:to>
    <xdr:sp macro="" textlink="">
      <xdr:nvSpPr>
        <xdr:cNvPr id="6413" name="Text Box 2909">
          <a:extLst>
            <a:ext uri="{FF2B5EF4-FFF2-40B4-BE49-F238E27FC236}">
              <a16:creationId xmlns:a16="http://schemas.microsoft.com/office/drawing/2014/main" xmlns="" id="{00000000-0008-0000-0100-000019190000}"/>
            </a:ext>
          </a:extLst>
        </xdr:cNvPr>
        <xdr:cNvSpPr txBox="1">
          <a:spLocks noChangeArrowheads="1"/>
        </xdr:cNvSpPr>
      </xdr:nvSpPr>
      <xdr:spPr bwMode="auto">
        <a:xfrm>
          <a:off x="2162175" y="8727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529</xdr:row>
      <xdr:rowOff>0</xdr:rowOff>
    </xdr:from>
    <xdr:to>
      <xdr:col>1</xdr:col>
      <xdr:colOff>1752600</xdr:colOff>
      <xdr:row>530</xdr:row>
      <xdr:rowOff>38100</xdr:rowOff>
    </xdr:to>
    <xdr:sp macro="" textlink="">
      <xdr:nvSpPr>
        <xdr:cNvPr id="6414" name="Text Box 9">
          <a:extLst>
            <a:ext uri="{FF2B5EF4-FFF2-40B4-BE49-F238E27FC236}">
              <a16:creationId xmlns:a16="http://schemas.microsoft.com/office/drawing/2014/main" xmlns="" id="{00000000-0008-0000-0100-00001A190000}"/>
            </a:ext>
          </a:extLst>
        </xdr:cNvPr>
        <xdr:cNvSpPr txBox="1">
          <a:spLocks noChangeArrowheads="1"/>
        </xdr:cNvSpPr>
      </xdr:nvSpPr>
      <xdr:spPr bwMode="auto">
        <a:xfrm>
          <a:off x="2162175" y="8727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529</xdr:row>
      <xdr:rowOff>0</xdr:rowOff>
    </xdr:from>
    <xdr:to>
      <xdr:col>1</xdr:col>
      <xdr:colOff>1752600</xdr:colOff>
      <xdr:row>530</xdr:row>
      <xdr:rowOff>38100</xdr:rowOff>
    </xdr:to>
    <xdr:sp macro="" textlink="">
      <xdr:nvSpPr>
        <xdr:cNvPr id="6415" name="Text Box 2909">
          <a:extLst>
            <a:ext uri="{FF2B5EF4-FFF2-40B4-BE49-F238E27FC236}">
              <a16:creationId xmlns:a16="http://schemas.microsoft.com/office/drawing/2014/main" xmlns="" id="{00000000-0008-0000-0100-00001B190000}"/>
            </a:ext>
          </a:extLst>
        </xdr:cNvPr>
        <xdr:cNvSpPr txBox="1">
          <a:spLocks noChangeArrowheads="1"/>
        </xdr:cNvSpPr>
      </xdr:nvSpPr>
      <xdr:spPr bwMode="auto">
        <a:xfrm>
          <a:off x="2162175" y="8727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529</xdr:row>
      <xdr:rowOff>0</xdr:rowOff>
    </xdr:from>
    <xdr:to>
      <xdr:col>1</xdr:col>
      <xdr:colOff>1752600</xdr:colOff>
      <xdr:row>530</xdr:row>
      <xdr:rowOff>38100</xdr:rowOff>
    </xdr:to>
    <xdr:sp macro="" textlink="">
      <xdr:nvSpPr>
        <xdr:cNvPr id="6416" name="Text Box 9">
          <a:extLst>
            <a:ext uri="{FF2B5EF4-FFF2-40B4-BE49-F238E27FC236}">
              <a16:creationId xmlns:a16="http://schemas.microsoft.com/office/drawing/2014/main" xmlns="" id="{00000000-0008-0000-0100-00001C190000}"/>
            </a:ext>
          </a:extLst>
        </xdr:cNvPr>
        <xdr:cNvSpPr txBox="1">
          <a:spLocks noChangeArrowheads="1"/>
        </xdr:cNvSpPr>
      </xdr:nvSpPr>
      <xdr:spPr bwMode="auto">
        <a:xfrm>
          <a:off x="2162175" y="8727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529</xdr:row>
      <xdr:rowOff>0</xdr:rowOff>
    </xdr:from>
    <xdr:to>
      <xdr:col>1</xdr:col>
      <xdr:colOff>1752600</xdr:colOff>
      <xdr:row>530</xdr:row>
      <xdr:rowOff>38100</xdr:rowOff>
    </xdr:to>
    <xdr:sp macro="" textlink="">
      <xdr:nvSpPr>
        <xdr:cNvPr id="6417" name="Text Box 2909">
          <a:extLst>
            <a:ext uri="{FF2B5EF4-FFF2-40B4-BE49-F238E27FC236}">
              <a16:creationId xmlns:a16="http://schemas.microsoft.com/office/drawing/2014/main" xmlns="" id="{00000000-0008-0000-0100-00001D190000}"/>
            </a:ext>
          </a:extLst>
        </xdr:cNvPr>
        <xdr:cNvSpPr txBox="1">
          <a:spLocks noChangeArrowheads="1"/>
        </xdr:cNvSpPr>
      </xdr:nvSpPr>
      <xdr:spPr bwMode="auto">
        <a:xfrm>
          <a:off x="2162175" y="8727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529</xdr:row>
      <xdr:rowOff>0</xdr:rowOff>
    </xdr:from>
    <xdr:to>
      <xdr:col>1</xdr:col>
      <xdr:colOff>1752600</xdr:colOff>
      <xdr:row>530</xdr:row>
      <xdr:rowOff>38100</xdr:rowOff>
    </xdr:to>
    <xdr:sp macro="" textlink="">
      <xdr:nvSpPr>
        <xdr:cNvPr id="6418" name="Text Box 9">
          <a:extLst>
            <a:ext uri="{FF2B5EF4-FFF2-40B4-BE49-F238E27FC236}">
              <a16:creationId xmlns:a16="http://schemas.microsoft.com/office/drawing/2014/main" xmlns="" id="{00000000-0008-0000-0100-00001E190000}"/>
            </a:ext>
          </a:extLst>
        </xdr:cNvPr>
        <xdr:cNvSpPr txBox="1">
          <a:spLocks noChangeArrowheads="1"/>
        </xdr:cNvSpPr>
      </xdr:nvSpPr>
      <xdr:spPr bwMode="auto">
        <a:xfrm>
          <a:off x="2162175" y="8727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529</xdr:row>
      <xdr:rowOff>0</xdr:rowOff>
    </xdr:from>
    <xdr:to>
      <xdr:col>1</xdr:col>
      <xdr:colOff>1752600</xdr:colOff>
      <xdr:row>530</xdr:row>
      <xdr:rowOff>38100</xdr:rowOff>
    </xdr:to>
    <xdr:sp macro="" textlink="">
      <xdr:nvSpPr>
        <xdr:cNvPr id="6419" name="Text Box 2909">
          <a:extLst>
            <a:ext uri="{FF2B5EF4-FFF2-40B4-BE49-F238E27FC236}">
              <a16:creationId xmlns:a16="http://schemas.microsoft.com/office/drawing/2014/main" xmlns="" id="{00000000-0008-0000-0100-00001F190000}"/>
            </a:ext>
          </a:extLst>
        </xdr:cNvPr>
        <xdr:cNvSpPr txBox="1">
          <a:spLocks noChangeArrowheads="1"/>
        </xdr:cNvSpPr>
      </xdr:nvSpPr>
      <xdr:spPr bwMode="auto">
        <a:xfrm>
          <a:off x="2162175" y="872775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528</xdr:row>
      <xdr:rowOff>0</xdr:rowOff>
    </xdr:from>
    <xdr:to>
      <xdr:col>1</xdr:col>
      <xdr:colOff>1752600</xdr:colOff>
      <xdr:row>529</xdr:row>
      <xdr:rowOff>38100</xdr:rowOff>
    </xdr:to>
    <xdr:sp macro="" textlink="">
      <xdr:nvSpPr>
        <xdr:cNvPr id="6420" name="Text Box 9">
          <a:extLst>
            <a:ext uri="{FF2B5EF4-FFF2-40B4-BE49-F238E27FC236}">
              <a16:creationId xmlns:a16="http://schemas.microsoft.com/office/drawing/2014/main" xmlns="" id="{00000000-0008-0000-0100-000020190000}"/>
            </a:ext>
          </a:extLst>
        </xdr:cNvPr>
        <xdr:cNvSpPr txBox="1">
          <a:spLocks noChangeArrowheads="1"/>
        </xdr:cNvSpPr>
      </xdr:nvSpPr>
      <xdr:spPr bwMode="auto">
        <a:xfrm>
          <a:off x="2162175" y="8711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528</xdr:row>
      <xdr:rowOff>0</xdr:rowOff>
    </xdr:from>
    <xdr:to>
      <xdr:col>1</xdr:col>
      <xdr:colOff>1752600</xdr:colOff>
      <xdr:row>529</xdr:row>
      <xdr:rowOff>38100</xdr:rowOff>
    </xdr:to>
    <xdr:sp macro="" textlink="">
      <xdr:nvSpPr>
        <xdr:cNvPr id="6421" name="Text Box 2909">
          <a:extLst>
            <a:ext uri="{FF2B5EF4-FFF2-40B4-BE49-F238E27FC236}">
              <a16:creationId xmlns:a16="http://schemas.microsoft.com/office/drawing/2014/main" xmlns="" id="{00000000-0008-0000-0100-000021190000}"/>
            </a:ext>
          </a:extLst>
        </xdr:cNvPr>
        <xdr:cNvSpPr txBox="1">
          <a:spLocks noChangeArrowheads="1"/>
        </xdr:cNvSpPr>
      </xdr:nvSpPr>
      <xdr:spPr bwMode="auto">
        <a:xfrm>
          <a:off x="2162175" y="8711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528</xdr:row>
      <xdr:rowOff>0</xdr:rowOff>
    </xdr:from>
    <xdr:to>
      <xdr:col>1</xdr:col>
      <xdr:colOff>1752600</xdr:colOff>
      <xdr:row>529</xdr:row>
      <xdr:rowOff>38100</xdr:rowOff>
    </xdr:to>
    <xdr:sp macro="" textlink="">
      <xdr:nvSpPr>
        <xdr:cNvPr id="6422" name="Text Box 9">
          <a:extLst>
            <a:ext uri="{FF2B5EF4-FFF2-40B4-BE49-F238E27FC236}">
              <a16:creationId xmlns:a16="http://schemas.microsoft.com/office/drawing/2014/main" xmlns="" id="{00000000-0008-0000-0100-000022190000}"/>
            </a:ext>
          </a:extLst>
        </xdr:cNvPr>
        <xdr:cNvSpPr txBox="1">
          <a:spLocks noChangeArrowheads="1"/>
        </xdr:cNvSpPr>
      </xdr:nvSpPr>
      <xdr:spPr bwMode="auto">
        <a:xfrm>
          <a:off x="2162175" y="8711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1676400</xdr:colOff>
      <xdr:row>528</xdr:row>
      <xdr:rowOff>0</xdr:rowOff>
    </xdr:from>
    <xdr:to>
      <xdr:col>1</xdr:col>
      <xdr:colOff>1752600</xdr:colOff>
      <xdr:row>529</xdr:row>
      <xdr:rowOff>38100</xdr:rowOff>
    </xdr:to>
    <xdr:sp macro="" textlink="">
      <xdr:nvSpPr>
        <xdr:cNvPr id="6423" name="Text Box 2909">
          <a:extLst>
            <a:ext uri="{FF2B5EF4-FFF2-40B4-BE49-F238E27FC236}">
              <a16:creationId xmlns:a16="http://schemas.microsoft.com/office/drawing/2014/main" xmlns="" id="{00000000-0008-0000-0100-000023190000}"/>
            </a:ext>
          </a:extLst>
        </xdr:cNvPr>
        <xdr:cNvSpPr txBox="1">
          <a:spLocks noChangeArrowheads="1"/>
        </xdr:cNvSpPr>
      </xdr:nvSpPr>
      <xdr:spPr bwMode="auto">
        <a:xfrm>
          <a:off x="2162175" y="87115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336</xdr:row>
      <xdr:rowOff>0</xdr:rowOff>
    </xdr:from>
    <xdr:to>
      <xdr:col>9</xdr:col>
      <xdr:colOff>76200</xdr:colOff>
      <xdr:row>337</xdr:row>
      <xdr:rowOff>38100</xdr:rowOff>
    </xdr:to>
    <xdr:sp macro="" textlink="">
      <xdr:nvSpPr>
        <xdr:cNvPr id="6424" name="Text Box 2872">
          <a:extLst>
            <a:ext uri="{FF2B5EF4-FFF2-40B4-BE49-F238E27FC236}">
              <a16:creationId xmlns:a16="http://schemas.microsoft.com/office/drawing/2014/main" xmlns="" id="{00000000-0008-0000-0100-000024190000}"/>
            </a:ext>
          </a:extLst>
        </xdr:cNvPr>
        <xdr:cNvSpPr txBox="1">
          <a:spLocks noChangeArrowheads="1"/>
        </xdr:cNvSpPr>
      </xdr:nvSpPr>
      <xdr:spPr bwMode="auto">
        <a:xfrm>
          <a:off x="7896225" y="56026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331</xdr:row>
      <xdr:rowOff>0</xdr:rowOff>
    </xdr:from>
    <xdr:to>
      <xdr:col>9</xdr:col>
      <xdr:colOff>76200</xdr:colOff>
      <xdr:row>332</xdr:row>
      <xdr:rowOff>38100</xdr:rowOff>
    </xdr:to>
    <xdr:sp macro="" textlink="">
      <xdr:nvSpPr>
        <xdr:cNvPr id="6425" name="Text Box 3211">
          <a:extLst>
            <a:ext uri="{FF2B5EF4-FFF2-40B4-BE49-F238E27FC236}">
              <a16:creationId xmlns:a16="http://schemas.microsoft.com/office/drawing/2014/main" xmlns="" id="{00000000-0008-0000-0100-000025190000}"/>
            </a:ext>
          </a:extLst>
        </xdr:cNvPr>
        <xdr:cNvSpPr txBox="1">
          <a:spLocks noChangeArrowheads="1"/>
        </xdr:cNvSpPr>
      </xdr:nvSpPr>
      <xdr:spPr bwMode="auto">
        <a:xfrm>
          <a:off x="7896225" y="5521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332</xdr:row>
      <xdr:rowOff>0</xdr:rowOff>
    </xdr:from>
    <xdr:to>
      <xdr:col>9</xdr:col>
      <xdr:colOff>76200</xdr:colOff>
      <xdr:row>333</xdr:row>
      <xdr:rowOff>38100</xdr:rowOff>
    </xdr:to>
    <xdr:sp macro="" textlink="">
      <xdr:nvSpPr>
        <xdr:cNvPr id="6426" name="Text Box 2872">
          <a:extLst>
            <a:ext uri="{FF2B5EF4-FFF2-40B4-BE49-F238E27FC236}">
              <a16:creationId xmlns:a16="http://schemas.microsoft.com/office/drawing/2014/main" xmlns="" id="{00000000-0008-0000-0100-000026190000}"/>
            </a:ext>
          </a:extLst>
        </xdr:cNvPr>
        <xdr:cNvSpPr txBox="1">
          <a:spLocks noChangeArrowheads="1"/>
        </xdr:cNvSpPr>
      </xdr:nvSpPr>
      <xdr:spPr bwMode="auto">
        <a:xfrm>
          <a:off x="7896225" y="553783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331</xdr:row>
      <xdr:rowOff>0</xdr:rowOff>
    </xdr:from>
    <xdr:to>
      <xdr:col>9</xdr:col>
      <xdr:colOff>76200</xdr:colOff>
      <xdr:row>332</xdr:row>
      <xdr:rowOff>38100</xdr:rowOff>
    </xdr:to>
    <xdr:sp macro="" textlink="">
      <xdr:nvSpPr>
        <xdr:cNvPr id="6427" name="Text Box 3211">
          <a:extLst>
            <a:ext uri="{FF2B5EF4-FFF2-40B4-BE49-F238E27FC236}">
              <a16:creationId xmlns:a16="http://schemas.microsoft.com/office/drawing/2014/main" xmlns="" id="{00000000-0008-0000-0100-000027190000}"/>
            </a:ext>
          </a:extLst>
        </xdr:cNvPr>
        <xdr:cNvSpPr txBox="1">
          <a:spLocks noChangeArrowheads="1"/>
        </xdr:cNvSpPr>
      </xdr:nvSpPr>
      <xdr:spPr bwMode="auto">
        <a:xfrm>
          <a:off x="7896225" y="5521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331</xdr:row>
      <xdr:rowOff>0</xdr:rowOff>
    </xdr:from>
    <xdr:to>
      <xdr:col>9</xdr:col>
      <xdr:colOff>76200</xdr:colOff>
      <xdr:row>332</xdr:row>
      <xdr:rowOff>38100</xdr:rowOff>
    </xdr:to>
    <xdr:sp macro="" textlink="">
      <xdr:nvSpPr>
        <xdr:cNvPr id="6428" name="Text Box 3211">
          <a:extLst>
            <a:ext uri="{FF2B5EF4-FFF2-40B4-BE49-F238E27FC236}">
              <a16:creationId xmlns:a16="http://schemas.microsoft.com/office/drawing/2014/main" xmlns="" id="{00000000-0008-0000-0100-000028190000}"/>
            </a:ext>
          </a:extLst>
        </xdr:cNvPr>
        <xdr:cNvSpPr txBox="1">
          <a:spLocks noChangeArrowheads="1"/>
        </xdr:cNvSpPr>
      </xdr:nvSpPr>
      <xdr:spPr bwMode="auto">
        <a:xfrm>
          <a:off x="7896225" y="55216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336</xdr:row>
      <xdr:rowOff>0</xdr:rowOff>
    </xdr:from>
    <xdr:to>
      <xdr:col>9</xdr:col>
      <xdr:colOff>1676400</xdr:colOff>
      <xdr:row>337</xdr:row>
      <xdr:rowOff>38100</xdr:rowOff>
    </xdr:to>
    <xdr:sp macro="" textlink="">
      <xdr:nvSpPr>
        <xdr:cNvPr id="6429" name="Text Box 2872">
          <a:extLst>
            <a:ext uri="{FF2B5EF4-FFF2-40B4-BE49-F238E27FC236}">
              <a16:creationId xmlns:a16="http://schemas.microsoft.com/office/drawing/2014/main" xmlns="" id="{00000000-0008-0000-0100-000029190000}"/>
            </a:ext>
          </a:extLst>
        </xdr:cNvPr>
        <xdr:cNvSpPr txBox="1">
          <a:spLocks noChangeArrowheads="1"/>
        </xdr:cNvSpPr>
      </xdr:nvSpPr>
      <xdr:spPr bwMode="auto">
        <a:xfrm>
          <a:off x="9572625" y="560260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331</xdr:row>
      <xdr:rowOff>0</xdr:rowOff>
    </xdr:from>
    <xdr:to>
      <xdr:col>9</xdr:col>
      <xdr:colOff>1676400</xdr:colOff>
      <xdr:row>332</xdr:row>
      <xdr:rowOff>38100</xdr:rowOff>
    </xdr:to>
    <xdr:sp macro="" textlink="">
      <xdr:nvSpPr>
        <xdr:cNvPr id="6430" name="Text Box 3211">
          <a:extLst>
            <a:ext uri="{FF2B5EF4-FFF2-40B4-BE49-F238E27FC236}">
              <a16:creationId xmlns:a16="http://schemas.microsoft.com/office/drawing/2014/main" xmlns="" id="{00000000-0008-0000-0100-00002A190000}"/>
            </a:ext>
          </a:extLst>
        </xdr:cNvPr>
        <xdr:cNvSpPr txBox="1">
          <a:spLocks noChangeArrowheads="1"/>
        </xdr:cNvSpPr>
      </xdr:nvSpPr>
      <xdr:spPr bwMode="auto">
        <a:xfrm>
          <a:off x="9572625" y="55216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332</xdr:row>
      <xdr:rowOff>0</xdr:rowOff>
    </xdr:from>
    <xdr:to>
      <xdr:col>9</xdr:col>
      <xdr:colOff>1676400</xdr:colOff>
      <xdr:row>333</xdr:row>
      <xdr:rowOff>38100</xdr:rowOff>
    </xdr:to>
    <xdr:sp macro="" textlink="">
      <xdr:nvSpPr>
        <xdr:cNvPr id="6431" name="Text Box 2872">
          <a:extLst>
            <a:ext uri="{FF2B5EF4-FFF2-40B4-BE49-F238E27FC236}">
              <a16:creationId xmlns:a16="http://schemas.microsoft.com/office/drawing/2014/main" xmlns="" id="{00000000-0008-0000-0100-00002B190000}"/>
            </a:ext>
          </a:extLst>
        </xdr:cNvPr>
        <xdr:cNvSpPr txBox="1">
          <a:spLocks noChangeArrowheads="1"/>
        </xdr:cNvSpPr>
      </xdr:nvSpPr>
      <xdr:spPr bwMode="auto">
        <a:xfrm>
          <a:off x="9572625" y="553783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331</xdr:row>
      <xdr:rowOff>0</xdr:rowOff>
    </xdr:from>
    <xdr:to>
      <xdr:col>9</xdr:col>
      <xdr:colOff>1676400</xdr:colOff>
      <xdr:row>332</xdr:row>
      <xdr:rowOff>38100</xdr:rowOff>
    </xdr:to>
    <xdr:sp macro="" textlink="">
      <xdr:nvSpPr>
        <xdr:cNvPr id="6432" name="Text Box 3211">
          <a:extLst>
            <a:ext uri="{FF2B5EF4-FFF2-40B4-BE49-F238E27FC236}">
              <a16:creationId xmlns:a16="http://schemas.microsoft.com/office/drawing/2014/main" xmlns="" id="{00000000-0008-0000-0100-00002C190000}"/>
            </a:ext>
          </a:extLst>
        </xdr:cNvPr>
        <xdr:cNvSpPr txBox="1">
          <a:spLocks noChangeArrowheads="1"/>
        </xdr:cNvSpPr>
      </xdr:nvSpPr>
      <xdr:spPr bwMode="auto">
        <a:xfrm>
          <a:off x="9572625" y="55216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331</xdr:row>
      <xdr:rowOff>0</xdr:rowOff>
    </xdr:from>
    <xdr:to>
      <xdr:col>9</xdr:col>
      <xdr:colOff>1676400</xdr:colOff>
      <xdr:row>332</xdr:row>
      <xdr:rowOff>38100</xdr:rowOff>
    </xdr:to>
    <xdr:sp macro="" textlink="">
      <xdr:nvSpPr>
        <xdr:cNvPr id="6433" name="Text Box 3211">
          <a:extLst>
            <a:ext uri="{FF2B5EF4-FFF2-40B4-BE49-F238E27FC236}">
              <a16:creationId xmlns:a16="http://schemas.microsoft.com/office/drawing/2014/main" xmlns="" id="{00000000-0008-0000-0100-00002D190000}"/>
            </a:ext>
          </a:extLst>
        </xdr:cNvPr>
        <xdr:cNvSpPr txBox="1">
          <a:spLocks noChangeArrowheads="1"/>
        </xdr:cNvSpPr>
      </xdr:nvSpPr>
      <xdr:spPr bwMode="auto">
        <a:xfrm>
          <a:off x="9572625" y="55216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333</xdr:row>
      <xdr:rowOff>0</xdr:rowOff>
    </xdr:from>
    <xdr:to>
      <xdr:col>9</xdr:col>
      <xdr:colOff>76200</xdr:colOff>
      <xdr:row>334</xdr:row>
      <xdr:rowOff>38100</xdr:rowOff>
    </xdr:to>
    <xdr:sp macro="" textlink="">
      <xdr:nvSpPr>
        <xdr:cNvPr id="6434" name="Text Box 3211">
          <a:extLst>
            <a:ext uri="{FF2B5EF4-FFF2-40B4-BE49-F238E27FC236}">
              <a16:creationId xmlns:a16="http://schemas.microsoft.com/office/drawing/2014/main" xmlns="" id="{00000000-0008-0000-0100-00002E190000}"/>
            </a:ext>
          </a:extLst>
        </xdr:cNvPr>
        <xdr:cNvSpPr txBox="1">
          <a:spLocks noChangeArrowheads="1"/>
        </xdr:cNvSpPr>
      </xdr:nvSpPr>
      <xdr:spPr bwMode="auto">
        <a:xfrm>
          <a:off x="7896225" y="55540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333</xdr:row>
      <xdr:rowOff>0</xdr:rowOff>
    </xdr:from>
    <xdr:to>
      <xdr:col>9</xdr:col>
      <xdr:colOff>76200</xdr:colOff>
      <xdr:row>334</xdr:row>
      <xdr:rowOff>38100</xdr:rowOff>
    </xdr:to>
    <xdr:sp macro="" textlink="">
      <xdr:nvSpPr>
        <xdr:cNvPr id="6435" name="Text Box 3211">
          <a:extLst>
            <a:ext uri="{FF2B5EF4-FFF2-40B4-BE49-F238E27FC236}">
              <a16:creationId xmlns:a16="http://schemas.microsoft.com/office/drawing/2014/main" xmlns="" id="{00000000-0008-0000-0100-00002F190000}"/>
            </a:ext>
          </a:extLst>
        </xdr:cNvPr>
        <xdr:cNvSpPr txBox="1">
          <a:spLocks noChangeArrowheads="1"/>
        </xdr:cNvSpPr>
      </xdr:nvSpPr>
      <xdr:spPr bwMode="auto">
        <a:xfrm>
          <a:off x="7896225" y="555402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336</xdr:row>
      <xdr:rowOff>0</xdr:rowOff>
    </xdr:from>
    <xdr:to>
      <xdr:col>9</xdr:col>
      <xdr:colOff>76200</xdr:colOff>
      <xdr:row>337</xdr:row>
      <xdr:rowOff>38100</xdr:rowOff>
    </xdr:to>
    <xdr:sp macro="" textlink="">
      <xdr:nvSpPr>
        <xdr:cNvPr id="6436" name="Text Box 3211">
          <a:extLst>
            <a:ext uri="{FF2B5EF4-FFF2-40B4-BE49-F238E27FC236}">
              <a16:creationId xmlns:a16="http://schemas.microsoft.com/office/drawing/2014/main" xmlns="" id="{00000000-0008-0000-0100-000030190000}"/>
            </a:ext>
          </a:extLst>
        </xdr:cNvPr>
        <xdr:cNvSpPr txBox="1">
          <a:spLocks noChangeArrowheads="1"/>
        </xdr:cNvSpPr>
      </xdr:nvSpPr>
      <xdr:spPr bwMode="auto">
        <a:xfrm>
          <a:off x="7896225" y="56026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333</xdr:row>
      <xdr:rowOff>0</xdr:rowOff>
    </xdr:from>
    <xdr:to>
      <xdr:col>9</xdr:col>
      <xdr:colOff>1676400</xdr:colOff>
      <xdr:row>334</xdr:row>
      <xdr:rowOff>38100</xdr:rowOff>
    </xdr:to>
    <xdr:sp macro="" textlink="">
      <xdr:nvSpPr>
        <xdr:cNvPr id="6437" name="Text Box 3211">
          <a:extLst>
            <a:ext uri="{FF2B5EF4-FFF2-40B4-BE49-F238E27FC236}">
              <a16:creationId xmlns:a16="http://schemas.microsoft.com/office/drawing/2014/main" xmlns="" id="{00000000-0008-0000-0100-000031190000}"/>
            </a:ext>
          </a:extLst>
        </xdr:cNvPr>
        <xdr:cNvSpPr txBox="1">
          <a:spLocks noChangeArrowheads="1"/>
        </xdr:cNvSpPr>
      </xdr:nvSpPr>
      <xdr:spPr bwMode="auto">
        <a:xfrm>
          <a:off x="9572625" y="555402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333</xdr:row>
      <xdr:rowOff>0</xdr:rowOff>
    </xdr:from>
    <xdr:to>
      <xdr:col>9</xdr:col>
      <xdr:colOff>1676400</xdr:colOff>
      <xdr:row>334</xdr:row>
      <xdr:rowOff>38100</xdr:rowOff>
    </xdr:to>
    <xdr:sp macro="" textlink="">
      <xdr:nvSpPr>
        <xdr:cNvPr id="6438" name="Text Box 3211">
          <a:extLst>
            <a:ext uri="{FF2B5EF4-FFF2-40B4-BE49-F238E27FC236}">
              <a16:creationId xmlns:a16="http://schemas.microsoft.com/office/drawing/2014/main" xmlns="" id="{00000000-0008-0000-0100-000032190000}"/>
            </a:ext>
          </a:extLst>
        </xdr:cNvPr>
        <xdr:cNvSpPr txBox="1">
          <a:spLocks noChangeArrowheads="1"/>
        </xdr:cNvSpPr>
      </xdr:nvSpPr>
      <xdr:spPr bwMode="auto">
        <a:xfrm>
          <a:off x="9572625" y="5554027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336</xdr:row>
      <xdr:rowOff>0</xdr:rowOff>
    </xdr:from>
    <xdr:to>
      <xdr:col>9</xdr:col>
      <xdr:colOff>1676400</xdr:colOff>
      <xdr:row>337</xdr:row>
      <xdr:rowOff>38100</xdr:rowOff>
    </xdr:to>
    <xdr:sp macro="" textlink="">
      <xdr:nvSpPr>
        <xdr:cNvPr id="6439" name="Text Box 3211">
          <a:extLst>
            <a:ext uri="{FF2B5EF4-FFF2-40B4-BE49-F238E27FC236}">
              <a16:creationId xmlns:a16="http://schemas.microsoft.com/office/drawing/2014/main" xmlns="" id="{00000000-0008-0000-0100-000033190000}"/>
            </a:ext>
          </a:extLst>
        </xdr:cNvPr>
        <xdr:cNvSpPr txBox="1">
          <a:spLocks noChangeArrowheads="1"/>
        </xdr:cNvSpPr>
      </xdr:nvSpPr>
      <xdr:spPr bwMode="auto">
        <a:xfrm>
          <a:off x="9572625" y="560260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336</xdr:row>
      <xdr:rowOff>0</xdr:rowOff>
    </xdr:from>
    <xdr:to>
      <xdr:col>9</xdr:col>
      <xdr:colOff>76200</xdr:colOff>
      <xdr:row>337</xdr:row>
      <xdr:rowOff>38100</xdr:rowOff>
    </xdr:to>
    <xdr:sp macro="" textlink="">
      <xdr:nvSpPr>
        <xdr:cNvPr id="6440" name="Text Box 2872">
          <a:extLst>
            <a:ext uri="{FF2B5EF4-FFF2-40B4-BE49-F238E27FC236}">
              <a16:creationId xmlns:a16="http://schemas.microsoft.com/office/drawing/2014/main" xmlns="" id="{00000000-0008-0000-0100-000034190000}"/>
            </a:ext>
          </a:extLst>
        </xdr:cNvPr>
        <xdr:cNvSpPr txBox="1">
          <a:spLocks noChangeArrowheads="1"/>
        </xdr:cNvSpPr>
      </xdr:nvSpPr>
      <xdr:spPr bwMode="auto">
        <a:xfrm>
          <a:off x="7896225" y="56026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336</xdr:row>
      <xdr:rowOff>0</xdr:rowOff>
    </xdr:from>
    <xdr:to>
      <xdr:col>9</xdr:col>
      <xdr:colOff>1676400</xdr:colOff>
      <xdr:row>337</xdr:row>
      <xdr:rowOff>38100</xdr:rowOff>
    </xdr:to>
    <xdr:sp macro="" textlink="">
      <xdr:nvSpPr>
        <xdr:cNvPr id="6441" name="Text Box 2872">
          <a:extLst>
            <a:ext uri="{FF2B5EF4-FFF2-40B4-BE49-F238E27FC236}">
              <a16:creationId xmlns:a16="http://schemas.microsoft.com/office/drawing/2014/main" xmlns="" id="{00000000-0008-0000-0100-000035190000}"/>
            </a:ext>
          </a:extLst>
        </xdr:cNvPr>
        <xdr:cNvSpPr txBox="1">
          <a:spLocks noChangeArrowheads="1"/>
        </xdr:cNvSpPr>
      </xdr:nvSpPr>
      <xdr:spPr bwMode="auto">
        <a:xfrm>
          <a:off x="9572625" y="560260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8</xdr:col>
      <xdr:colOff>1676400</xdr:colOff>
      <xdr:row>336</xdr:row>
      <xdr:rowOff>0</xdr:rowOff>
    </xdr:from>
    <xdr:to>
      <xdr:col>9</xdr:col>
      <xdr:colOff>76200</xdr:colOff>
      <xdr:row>337</xdr:row>
      <xdr:rowOff>38100</xdr:rowOff>
    </xdr:to>
    <xdr:sp macro="" textlink="">
      <xdr:nvSpPr>
        <xdr:cNvPr id="6442" name="Text Box 3211">
          <a:extLst>
            <a:ext uri="{FF2B5EF4-FFF2-40B4-BE49-F238E27FC236}">
              <a16:creationId xmlns:a16="http://schemas.microsoft.com/office/drawing/2014/main" xmlns="" id="{00000000-0008-0000-0100-000036190000}"/>
            </a:ext>
          </a:extLst>
        </xdr:cNvPr>
        <xdr:cNvSpPr txBox="1">
          <a:spLocks noChangeArrowheads="1"/>
        </xdr:cNvSpPr>
      </xdr:nvSpPr>
      <xdr:spPr bwMode="auto">
        <a:xfrm>
          <a:off x="7896225" y="560260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9</xdr:col>
      <xdr:colOff>1676400</xdr:colOff>
      <xdr:row>336</xdr:row>
      <xdr:rowOff>0</xdr:rowOff>
    </xdr:from>
    <xdr:to>
      <xdr:col>9</xdr:col>
      <xdr:colOff>1676400</xdr:colOff>
      <xdr:row>337</xdr:row>
      <xdr:rowOff>38100</xdr:rowOff>
    </xdr:to>
    <xdr:sp macro="" textlink="">
      <xdr:nvSpPr>
        <xdr:cNvPr id="6443" name="Text Box 3211">
          <a:extLst>
            <a:ext uri="{FF2B5EF4-FFF2-40B4-BE49-F238E27FC236}">
              <a16:creationId xmlns:a16="http://schemas.microsoft.com/office/drawing/2014/main" xmlns="" id="{00000000-0008-0000-0100-000037190000}"/>
            </a:ext>
          </a:extLst>
        </xdr:cNvPr>
        <xdr:cNvSpPr txBox="1">
          <a:spLocks noChangeArrowheads="1"/>
        </xdr:cNvSpPr>
      </xdr:nvSpPr>
      <xdr:spPr bwMode="auto">
        <a:xfrm>
          <a:off x="9572625" y="560260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421</xdr:row>
      <xdr:rowOff>0</xdr:rowOff>
    </xdr:from>
    <xdr:to>
      <xdr:col>1</xdr:col>
      <xdr:colOff>228600</xdr:colOff>
      <xdr:row>422</xdr:row>
      <xdr:rowOff>38100</xdr:rowOff>
    </xdr:to>
    <xdr:sp macro="" textlink="">
      <xdr:nvSpPr>
        <xdr:cNvPr id="6444" name="Text Box 8">
          <a:extLst>
            <a:ext uri="{FF2B5EF4-FFF2-40B4-BE49-F238E27FC236}">
              <a16:creationId xmlns:a16="http://schemas.microsoft.com/office/drawing/2014/main" xmlns="" id="{4A83C7DB-FE59-4B6A-8421-F5328396FAAE}"/>
            </a:ext>
          </a:extLst>
        </xdr:cNvPr>
        <xdr:cNvSpPr txBox="1">
          <a:spLocks noChangeArrowheads="1"/>
        </xdr:cNvSpPr>
      </xdr:nvSpPr>
      <xdr:spPr bwMode="auto">
        <a:xfrm>
          <a:off x="6381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45" name="Text Box 13">
          <a:extLst>
            <a:ext uri="{FF2B5EF4-FFF2-40B4-BE49-F238E27FC236}">
              <a16:creationId xmlns:a16="http://schemas.microsoft.com/office/drawing/2014/main" xmlns="" id="{6D26DACF-DDA5-494B-805F-A0974F3006F4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46" name="Text Box 53">
          <a:extLst>
            <a:ext uri="{FF2B5EF4-FFF2-40B4-BE49-F238E27FC236}">
              <a16:creationId xmlns:a16="http://schemas.microsoft.com/office/drawing/2014/main" xmlns="" id="{2AA4052E-241C-47B1-BA75-B9518A85D4BE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47" name="Text Box 145">
          <a:extLst>
            <a:ext uri="{FF2B5EF4-FFF2-40B4-BE49-F238E27FC236}">
              <a16:creationId xmlns:a16="http://schemas.microsoft.com/office/drawing/2014/main" xmlns="" id="{70B38BDD-95F0-432E-A495-09B264873BBE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48" name="Text Box 237">
          <a:extLst>
            <a:ext uri="{FF2B5EF4-FFF2-40B4-BE49-F238E27FC236}">
              <a16:creationId xmlns:a16="http://schemas.microsoft.com/office/drawing/2014/main" xmlns="" id="{FBBC2F45-3B06-4C31-8F7E-9A9C22E4F688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49" name="Text Box 329">
          <a:extLst>
            <a:ext uri="{FF2B5EF4-FFF2-40B4-BE49-F238E27FC236}">
              <a16:creationId xmlns:a16="http://schemas.microsoft.com/office/drawing/2014/main" xmlns="" id="{2269C7FA-AAB5-4B91-BC69-17EA72AE4726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50" name="Text Box 421">
          <a:extLst>
            <a:ext uri="{FF2B5EF4-FFF2-40B4-BE49-F238E27FC236}">
              <a16:creationId xmlns:a16="http://schemas.microsoft.com/office/drawing/2014/main" xmlns="" id="{DCC8CD86-96D5-4DCC-B4FC-142964039625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51" name="Text Box 513">
          <a:extLst>
            <a:ext uri="{FF2B5EF4-FFF2-40B4-BE49-F238E27FC236}">
              <a16:creationId xmlns:a16="http://schemas.microsoft.com/office/drawing/2014/main" xmlns="" id="{20946B9F-56B8-4704-973A-623C4559232E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52" name="Text Box 605">
          <a:extLst>
            <a:ext uri="{FF2B5EF4-FFF2-40B4-BE49-F238E27FC236}">
              <a16:creationId xmlns:a16="http://schemas.microsoft.com/office/drawing/2014/main" xmlns="" id="{FC2A3160-1506-40C2-AB0B-726C9AFE1183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53" name="Text Box 697">
          <a:extLst>
            <a:ext uri="{FF2B5EF4-FFF2-40B4-BE49-F238E27FC236}">
              <a16:creationId xmlns:a16="http://schemas.microsoft.com/office/drawing/2014/main" xmlns="" id="{36356005-1F55-48E7-88DC-F90BD3E934BD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54" name="Text Box 789">
          <a:extLst>
            <a:ext uri="{FF2B5EF4-FFF2-40B4-BE49-F238E27FC236}">
              <a16:creationId xmlns:a16="http://schemas.microsoft.com/office/drawing/2014/main" xmlns="" id="{20A10353-52BD-4162-B1E8-C5B5C552EC1A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55" name="Text Box 881">
          <a:extLst>
            <a:ext uri="{FF2B5EF4-FFF2-40B4-BE49-F238E27FC236}">
              <a16:creationId xmlns:a16="http://schemas.microsoft.com/office/drawing/2014/main" xmlns="" id="{719A6A20-DF0C-48B5-AD35-BA0E03BE719A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56" name="Text Box 973">
          <a:extLst>
            <a:ext uri="{FF2B5EF4-FFF2-40B4-BE49-F238E27FC236}">
              <a16:creationId xmlns:a16="http://schemas.microsoft.com/office/drawing/2014/main" xmlns="" id="{4B5D3738-DEEE-4630-BA8B-C6896B2BA7B9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57" name="Text Box 1065">
          <a:extLst>
            <a:ext uri="{FF2B5EF4-FFF2-40B4-BE49-F238E27FC236}">
              <a16:creationId xmlns:a16="http://schemas.microsoft.com/office/drawing/2014/main" xmlns="" id="{1DC7C9B5-BDDA-4343-B4F8-6EDDFFD67389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58" name="Text Box 1157">
          <a:extLst>
            <a:ext uri="{FF2B5EF4-FFF2-40B4-BE49-F238E27FC236}">
              <a16:creationId xmlns:a16="http://schemas.microsoft.com/office/drawing/2014/main" xmlns="" id="{A03476C5-B815-4642-A09D-10F82A201AFD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59" name="Text Box 1249">
          <a:extLst>
            <a:ext uri="{FF2B5EF4-FFF2-40B4-BE49-F238E27FC236}">
              <a16:creationId xmlns:a16="http://schemas.microsoft.com/office/drawing/2014/main" xmlns="" id="{4F4618D4-44EA-4410-9512-C34E1276AFED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60" name="Text Box 1347">
          <a:extLst>
            <a:ext uri="{FF2B5EF4-FFF2-40B4-BE49-F238E27FC236}">
              <a16:creationId xmlns:a16="http://schemas.microsoft.com/office/drawing/2014/main" xmlns="" id="{83FC0487-4FCC-49EA-A282-94122035B8C0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61" name="Text Box 1372">
          <a:extLst>
            <a:ext uri="{FF2B5EF4-FFF2-40B4-BE49-F238E27FC236}">
              <a16:creationId xmlns:a16="http://schemas.microsoft.com/office/drawing/2014/main" xmlns="" id="{EAAF49A7-9AC3-4F20-969C-B90D43EEC55F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62" name="Text Box 1375">
          <a:extLst>
            <a:ext uri="{FF2B5EF4-FFF2-40B4-BE49-F238E27FC236}">
              <a16:creationId xmlns:a16="http://schemas.microsoft.com/office/drawing/2014/main" xmlns="" id="{1AE1D007-3FED-4CA9-B1A6-A73E6A308891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63" name="Text Box 1378">
          <a:extLst>
            <a:ext uri="{FF2B5EF4-FFF2-40B4-BE49-F238E27FC236}">
              <a16:creationId xmlns:a16="http://schemas.microsoft.com/office/drawing/2014/main" xmlns="" id="{507129DC-12A2-4765-8AEC-5BE0E3D753C0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64" name="Text Box 1381">
          <a:extLst>
            <a:ext uri="{FF2B5EF4-FFF2-40B4-BE49-F238E27FC236}">
              <a16:creationId xmlns:a16="http://schemas.microsoft.com/office/drawing/2014/main" xmlns="" id="{050B8A6A-6821-4384-B9AA-7D81892B8B1D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65" name="Text Box 1384">
          <a:extLst>
            <a:ext uri="{FF2B5EF4-FFF2-40B4-BE49-F238E27FC236}">
              <a16:creationId xmlns:a16="http://schemas.microsoft.com/office/drawing/2014/main" xmlns="" id="{7CB45490-CEFE-43A9-8CBB-31DCBF3F2982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66" name="Text Box 1387">
          <a:extLst>
            <a:ext uri="{FF2B5EF4-FFF2-40B4-BE49-F238E27FC236}">
              <a16:creationId xmlns:a16="http://schemas.microsoft.com/office/drawing/2014/main" xmlns="" id="{BC74ED5C-C728-4282-B7E5-9C1FBDC1A89B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67" name="Text Box 1390">
          <a:extLst>
            <a:ext uri="{FF2B5EF4-FFF2-40B4-BE49-F238E27FC236}">
              <a16:creationId xmlns:a16="http://schemas.microsoft.com/office/drawing/2014/main" xmlns="" id="{995879AD-42F0-41A1-A200-D0BC39624678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68" name="Text Box 1393">
          <a:extLst>
            <a:ext uri="{FF2B5EF4-FFF2-40B4-BE49-F238E27FC236}">
              <a16:creationId xmlns:a16="http://schemas.microsoft.com/office/drawing/2014/main" xmlns="" id="{9AC6B663-D83E-461F-AFAF-669BE988EB4D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69" name="Text Box 1396">
          <a:extLst>
            <a:ext uri="{FF2B5EF4-FFF2-40B4-BE49-F238E27FC236}">
              <a16:creationId xmlns:a16="http://schemas.microsoft.com/office/drawing/2014/main" xmlns="" id="{3551A822-C453-4D85-B17D-67A3514EECE6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70" name="Text Box 1399">
          <a:extLst>
            <a:ext uri="{FF2B5EF4-FFF2-40B4-BE49-F238E27FC236}">
              <a16:creationId xmlns:a16="http://schemas.microsoft.com/office/drawing/2014/main" xmlns="" id="{5D849C52-F813-4541-914D-BDAECC457A28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71" name="Text Box 1402">
          <a:extLst>
            <a:ext uri="{FF2B5EF4-FFF2-40B4-BE49-F238E27FC236}">
              <a16:creationId xmlns:a16="http://schemas.microsoft.com/office/drawing/2014/main" xmlns="" id="{3638818B-D024-4869-9797-332CD48DD1BE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72" name="Text Box 1405">
          <a:extLst>
            <a:ext uri="{FF2B5EF4-FFF2-40B4-BE49-F238E27FC236}">
              <a16:creationId xmlns:a16="http://schemas.microsoft.com/office/drawing/2014/main" xmlns="" id="{124D5CAA-4EC1-4BE6-B6C5-C51AF1819CF6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73" name="Text Box 1408">
          <a:extLst>
            <a:ext uri="{FF2B5EF4-FFF2-40B4-BE49-F238E27FC236}">
              <a16:creationId xmlns:a16="http://schemas.microsoft.com/office/drawing/2014/main" xmlns="" id="{9F401819-5494-4FCB-A77B-419254064929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74" name="Text Box 1411">
          <a:extLst>
            <a:ext uri="{FF2B5EF4-FFF2-40B4-BE49-F238E27FC236}">
              <a16:creationId xmlns:a16="http://schemas.microsoft.com/office/drawing/2014/main" xmlns="" id="{56C67CA6-1B89-4F72-ADC9-351721085DDA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75" name="Text Box 1414">
          <a:extLst>
            <a:ext uri="{FF2B5EF4-FFF2-40B4-BE49-F238E27FC236}">
              <a16:creationId xmlns:a16="http://schemas.microsoft.com/office/drawing/2014/main" xmlns="" id="{A435B95B-684E-4ACF-AF8B-2B5D370B991A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76" name="Text Box 1439">
          <a:extLst>
            <a:ext uri="{FF2B5EF4-FFF2-40B4-BE49-F238E27FC236}">
              <a16:creationId xmlns:a16="http://schemas.microsoft.com/office/drawing/2014/main" xmlns="" id="{EA10461C-B2CC-420C-A6A4-1E5A89E8514F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77" name="Text Box 1442">
          <a:extLst>
            <a:ext uri="{FF2B5EF4-FFF2-40B4-BE49-F238E27FC236}">
              <a16:creationId xmlns:a16="http://schemas.microsoft.com/office/drawing/2014/main" xmlns="" id="{6CE3D5A4-A353-445C-BCCA-BB0FC3504648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78" name="Text Box 1445">
          <a:extLst>
            <a:ext uri="{FF2B5EF4-FFF2-40B4-BE49-F238E27FC236}">
              <a16:creationId xmlns:a16="http://schemas.microsoft.com/office/drawing/2014/main" xmlns="" id="{9CC8BB67-9072-4854-9D7D-1749E3C89FC7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79" name="Text Box 1448">
          <a:extLst>
            <a:ext uri="{FF2B5EF4-FFF2-40B4-BE49-F238E27FC236}">
              <a16:creationId xmlns:a16="http://schemas.microsoft.com/office/drawing/2014/main" xmlns="" id="{3CD6F6BB-DA63-4223-BC60-44467C73A91A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80" name="Text Box 1451">
          <a:extLst>
            <a:ext uri="{FF2B5EF4-FFF2-40B4-BE49-F238E27FC236}">
              <a16:creationId xmlns:a16="http://schemas.microsoft.com/office/drawing/2014/main" xmlns="" id="{67B725A0-0E12-4A0B-87D7-B60A485C8B37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81" name="Text Box 1454">
          <a:extLst>
            <a:ext uri="{FF2B5EF4-FFF2-40B4-BE49-F238E27FC236}">
              <a16:creationId xmlns:a16="http://schemas.microsoft.com/office/drawing/2014/main" xmlns="" id="{FE96B970-8E58-4E51-AB62-3F24AA28796C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82" name="Text Box 1457">
          <a:extLst>
            <a:ext uri="{FF2B5EF4-FFF2-40B4-BE49-F238E27FC236}">
              <a16:creationId xmlns:a16="http://schemas.microsoft.com/office/drawing/2014/main" xmlns="" id="{06ACFA0D-1373-4630-9F2C-6DCD593265F9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83" name="Text Box 1460">
          <a:extLst>
            <a:ext uri="{FF2B5EF4-FFF2-40B4-BE49-F238E27FC236}">
              <a16:creationId xmlns:a16="http://schemas.microsoft.com/office/drawing/2014/main" xmlns="" id="{A5DEF5F5-58BA-4886-8935-68842E201DEE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84" name="Text Box 1463">
          <a:extLst>
            <a:ext uri="{FF2B5EF4-FFF2-40B4-BE49-F238E27FC236}">
              <a16:creationId xmlns:a16="http://schemas.microsoft.com/office/drawing/2014/main" xmlns="" id="{B7511608-DFA8-4A1C-970F-E900CA30612F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85" name="Text Box 1466">
          <a:extLst>
            <a:ext uri="{FF2B5EF4-FFF2-40B4-BE49-F238E27FC236}">
              <a16:creationId xmlns:a16="http://schemas.microsoft.com/office/drawing/2014/main" xmlns="" id="{F1FE782B-39D3-4CCA-A3BE-9998F2468D46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86" name="Text Box 1469">
          <a:extLst>
            <a:ext uri="{FF2B5EF4-FFF2-40B4-BE49-F238E27FC236}">
              <a16:creationId xmlns:a16="http://schemas.microsoft.com/office/drawing/2014/main" xmlns="" id="{B2ABC4F9-8A51-45B9-9463-B47111F9492D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87" name="Text Box 1472">
          <a:extLst>
            <a:ext uri="{FF2B5EF4-FFF2-40B4-BE49-F238E27FC236}">
              <a16:creationId xmlns:a16="http://schemas.microsoft.com/office/drawing/2014/main" xmlns="" id="{47DC6469-E863-4537-92EE-55A2AAB70363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88" name="Text Box 1475">
          <a:extLst>
            <a:ext uri="{FF2B5EF4-FFF2-40B4-BE49-F238E27FC236}">
              <a16:creationId xmlns:a16="http://schemas.microsoft.com/office/drawing/2014/main" xmlns="" id="{42656504-60B8-47FA-9CC9-B588476C1A66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89" name="Text Box 1478">
          <a:extLst>
            <a:ext uri="{FF2B5EF4-FFF2-40B4-BE49-F238E27FC236}">
              <a16:creationId xmlns:a16="http://schemas.microsoft.com/office/drawing/2014/main" xmlns="" id="{5ABB53DA-E3AB-4805-88FF-55559786CAE3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90" name="Text Box 1481">
          <a:extLst>
            <a:ext uri="{FF2B5EF4-FFF2-40B4-BE49-F238E27FC236}">
              <a16:creationId xmlns:a16="http://schemas.microsoft.com/office/drawing/2014/main" xmlns="" id="{F30A478E-6901-4F35-9020-E2D72EC64799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91" name="Text Box 1506">
          <a:extLst>
            <a:ext uri="{FF2B5EF4-FFF2-40B4-BE49-F238E27FC236}">
              <a16:creationId xmlns:a16="http://schemas.microsoft.com/office/drawing/2014/main" xmlns="" id="{A7F01EC3-615A-42EF-95AE-E7E3E2E7BDD9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92" name="Text Box 1509">
          <a:extLst>
            <a:ext uri="{FF2B5EF4-FFF2-40B4-BE49-F238E27FC236}">
              <a16:creationId xmlns:a16="http://schemas.microsoft.com/office/drawing/2014/main" xmlns="" id="{9BE28200-AEE8-49E4-AAEF-FA395D4C866F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93" name="Text Box 1512">
          <a:extLst>
            <a:ext uri="{FF2B5EF4-FFF2-40B4-BE49-F238E27FC236}">
              <a16:creationId xmlns:a16="http://schemas.microsoft.com/office/drawing/2014/main" xmlns="" id="{3D43DF2F-5926-4465-BA75-83EFE23D4799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94" name="Text Box 1515">
          <a:extLst>
            <a:ext uri="{FF2B5EF4-FFF2-40B4-BE49-F238E27FC236}">
              <a16:creationId xmlns:a16="http://schemas.microsoft.com/office/drawing/2014/main" xmlns="" id="{0CDF3A36-1917-4BBE-8949-7C055CE13502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95" name="Text Box 1518">
          <a:extLst>
            <a:ext uri="{FF2B5EF4-FFF2-40B4-BE49-F238E27FC236}">
              <a16:creationId xmlns:a16="http://schemas.microsoft.com/office/drawing/2014/main" xmlns="" id="{6136690D-701A-462D-9CE6-AAA276F191DA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96" name="Text Box 1521">
          <a:extLst>
            <a:ext uri="{FF2B5EF4-FFF2-40B4-BE49-F238E27FC236}">
              <a16:creationId xmlns:a16="http://schemas.microsoft.com/office/drawing/2014/main" xmlns="" id="{DAC6FCE8-738F-4166-8085-2C7DAAC1E54F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97" name="Text Box 1524">
          <a:extLst>
            <a:ext uri="{FF2B5EF4-FFF2-40B4-BE49-F238E27FC236}">
              <a16:creationId xmlns:a16="http://schemas.microsoft.com/office/drawing/2014/main" xmlns="" id="{C8585047-8588-47ED-9083-3C4023AA6C29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98" name="Text Box 1527">
          <a:extLst>
            <a:ext uri="{FF2B5EF4-FFF2-40B4-BE49-F238E27FC236}">
              <a16:creationId xmlns:a16="http://schemas.microsoft.com/office/drawing/2014/main" xmlns="" id="{CDE7D066-C3AE-4199-82D5-A5B03E008964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499" name="Text Box 1530">
          <a:extLst>
            <a:ext uri="{FF2B5EF4-FFF2-40B4-BE49-F238E27FC236}">
              <a16:creationId xmlns:a16="http://schemas.microsoft.com/office/drawing/2014/main" xmlns="" id="{F6FFED6C-4619-4508-B26B-88EF41EAB890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00" name="Text Box 1533">
          <a:extLst>
            <a:ext uri="{FF2B5EF4-FFF2-40B4-BE49-F238E27FC236}">
              <a16:creationId xmlns:a16="http://schemas.microsoft.com/office/drawing/2014/main" xmlns="" id="{C405D3C7-5001-4592-8841-2284A02C854B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01" name="Text Box 1536">
          <a:extLst>
            <a:ext uri="{FF2B5EF4-FFF2-40B4-BE49-F238E27FC236}">
              <a16:creationId xmlns:a16="http://schemas.microsoft.com/office/drawing/2014/main" xmlns="" id="{15322305-F90F-4B77-AB8D-A184FA724A5D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02" name="Text Box 1539">
          <a:extLst>
            <a:ext uri="{FF2B5EF4-FFF2-40B4-BE49-F238E27FC236}">
              <a16:creationId xmlns:a16="http://schemas.microsoft.com/office/drawing/2014/main" xmlns="" id="{724285CC-A23A-4EA6-868F-F782258F1FA8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03" name="Text Box 1542">
          <a:extLst>
            <a:ext uri="{FF2B5EF4-FFF2-40B4-BE49-F238E27FC236}">
              <a16:creationId xmlns:a16="http://schemas.microsoft.com/office/drawing/2014/main" xmlns="" id="{583488B9-DA4F-4B0F-8CED-8A969959CF8A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04" name="Text Box 1545">
          <a:extLst>
            <a:ext uri="{FF2B5EF4-FFF2-40B4-BE49-F238E27FC236}">
              <a16:creationId xmlns:a16="http://schemas.microsoft.com/office/drawing/2014/main" xmlns="" id="{561A3090-44D4-4288-8E1A-1099CFB5F7B9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05" name="Text Box 1548">
          <a:extLst>
            <a:ext uri="{FF2B5EF4-FFF2-40B4-BE49-F238E27FC236}">
              <a16:creationId xmlns:a16="http://schemas.microsoft.com/office/drawing/2014/main" xmlns="" id="{A1DE16A6-41FC-46A4-9A8F-489AA36B58E0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06" name="Text Box 1573">
          <a:extLst>
            <a:ext uri="{FF2B5EF4-FFF2-40B4-BE49-F238E27FC236}">
              <a16:creationId xmlns:a16="http://schemas.microsoft.com/office/drawing/2014/main" xmlns="" id="{2549BBD9-7924-4153-A4E4-CDD8B6AC40C8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07" name="Text Box 1576">
          <a:extLst>
            <a:ext uri="{FF2B5EF4-FFF2-40B4-BE49-F238E27FC236}">
              <a16:creationId xmlns:a16="http://schemas.microsoft.com/office/drawing/2014/main" xmlns="" id="{53AF04F8-4DD0-4BF1-BA65-69383964EF8D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08" name="Text Box 1579">
          <a:extLst>
            <a:ext uri="{FF2B5EF4-FFF2-40B4-BE49-F238E27FC236}">
              <a16:creationId xmlns:a16="http://schemas.microsoft.com/office/drawing/2014/main" xmlns="" id="{98C08FE5-416B-420B-8061-96F381AAE6A0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09" name="Text Box 1582">
          <a:extLst>
            <a:ext uri="{FF2B5EF4-FFF2-40B4-BE49-F238E27FC236}">
              <a16:creationId xmlns:a16="http://schemas.microsoft.com/office/drawing/2014/main" xmlns="" id="{CD9190EC-ABAE-4141-A48C-2C70D95DA8BC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10" name="Text Box 1585">
          <a:extLst>
            <a:ext uri="{FF2B5EF4-FFF2-40B4-BE49-F238E27FC236}">
              <a16:creationId xmlns:a16="http://schemas.microsoft.com/office/drawing/2014/main" xmlns="" id="{3ADAAE3A-DAD1-4577-9196-48A389CE644A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11" name="Text Box 1588">
          <a:extLst>
            <a:ext uri="{FF2B5EF4-FFF2-40B4-BE49-F238E27FC236}">
              <a16:creationId xmlns:a16="http://schemas.microsoft.com/office/drawing/2014/main" xmlns="" id="{55083594-F3A5-470B-A1AF-D00302A46AE6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12" name="Text Box 1591">
          <a:extLst>
            <a:ext uri="{FF2B5EF4-FFF2-40B4-BE49-F238E27FC236}">
              <a16:creationId xmlns:a16="http://schemas.microsoft.com/office/drawing/2014/main" xmlns="" id="{BD9A38FA-3EC0-4831-B756-B0343846F1C7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13" name="Text Box 1594">
          <a:extLst>
            <a:ext uri="{FF2B5EF4-FFF2-40B4-BE49-F238E27FC236}">
              <a16:creationId xmlns:a16="http://schemas.microsoft.com/office/drawing/2014/main" xmlns="" id="{01679E27-D18F-4A57-814D-9CB273A8CE94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14" name="Text Box 1597">
          <a:extLst>
            <a:ext uri="{FF2B5EF4-FFF2-40B4-BE49-F238E27FC236}">
              <a16:creationId xmlns:a16="http://schemas.microsoft.com/office/drawing/2014/main" xmlns="" id="{DD149EA6-8961-4006-BF84-C416EDD1DB21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15" name="Text Box 1600">
          <a:extLst>
            <a:ext uri="{FF2B5EF4-FFF2-40B4-BE49-F238E27FC236}">
              <a16:creationId xmlns:a16="http://schemas.microsoft.com/office/drawing/2014/main" xmlns="" id="{7E7D1521-2531-4176-A91B-4D826806D225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16" name="Text Box 1603">
          <a:extLst>
            <a:ext uri="{FF2B5EF4-FFF2-40B4-BE49-F238E27FC236}">
              <a16:creationId xmlns:a16="http://schemas.microsoft.com/office/drawing/2014/main" xmlns="" id="{B16E0BD8-145C-4A87-8356-C0C7E7A2274A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17" name="Text Box 1606">
          <a:extLst>
            <a:ext uri="{FF2B5EF4-FFF2-40B4-BE49-F238E27FC236}">
              <a16:creationId xmlns:a16="http://schemas.microsoft.com/office/drawing/2014/main" xmlns="" id="{9F294BDD-EDF8-400A-8BC1-CFAE645E5201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18" name="Text Box 1609">
          <a:extLst>
            <a:ext uri="{FF2B5EF4-FFF2-40B4-BE49-F238E27FC236}">
              <a16:creationId xmlns:a16="http://schemas.microsoft.com/office/drawing/2014/main" xmlns="" id="{E954541D-6E73-45F7-B1A5-506C0195141B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19" name="Text Box 1612">
          <a:extLst>
            <a:ext uri="{FF2B5EF4-FFF2-40B4-BE49-F238E27FC236}">
              <a16:creationId xmlns:a16="http://schemas.microsoft.com/office/drawing/2014/main" xmlns="" id="{C1B5164A-67C6-4F5D-ACE9-937B51C80C9F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20" name="Text Box 1615">
          <a:extLst>
            <a:ext uri="{FF2B5EF4-FFF2-40B4-BE49-F238E27FC236}">
              <a16:creationId xmlns:a16="http://schemas.microsoft.com/office/drawing/2014/main" xmlns="" id="{3698947C-C35C-4700-A064-CCB124A2EACE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21" name="Text Box 1640">
          <a:extLst>
            <a:ext uri="{FF2B5EF4-FFF2-40B4-BE49-F238E27FC236}">
              <a16:creationId xmlns:a16="http://schemas.microsoft.com/office/drawing/2014/main" xmlns="" id="{D855F8FA-E955-4404-8D83-168E82B0F007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22" name="Text Box 1643">
          <a:extLst>
            <a:ext uri="{FF2B5EF4-FFF2-40B4-BE49-F238E27FC236}">
              <a16:creationId xmlns:a16="http://schemas.microsoft.com/office/drawing/2014/main" xmlns="" id="{5180D4CA-32A9-44CB-BEA8-9B64F879BD29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23" name="Text Box 1646">
          <a:extLst>
            <a:ext uri="{FF2B5EF4-FFF2-40B4-BE49-F238E27FC236}">
              <a16:creationId xmlns:a16="http://schemas.microsoft.com/office/drawing/2014/main" xmlns="" id="{DA913F65-FDCA-45EB-B942-FCB1CB143C4F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24" name="Text Box 1649">
          <a:extLst>
            <a:ext uri="{FF2B5EF4-FFF2-40B4-BE49-F238E27FC236}">
              <a16:creationId xmlns:a16="http://schemas.microsoft.com/office/drawing/2014/main" xmlns="" id="{E0FA138B-2FBB-4226-9915-5AF8198D2816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25" name="Text Box 1652">
          <a:extLst>
            <a:ext uri="{FF2B5EF4-FFF2-40B4-BE49-F238E27FC236}">
              <a16:creationId xmlns:a16="http://schemas.microsoft.com/office/drawing/2014/main" xmlns="" id="{5409197D-43DF-413B-9F90-0FFCC88EBB39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26" name="Text Box 1655">
          <a:extLst>
            <a:ext uri="{FF2B5EF4-FFF2-40B4-BE49-F238E27FC236}">
              <a16:creationId xmlns:a16="http://schemas.microsoft.com/office/drawing/2014/main" xmlns="" id="{DF228651-B70F-4587-9A8B-6F4F48EE7DA4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27" name="Text Box 1658">
          <a:extLst>
            <a:ext uri="{FF2B5EF4-FFF2-40B4-BE49-F238E27FC236}">
              <a16:creationId xmlns:a16="http://schemas.microsoft.com/office/drawing/2014/main" xmlns="" id="{D62C776B-17C8-4269-A10B-452197EF64BE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28" name="Text Box 1661">
          <a:extLst>
            <a:ext uri="{FF2B5EF4-FFF2-40B4-BE49-F238E27FC236}">
              <a16:creationId xmlns:a16="http://schemas.microsoft.com/office/drawing/2014/main" xmlns="" id="{653AB619-FC1F-4D31-A694-0950828E734C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29" name="Text Box 1664">
          <a:extLst>
            <a:ext uri="{FF2B5EF4-FFF2-40B4-BE49-F238E27FC236}">
              <a16:creationId xmlns:a16="http://schemas.microsoft.com/office/drawing/2014/main" xmlns="" id="{F8E02AC4-FC8B-4046-8662-07051260764B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30" name="Text Box 1667">
          <a:extLst>
            <a:ext uri="{FF2B5EF4-FFF2-40B4-BE49-F238E27FC236}">
              <a16:creationId xmlns:a16="http://schemas.microsoft.com/office/drawing/2014/main" xmlns="" id="{83EFE720-AE33-44A5-B5BE-803C926CB8B2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31" name="Text Box 1670">
          <a:extLst>
            <a:ext uri="{FF2B5EF4-FFF2-40B4-BE49-F238E27FC236}">
              <a16:creationId xmlns:a16="http://schemas.microsoft.com/office/drawing/2014/main" xmlns="" id="{01DF40F6-9CA0-47D7-84BE-3CDDD35B6A91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32" name="Text Box 1673">
          <a:extLst>
            <a:ext uri="{FF2B5EF4-FFF2-40B4-BE49-F238E27FC236}">
              <a16:creationId xmlns:a16="http://schemas.microsoft.com/office/drawing/2014/main" xmlns="" id="{4D8B6B68-6080-4860-BB5F-8AFD12F27231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33" name="Text Box 1676">
          <a:extLst>
            <a:ext uri="{FF2B5EF4-FFF2-40B4-BE49-F238E27FC236}">
              <a16:creationId xmlns:a16="http://schemas.microsoft.com/office/drawing/2014/main" xmlns="" id="{BE8B706F-32C5-416B-A469-DE1EB2225EB4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34" name="Text Box 1679">
          <a:extLst>
            <a:ext uri="{FF2B5EF4-FFF2-40B4-BE49-F238E27FC236}">
              <a16:creationId xmlns:a16="http://schemas.microsoft.com/office/drawing/2014/main" xmlns="" id="{4C9C6073-0694-4978-A30D-44309337E090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35" name="Text Box 1682">
          <a:extLst>
            <a:ext uri="{FF2B5EF4-FFF2-40B4-BE49-F238E27FC236}">
              <a16:creationId xmlns:a16="http://schemas.microsoft.com/office/drawing/2014/main" xmlns="" id="{6798F2D6-D8D1-4A45-A38B-A856AD07DF56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36" name="Text Box 1707">
          <a:extLst>
            <a:ext uri="{FF2B5EF4-FFF2-40B4-BE49-F238E27FC236}">
              <a16:creationId xmlns:a16="http://schemas.microsoft.com/office/drawing/2014/main" xmlns="" id="{721A7896-59FA-4D85-B48B-E1B8C2F7FEFB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37" name="Text Box 1710">
          <a:extLst>
            <a:ext uri="{FF2B5EF4-FFF2-40B4-BE49-F238E27FC236}">
              <a16:creationId xmlns:a16="http://schemas.microsoft.com/office/drawing/2014/main" xmlns="" id="{A1BF126F-7540-445E-8B41-E261F2092E09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38" name="Text Box 1713">
          <a:extLst>
            <a:ext uri="{FF2B5EF4-FFF2-40B4-BE49-F238E27FC236}">
              <a16:creationId xmlns:a16="http://schemas.microsoft.com/office/drawing/2014/main" xmlns="" id="{99A6AA2D-B1E6-4EE4-9FA7-D618A1CCC457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39" name="Text Box 1716">
          <a:extLst>
            <a:ext uri="{FF2B5EF4-FFF2-40B4-BE49-F238E27FC236}">
              <a16:creationId xmlns:a16="http://schemas.microsoft.com/office/drawing/2014/main" xmlns="" id="{8FE10745-F086-437F-B14A-575E48250739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40" name="Text Box 1719">
          <a:extLst>
            <a:ext uri="{FF2B5EF4-FFF2-40B4-BE49-F238E27FC236}">
              <a16:creationId xmlns:a16="http://schemas.microsoft.com/office/drawing/2014/main" xmlns="" id="{4A7C4604-2965-4B96-9F19-AF87477BD662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41" name="Text Box 1722">
          <a:extLst>
            <a:ext uri="{FF2B5EF4-FFF2-40B4-BE49-F238E27FC236}">
              <a16:creationId xmlns:a16="http://schemas.microsoft.com/office/drawing/2014/main" xmlns="" id="{33E87EF3-5596-4C2D-BF5B-A33BED2CDD55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42" name="Text Box 1725">
          <a:extLst>
            <a:ext uri="{FF2B5EF4-FFF2-40B4-BE49-F238E27FC236}">
              <a16:creationId xmlns:a16="http://schemas.microsoft.com/office/drawing/2014/main" xmlns="" id="{93B308B7-622F-4240-9835-B348EDEF5BF3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43" name="Text Box 1728">
          <a:extLst>
            <a:ext uri="{FF2B5EF4-FFF2-40B4-BE49-F238E27FC236}">
              <a16:creationId xmlns:a16="http://schemas.microsoft.com/office/drawing/2014/main" xmlns="" id="{8703FEBC-81CE-4649-90E2-2C35269A4E2D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44" name="Text Box 1731">
          <a:extLst>
            <a:ext uri="{FF2B5EF4-FFF2-40B4-BE49-F238E27FC236}">
              <a16:creationId xmlns:a16="http://schemas.microsoft.com/office/drawing/2014/main" xmlns="" id="{FBE075A7-FE6B-44FB-A8BE-355E84C171DB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45" name="Text Box 1734">
          <a:extLst>
            <a:ext uri="{FF2B5EF4-FFF2-40B4-BE49-F238E27FC236}">
              <a16:creationId xmlns:a16="http://schemas.microsoft.com/office/drawing/2014/main" xmlns="" id="{2CD98408-F3FC-43D8-92D2-18AE710707EC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46" name="Text Box 1737">
          <a:extLst>
            <a:ext uri="{FF2B5EF4-FFF2-40B4-BE49-F238E27FC236}">
              <a16:creationId xmlns:a16="http://schemas.microsoft.com/office/drawing/2014/main" xmlns="" id="{F26230AE-868C-4091-B96C-1E3FC1DFC218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47" name="Text Box 1740">
          <a:extLst>
            <a:ext uri="{FF2B5EF4-FFF2-40B4-BE49-F238E27FC236}">
              <a16:creationId xmlns:a16="http://schemas.microsoft.com/office/drawing/2014/main" xmlns="" id="{F48F04EE-4317-4D35-AAE3-E274D88F8048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48" name="Text Box 1743">
          <a:extLst>
            <a:ext uri="{FF2B5EF4-FFF2-40B4-BE49-F238E27FC236}">
              <a16:creationId xmlns:a16="http://schemas.microsoft.com/office/drawing/2014/main" xmlns="" id="{EDEE2C71-933C-4648-87E1-66AD726AA867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49" name="Text Box 1746">
          <a:extLst>
            <a:ext uri="{FF2B5EF4-FFF2-40B4-BE49-F238E27FC236}">
              <a16:creationId xmlns:a16="http://schemas.microsoft.com/office/drawing/2014/main" xmlns="" id="{0B4DA107-CF0F-4DFB-A86F-7FAF41BC6C9C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50" name="Text Box 1749">
          <a:extLst>
            <a:ext uri="{FF2B5EF4-FFF2-40B4-BE49-F238E27FC236}">
              <a16:creationId xmlns:a16="http://schemas.microsoft.com/office/drawing/2014/main" xmlns="" id="{437D4B1A-2639-4B2E-946C-754FEFDB425C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51" name="Text Box 1774">
          <a:extLst>
            <a:ext uri="{FF2B5EF4-FFF2-40B4-BE49-F238E27FC236}">
              <a16:creationId xmlns:a16="http://schemas.microsoft.com/office/drawing/2014/main" xmlns="" id="{5463E3CA-CE3C-4559-A384-F8BAACC92F71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52" name="Text Box 1777">
          <a:extLst>
            <a:ext uri="{FF2B5EF4-FFF2-40B4-BE49-F238E27FC236}">
              <a16:creationId xmlns:a16="http://schemas.microsoft.com/office/drawing/2014/main" xmlns="" id="{0CC81188-88E6-4A7F-B059-45FFE68B553B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53" name="Text Box 1780">
          <a:extLst>
            <a:ext uri="{FF2B5EF4-FFF2-40B4-BE49-F238E27FC236}">
              <a16:creationId xmlns:a16="http://schemas.microsoft.com/office/drawing/2014/main" xmlns="" id="{9AF94E54-0A32-49AE-A96C-144E62CBC241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54" name="Text Box 1783">
          <a:extLst>
            <a:ext uri="{FF2B5EF4-FFF2-40B4-BE49-F238E27FC236}">
              <a16:creationId xmlns:a16="http://schemas.microsoft.com/office/drawing/2014/main" xmlns="" id="{781B5C1F-3976-463D-B3C7-A7567D52830C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55" name="Text Box 1786">
          <a:extLst>
            <a:ext uri="{FF2B5EF4-FFF2-40B4-BE49-F238E27FC236}">
              <a16:creationId xmlns:a16="http://schemas.microsoft.com/office/drawing/2014/main" xmlns="" id="{8062668F-024C-4FB4-BF6D-9C36EEC1BD34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56" name="Text Box 1789">
          <a:extLst>
            <a:ext uri="{FF2B5EF4-FFF2-40B4-BE49-F238E27FC236}">
              <a16:creationId xmlns:a16="http://schemas.microsoft.com/office/drawing/2014/main" xmlns="" id="{2B83632F-A2E6-47B3-8B13-3C2E83B965DF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57" name="Text Box 1792">
          <a:extLst>
            <a:ext uri="{FF2B5EF4-FFF2-40B4-BE49-F238E27FC236}">
              <a16:creationId xmlns:a16="http://schemas.microsoft.com/office/drawing/2014/main" xmlns="" id="{B00EE11D-515C-4704-840F-EC3DA9666ED7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58" name="Text Box 1795">
          <a:extLst>
            <a:ext uri="{FF2B5EF4-FFF2-40B4-BE49-F238E27FC236}">
              <a16:creationId xmlns:a16="http://schemas.microsoft.com/office/drawing/2014/main" xmlns="" id="{616C87C2-381E-455F-B375-63197BF2D3E0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59" name="Text Box 1798">
          <a:extLst>
            <a:ext uri="{FF2B5EF4-FFF2-40B4-BE49-F238E27FC236}">
              <a16:creationId xmlns:a16="http://schemas.microsoft.com/office/drawing/2014/main" xmlns="" id="{BA2CEDC9-3582-4D78-A8C9-1766A8B699B9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60" name="Text Box 1801">
          <a:extLst>
            <a:ext uri="{FF2B5EF4-FFF2-40B4-BE49-F238E27FC236}">
              <a16:creationId xmlns:a16="http://schemas.microsoft.com/office/drawing/2014/main" xmlns="" id="{B1317151-53F9-4760-A6DE-5AE293733190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61" name="Text Box 1804">
          <a:extLst>
            <a:ext uri="{FF2B5EF4-FFF2-40B4-BE49-F238E27FC236}">
              <a16:creationId xmlns:a16="http://schemas.microsoft.com/office/drawing/2014/main" xmlns="" id="{537FF07B-159F-4995-85F6-9DD7B2075DF4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62" name="Text Box 1807">
          <a:extLst>
            <a:ext uri="{FF2B5EF4-FFF2-40B4-BE49-F238E27FC236}">
              <a16:creationId xmlns:a16="http://schemas.microsoft.com/office/drawing/2014/main" xmlns="" id="{51E750BB-8C4B-4D31-8933-FEB24C542CCD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63" name="Text Box 1810">
          <a:extLst>
            <a:ext uri="{FF2B5EF4-FFF2-40B4-BE49-F238E27FC236}">
              <a16:creationId xmlns:a16="http://schemas.microsoft.com/office/drawing/2014/main" xmlns="" id="{200513F6-5CCE-48BB-A3BD-9533A36CED8D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64" name="Text Box 1813">
          <a:extLst>
            <a:ext uri="{FF2B5EF4-FFF2-40B4-BE49-F238E27FC236}">
              <a16:creationId xmlns:a16="http://schemas.microsoft.com/office/drawing/2014/main" xmlns="" id="{417B903F-7115-4037-88E5-838823C1604A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65" name="Text Box 1816">
          <a:extLst>
            <a:ext uri="{FF2B5EF4-FFF2-40B4-BE49-F238E27FC236}">
              <a16:creationId xmlns:a16="http://schemas.microsoft.com/office/drawing/2014/main" xmlns="" id="{F2D5E436-5E3D-4621-9261-5425945DA131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66" name="Text Box 1841">
          <a:extLst>
            <a:ext uri="{FF2B5EF4-FFF2-40B4-BE49-F238E27FC236}">
              <a16:creationId xmlns:a16="http://schemas.microsoft.com/office/drawing/2014/main" xmlns="" id="{BD4BD73F-2C36-4478-A4CA-C1E3FD350134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67" name="Text Box 1844">
          <a:extLst>
            <a:ext uri="{FF2B5EF4-FFF2-40B4-BE49-F238E27FC236}">
              <a16:creationId xmlns:a16="http://schemas.microsoft.com/office/drawing/2014/main" xmlns="" id="{84ABED6D-DCB9-41FA-8779-484E26EA5C55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68" name="Text Box 1847">
          <a:extLst>
            <a:ext uri="{FF2B5EF4-FFF2-40B4-BE49-F238E27FC236}">
              <a16:creationId xmlns:a16="http://schemas.microsoft.com/office/drawing/2014/main" xmlns="" id="{2FF5ED54-D759-4927-8EF3-181F6E7B37A5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69" name="Text Box 1850">
          <a:extLst>
            <a:ext uri="{FF2B5EF4-FFF2-40B4-BE49-F238E27FC236}">
              <a16:creationId xmlns:a16="http://schemas.microsoft.com/office/drawing/2014/main" xmlns="" id="{32189BF4-0430-4F29-9C24-9DBB2145C2A1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70" name="Text Box 1853">
          <a:extLst>
            <a:ext uri="{FF2B5EF4-FFF2-40B4-BE49-F238E27FC236}">
              <a16:creationId xmlns:a16="http://schemas.microsoft.com/office/drawing/2014/main" xmlns="" id="{67619B9B-8A10-4E53-AED3-1F175BC8075D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71" name="Text Box 1856">
          <a:extLst>
            <a:ext uri="{FF2B5EF4-FFF2-40B4-BE49-F238E27FC236}">
              <a16:creationId xmlns:a16="http://schemas.microsoft.com/office/drawing/2014/main" xmlns="" id="{AA812AA4-2778-4CFF-92F2-0E23369F0FCE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72" name="Text Box 1859">
          <a:extLst>
            <a:ext uri="{FF2B5EF4-FFF2-40B4-BE49-F238E27FC236}">
              <a16:creationId xmlns:a16="http://schemas.microsoft.com/office/drawing/2014/main" xmlns="" id="{3403062E-0875-4C7B-9E6B-46D4116E4069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73" name="Text Box 1862">
          <a:extLst>
            <a:ext uri="{FF2B5EF4-FFF2-40B4-BE49-F238E27FC236}">
              <a16:creationId xmlns:a16="http://schemas.microsoft.com/office/drawing/2014/main" xmlns="" id="{E0CCDB43-8E94-46F3-85DD-4538A8B41B61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74" name="Text Box 1865">
          <a:extLst>
            <a:ext uri="{FF2B5EF4-FFF2-40B4-BE49-F238E27FC236}">
              <a16:creationId xmlns:a16="http://schemas.microsoft.com/office/drawing/2014/main" xmlns="" id="{2CEBF7D3-BB50-4A4C-A54E-ACA1A245D611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75" name="Text Box 1868">
          <a:extLst>
            <a:ext uri="{FF2B5EF4-FFF2-40B4-BE49-F238E27FC236}">
              <a16:creationId xmlns:a16="http://schemas.microsoft.com/office/drawing/2014/main" xmlns="" id="{9D2DFEE9-4186-471D-AC7B-02E8163AF3A1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76" name="Text Box 1871">
          <a:extLst>
            <a:ext uri="{FF2B5EF4-FFF2-40B4-BE49-F238E27FC236}">
              <a16:creationId xmlns:a16="http://schemas.microsoft.com/office/drawing/2014/main" xmlns="" id="{A473B155-FFC8-4248-AD3E-D72940A8DCDA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77" name="Text Box 1874">
          <a:extLst>
            <a:ext uri="{FF2B5EF4-FFF2-40B4-BE49-F238E27FC236}">
              <a16:creationId xmlns:a16="http://schemas.microsoft.com/office/drawing/2014/main" xmlns="" id="{864C9920-CE9F-45CC-B025-3BC7561B8132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78" name="Text Box 1877">
          <a:extLst>
            <a:ext uri="{FF2B5EF4-FFF2-40B4-BE49-F238E27FC236}">
              <a16:creationId xmlns:a16="http://schemas.microsoft.com/office/drawing/2014/main" xmlns="" id="{245E1F1E-F793-4962-9960-8017857632EC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79" name="Text Box 1880">
          <a:extLst>
            <a:ext uri="{FF2B5EF4-FFF2-40B4-BE49-F238E27FC236}">
              <a16:creationId xmlns:a16="http://schemas.microsoft.com/office/drawing/2014/main" xmlns="" id="{340482F3-590A-4DDC-B386-98AC09D2F561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80" name="Text Box 1883">
          <a:extLst>
            <a:ext uri="{FF2B5EF4-FFF2-40B4-BE49-F238E27FC236}">
              <a16:creationId xmlns:a16="http://schemas.microsoft.com/office/drawing/2014/main" xmlns="" id="{514140F9-5BBA-4731-BD9C-26905B254344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81" name="Text Box 1908">
          <a:extLst>
            <a:ext uri="{FF2B5EF4-FFF2-40B4-BE49-F238E27FC236}">
              <a16:creationId xmlns:a16="http://schemas.microsoft.com/office/drawing/2014/main" xmlns="" id="{34B93DC5-5BDA-45EE-A77E-679332FAF392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82" name="Text Box 1911">
          <a:extLst>
            <a:ext uri="{FF2B5EF4-FFF2-40B4-BE49-F238E27FC236}">
              <a16:creationId xmlns:a16="http://schemas.microsoft.com/office/drawing/2014/main" xmlns="" id="{CFB8E2BF-57D5-4675-B447-06891128537A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83" name="Text Box 1914">
          <a:extLst>
            <a:ext uri="{FF2B5EF4-FFF2-40B4-BE49-F238E27FC236}">
              <a16:creationId xmlns:a16="http://schemas.microsoft.com/office/drawing/2014/main" xmlns="" id="{C09243D5-C73E-47E0-BDDC-07816CFF206A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84" name="Text Box 1917">
          <a:extLst>
            <a:ext uri="{FF2B5EF4-FFF2-40B4-BE49-F238E27FC236}">
              <a16:creationId xmlns:a16="http://schemas.microsoft.com/office/drawing/2014/main" xmlns="" id="{06A8DCB1-C95E-4938-95A6-D7E8811E88AB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85" name="Text Box 1920">
          <a:extLst>
            <a:ext uri="{FF2B5EF4-FFF2-40B4-BE49-F238E27FC236}">
              <a16:creationId xmlns:a16="http://schemas.microsoft.com/office/drawing/2014/main" xmlns="" id="{6B77FCF3-0E78-462D-9CC4-9E3459C1FBB8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86" name="Text Box 1923">
          <a:extLst>
            <a:ext uri="{FF2B5EF4-FFF2-40B4-BE49-F238E27FC236}">
              <a16:creationId xmlns:a16="http://schemas.microsoft.com/office/drawing/2014/main" xmlns="" id="{64E665E1-C929-4E92-B7AC-19CDF11136BF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87" name="Text Box 1926">
          <a:extLst>
            <a:ext uri="{FF2B5EF4-FFF2-40B4-BE49-F238E27FC236}">
              <a16:creationId xmlns:a16="http://schemas.microsoft.com/office/drawing/2014/main" xmlns="" id="{F9BE9C4B-FA2D-4457-BB05-D67EF4A7B6C0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88" name="Text Box 1929">
          <a:extLst>
            <a:ext uri="{FF2B5EF4-FFF2-40B4-BE49-F238E27FC236}">
              <a16:creationId xmlns:a16="http://schemas.microsoft.com/office/drawing/2014/main" xmlns="" id="{45CE2A53-CDCD-442F-9F1B-35BF207C765E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89" name="Text Box 1932">
          <a:extLst>
            <a:ext uri="{FF2B5EF4-FFF2-40B4-BE49-F238E27FC236}">
              <a16:creationId xmlns:a16="http://schemas.microsoft.com/office/drawing/2014/main" xmlns="" id="{8AE95BF3-93D1-4773-978A-D270C9683E6B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90" name="Text Box 1935">
          <a:extLst>
            <a:ext uri="{FF2B5EF4-FFF2-40B4-BE49-F238E27FC236}">
              <a16:creationId xmlns:a16="http://schemas.microsoft.com/office/drawing/2014/main" xmlns="" id="{6385EF7E-1888-4455-94FB-390CCDD42F6A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91" name="Text Box 1938">
          <a:extLst>
            <a:ext uri="{FF2B5EF4-FFF2-40B4-BE49-F238E27FC236}">
              <a16:creationId xmlns:a16="http://schemas.microsoft.com/office/drawing/2014/main" xmlns="" id="{0EE7F04B-C4EA-497B-8CBB-59F39650185A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92" name="Text Box 1941">
          <a:extLst>
            <a:ext uri="{FF2B5EF4-FFF2-40B4-BE49-F238E27FC236}">
              <a16:creationId xmlns:a16="http://schemas.microsoft.com/office/drawing/2014/main" xmlns="" id="{42C70D31-7139-45FC-9FA9-FCD0F3E4E1D2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93" name="Text Box 1944">
          <a:extLst>
            <a:ext uri="{FF2B5EF4-FFF2-40B4-BE49-F238E27FC236}">
              <a16:creationId xmlns:a16="http://schemas.microsoft.com/office/drawing/2014/main" xmlns="" id="{9C7C9CF0-5862-4B9A-A053-5C6872963C74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94" name="Text Box 1947">
          <a:extLst>
            <a:ext uri="{FF2B5EF4-FFF2-40B4-BE49-F238E27FC236}">
              <a16:creationId xmlns:a16="http://schemas.microsoft.com/office/drawing/2014/main" xmlns="" id="{837C807E-5B03-4010-9C12-292FB34AC194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95" name="Text Box 1950">
          <a:extLst>
            <a:ext uri="{FF2B5EF4-FFF2-40B4-BE49-F238E27FC236}">
              <a16:creationId xmlns:a16="http://schemas.microsoft.com/office/drawing/2014/main" xmlns="" id="{7E9014C4-2BE8-45FE-9DCE-D56CB04D44D7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96" name="Text Box 1975">
          <a:extLst>
            <a:ext uri="{FF2B5EF4-FFF2-40B4-BE49-F238E27FC236}">
              <a16:creationId xmlns:a16="http://schemas.microsoft.com/office/drawing/2014/main" xmlns="" id="{3DECDEB3-8A68-45C1-8121-482BE3D6FE7C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97" name="Text Box 1978">
          <a:extLst>
            <a:ext uri="{FF2B5EF4-FFF2-40B4-BE49-F238E27FC236}">
              <a16:creationId xmlns:a16="http://schemas.microsoft.com/office/drawing/2014/main" xmlns="" id="{F0235302-EB5E-4CEA-949E-363C06628729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98" name="Text Box 1981">
          <a:extLst>
            <a:ext uri="{FF2B5EF4-FFF2-40B4-BE49-F238E27FC236}">
              <a16:creationId xmlns:a16="http://schemas.microsoft.com/office/drawing/2014/main" xmlns="" id="{8995AA97-D4E9-44D3-8B9D-ECCE27AE6608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599" name="Text Box 1984">
          <a:extLst>
            <a:ext uri="{FF2B5EF4-FFF2-40B4-BE49-F238E27FC236}">
              <a16:creationId xmlns:a16="http://schemas.microsoft.com/office/drawing/2014/main" xmlns="" id="{7C3F8C63-1492-4040-B78D-E3F89855CD47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00" name="Text Box 1987">
          <a:extLst>
            <a:ext uri="{FF2B5EF4-FFF2-40B4-BE49-F238E27FC236}">
              <a16:creationId xmlns:a16="http://schemas.microsoft.com/office/drawing/2014/main" xmlns="" id="{6C2F47E7-5F77-4827-85BB-C258E2964784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01" name="Text Box 1990">
          <a:extLst>
            <a:ext uri="{FF2B5EF4-FFF2-40B4-BE49-F238E27FC236}">
              <a16:creationId xmlns:a16="http://schemas.microsoft.com/office/drawing/2014/main" xmlns="" id="{7AAC5ADC-322A-4BDC-AB3A-7419EBBCB1DE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02" name="Text Box 1993">
          <a:extLst>
            <a:ext uri="{FF2B5EF4-FFF2-40B4-BE49-F238E27FC236}">
              <a16:creationId xmlns:a16="http://schemas.microsoft.com/office/drawing/2014/main" xmlns="" id="{D9CC14EC-E582-4AFA-A4C3-6C8459E52305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03" name="Text Box 1996">
          <a:extLst>
            <a:ext uri="{FF2B5EF4-FFF2-40B4-BE49-F238E27FC236}">
              <a16:creationId xmlns:a16="http://schemas.microsoft.com/office/drawing/2014/main" xmlns="" id="{06834138-D316-4BB1-928B-91AF062D30D4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04" name="Text Box 1999">
          <a:extLst>
            <a:ext uri="{FF2B5EF4-FFF2-40B4-BE49-F238E27FC236}">
              <a16:creationId xmlns:a16="http://schemas.microsoft.com/office/drawing/2014/main" xmlns="" id="{6516D0D3-D1E6-4C45-8C2D-CB8C0FD1F29A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05" name="Text Box 2002">
          <a:extLst>
            <a:ext uri="{FF2B5EF4-FFF2-40B4-BE49-F238E27FC236}">
              <a16:creationId xmlns:a16="http://schemas.microsoft.com/office/drawing/2014/main" xmlns="" id="{D54001F9-5ECE-4271-8161-DAF4B428804D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06" name="Text Box 2005">
          <a:extLst>
            <a:ext uri="{FF2B5EF4-FFF2-40B4-BE49-F238E27FC236}">
              <a16:creationId xmlns:a16="http://schemas.microsoft.com/office/drawing/2014/main" xmlns="" id="{D9238107-92C5-494A-AA49-E5655C7C121F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07" name="Text Box 2008">
          <a:extLst>
            <a:ext uri="{FF2B5EF4-FFF2-40B4-BE49-F238E27FC236}">
              <a16:creationId xmlns:a16="http://schemas.microsoft.com/office/drawing/2014/main" xmlns="" id="{94144AB0-B8C7-4684-A36B-83EC21916D2C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08" name="Text Box 2011">
          <a:extLst>
            <a:ext uri="{FF2B5EF4-FFF2-40B4-BE49-F238E27FC236}">
              <a16:creationId xmlns:a16="http://schemas.microsoft.com/office/drawing/2014/main" xmlns="" id="{13B55EE4-69BD-41E2-895B-E78E7E4332F0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09" name="Text Box 2014">
          <a:extLst>
            <a:ext uri="{FF2B5EF4-FFF2-40B4-BE49-F238E27FC236}">
              <a16:creationId xmlns:a16="http://schemas.microsoft.com/office/drawing/2014/main" xmlns="" id="{5B8892E0-9855-4503-AB2F-BEA549B7BB9D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10" name="Text Box 2017">
          <a:extLst>
            <a:ext uri="{FF2B5EF4-FFF2-40B4-BE49-F238E27FC236}">
              <a16:creationId xmlns:a16="http://schemas.microsoft.com/office/drawing/2014/main" xmlns="" id="{D33515D2-22AA-4B80-A47F-AFB501C12398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11" name="Text Box 2042">
          <a:extLst>
            <a:ext uri="{FF2B5EF4-FFF2-40B4-BE49-F238E27FC236}">
              <a16:creationId xmlns:a16="http://schemas.microsoft.com/office/drawing/2014/main" xmlns="" id="{50DB8DBE-F5CA-4103-A97B-6E1D64FFE1DC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12" name="Text Box 2045">
          <a:extLst>
            <a:ext uri="{FF2B5EF4-FFF2-40B4-BE49-F238E27FC236}">
              <a16:creationId xmlns:a16="http://schemas.microsoft.com/office/drawing/2014/main" xmlns="" id="{ED9505CA-4EB3-4184-B014-B604289897B3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13" name="Text Box 2048">
          <a:extLst>
            <a:ext uri="{FF2B5EF4-FFF2-40B4-BE49-F238E27FC236}">
              <a16:creationId xmlns:a16="http://schemas.microsoft.com/office/drawing/2014/main" xmlns="" id="{7D4A7552-AA08-4370-A1C4-7AF41D0871B7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14" name="Text Box 2051">
          <a:extLst>
            <a:ext uri="{FF2B5EF4-FFF2-40B4-BE49-F238E27FC236}">
              <a16:creationId xmlns:a16="http://schemas.microsoft.com/office/drawing/2014/main" xmlns="" id="{98431182-53E6-41FB-B61F-CE5041373D46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15" name="Text Box 2054">
          <a:extLst>
            <a:ext uri="{FF2B5EF4-FFF2-40B4-BE49-F238E27FC236}">
              <a16:creationId xmlns:a16="http://schemas.microsoft.com/office/drawing/2014/main" xmlns="" id="{6316AC48-1A46-4762-B105-090AEF4920D3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16" name="Text Box 2057">
          <a:extLst>
            <a:ext uri="{FF2B5EF4-FFF2-40B4-BE49-F238E27FC236}">
              <a16:creationId xmlns:a16="http://schemas.microsoft.com/office/drawing/2014/main" xmlns="" id="{AA6C1EBC-AB56-4B69-B538-4F56E05588BA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17" name="Text Box 2060">
          <a:extLst>
            <a:ext uri="{FF2B5EF4-FFF2-40B4-BE49-F238E27FC236}">
              <a16:creationId xmlns:a16="http://schemas.microsoft.com/office/drawing/2014/main" xmlns="" id="{0145D480-D237-49DB-8565-8E3A3F40B679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18" name="Text Box 2063">
          <a:extLst>
            <a:ext uri="{FF2B5EF4-FFF2-40B4-BE49-F238E27FC236}">
              <a16:creationId xmlns:a16="http://schemas.microsoft.com/office/drawing/2014/main" xmlns="" id="{729E707B-8654-49CF-BD35-25A0A240DEB4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19" name="Text Box 2066">
          <a:extLst>
            <a:ext uri="{FF2B5EF4-FFF2-40B4-BE49-F238E27FC236}">
              <a16:creationId xmlns:a16="http://schemas.microsoft.com/office/drawing/2014/main" xmlns="" id="{A7BF51A0-2496-4284-BCD3-7376EF244D6E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20" name="Text Box 2069">
          <a:extLst>
            <a:ext uri="{FF2B5EF4-FFF2-40B4-BE49-F238E27FC236}">
              <a16:creationId xmlns:a16="http://schemas.microsoft.com/office/drawing/2014/main" xmlns="" id="{13DE1234-B1BE-450D-AB34-381F1F8AACCD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21" name="Text Box 2072">
          <a:extLst>
            <a:ext uri="{FF2B5EF4-FFF2-40B4-BE49-F238E27FC236}">
              <a16:creationId xmlns:a16="http://schemas.microsoft.com/office/drawing/2014/main" xmlns="" id="{9972ACC2-07D6-471E-AA83-1E48A17BFD78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22" name="Text Box 2075">
          <a:extLst>
            <a:ext uri="{FF2B5EF4-FFF2-40B4-BE49-F238E27FC236}">
              <a16:creationId xmlns:a16="http://schemas.microsoft.com/office/drawing/2014/main" xmlns="" id="{5DEDE0E5-9D89-4D91-8021-844B558D950B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23" name="Text Box 2078">
          <a:extLst>
            <a:ext uri="{FF2B5EF4-FFF2-40B4-BE49-F238E27FC236}">
              <a16:creationId xmlns:a16="http://schemas.microsoft.com/office/drawing/2014/main" xmlns="" id="{AFC6D8FC-954B-4BA7-AB8B-0F23174316EB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24" name="Text Box 2081">
          <a:extLst>
            <a:ext uri="{FF2B5EF4-FFF2-40B4-BE49-F238E27FC236}">
              <a16:creationId xmlns:a16="http://schemas.microsoft.com/office/drawing/2014/main" xmlns="" id="{75043E4A-D7FA-4B4D-A2C2-05E244C876DD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25" name="Text Box 2084">
          <a:extLst>
            <a:ext uri="{FF2B5EF4-FFF2-40B4-BE49-F238E27FC236}">
              <a16:creationId xmlns:a16="http://schemas.microsoft.com/office/drawing/2014/main" xmlns="" id="{4414DD06-6A3B-44E8-9CC0-9E5849E36180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26" name="Text Box 2109">
          <a:extLst>
            <a:ext uri="{FF2B5EF4-FFF2-40B4-BE49-F238E27FC236}">
              <a16:creationId xmlns:a16="http://schemas.microsoft.com/office/drawing/2014/main" xmlns="" id="{3A994B2F-D3E8-45B9-8FCC-40DD72F9FA7E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27" name="Text Box 2112">
          <a:extLst>
            <a:ext uri="{FF2B5EF4-FFF2-40B4-BE49-F238E27FC236}">
              <a16:creationId xmlns:a16="http://schemas.microsoft.com/office/drawing/2014/main" xmlns="" id="{05A779A7-0DA3-4C11-8615-4EB7D5C255F7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28" name="Text Box 2115">
          <a:extLst>
            <a:ext uri="{FF2B5EF4-FFF2-40B4-BE49-F238E27FC236}">
              <a16:creationId xmlns:a16="http://schemas.microsoft.com/office/drawing/2014/main" xmlns="" id="{25F5014F-7E37-4E2B-955A-7F7EE11651F3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29" name="Text Box 2118">
          <a:extLst>
            <a:ext uri="{FF2B5EF4-FFF2-40B4-BE49-F238E27FC236}">
              <a16:creationId xmlns:a16="http://schemas.microsoft.com/office/drawing/2014/main" xmlns="" id="{27C69DCA-A321-4357-B392-B557128A9C34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30" name="Text Box 2121">
          <a:extLst>
            <a:ext uri="{FF2B5EF4-FFF2-40B4-BE49-F238E27FC236}">
              <a16:creationId xmlns:a16="http://schemas.microsoft.com/office/drawing/2014/main" xmlns="" id="{A1911446-E565-4CE5-A416-200330F1DC60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31" name="Text Box 2124">
          <a:extLst>
            <a:ext uri="{FF2B5EF4-FFF2-40B4-BE49-F238E27FC236}">
              <a16:creationId xmlns:a16="http://schemas.microsoft.com/office/drawing/2014/main" xmlns="" id="{115C1845-D8DB-403D-AECA-F6EFC79F2E5B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32" name="Text Box 2127">
          <a:extLst>
            <a:ext uri="{FF2B5EF4-FFF2-40B4-BE49-F238E27FC236}">
              <a16:creationId xmlns:a16="http://schemas.microsoft.com/office/drawing/2014/main" xmlns="" id="{000A850A-F4C4-4FA2-9CC8-181E32040216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33" name="Text Box 2130">
          <a:extLst>
            <a:ext uri="{FF2B5EF4-FFF2-40B4-BE49-F238E27FC236}">
              <a16:creationId xmlns:a16="http://schemas.microsoft.com/office/drawing/2014/main" xmlns="" id="{44747F99-9B98-4BD0-B7DC-4B5C03F2246C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34" name="Text Box 2133">
          <a:extLst>
            <a:ext uri="{FF2B5EF4-FFF2-40B4-BE49-F238E27FC236}">
              <a16:creationId xmlns:a16="http://schemas.microsoft.com/office/drawing/2014/main" xmlns="" id="{76A66154-3507-440E-8338-84BC5B23ACB5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35" name="Text Box 2136">
          <a:extLst>
            <a:ext uri="{FF2B5EF4-FFF2-40B4-BE49-F238E27FC236}">
              <a16:creationId xmlns:a16="http://schemas.microsoft.com/office/drawing/2014/main" xmlns="" id="{EFA49FEC-5F0C-45F7-B55A-044F463A83F6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36" name="Text Box 2139">
          <a:extLst>
            <a:ext uri="{FF2B5EF4-FFF2-40B4-BE49-F238E27FC236}">
              <a16:creationId xmlns:a16="http://schemas.microsoft.com/office/drawing/2014/main" xmlns="" id="{44928315-CF5F-4B87-96E1-A391A9AFBE3B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37" name="Text Box 2142">
          <a:extLst>
            <a:ext uri="{FF2B5EF4-FFF2-40B4-BE49-F238E27FC236}">
              <a16:creationId xmlns:a16="http://schemas.microsoft.com/office/drawing/2014/main" xmlns="" id="{4248FFC6-7B8C-4EA5-9033-3CAC7A244135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38" name="Text Box 2145">
          <a:extLst>
            <a:ext uri="{FF2B5EF4-FFF2-40B4-BE49-F238E27FC236}">
              <a16:creationId xmlns:a16="http://schemas.microsoft.com/office/drawing/2014/main" xmlns="" id="{EDEBD7A8-D4AA-49F8-8B65-C7F07610BD82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39" name="Text Box 2148">
          <a:extLst>
            <a:ext uri="{FF2B5EF4-FFF2-40B4-BE49-F238E27FC236}">
              <a16:creationId xmlns:a16="http://schemas.microsoft.com/office/drawing/2014/main" xmlns="" id="{C5F90A02-E36F-4C43-8198-70D06D1E2C39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40" name="Text Box 2151">
          <a:extLst>
            <a:ext uri="{FF2B5EF4-FFF2-40B4-BE49-F238E27FC236}">
              <a16:creationId xmlns:a16="http://schemas.microsoft.com/office/drawing/2014/main" xmlns="" id="{2736B77A-A5FB-4C08-B217-885EFAEE5DA8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41" name="Text Box 2176">
          <a:extLst>
            <a:ext uri="{FF2B5EF4-FFF2-40B4-BE49-F238E27FC236}">
              <a16:creationId xmlns:a16="http://schemas.microsoft.com/office/drawing/2014/main" xmlns="" id="{B44CDE2C-113F-4770-86E4-F985D465ECBE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42" name="Text Box 2179">
          <a:extLst>
            <a:ext uri="{FF2B5EF4-FFF2-40B4-BE49-F238E27FC236}">
              <a16:creationId xmlns:a16="http://schemas.microsoft.com/office/drawing/2014/main" xmlns="" id="{41999CEA-18FE-4A95-BE57-FF327FE7CB28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43" name="Text Box 2182">
          <a:extLst>
            <a:ext uri="{FF2B5EF4-FFF2-40B4-BE49-F238E27FC236}">
              <a16:creationId xmlns:a16="http://schemas.microsoft.com/office/drawing/2014/main" xmlns="" id="{D43320C2-8DBC-41ED-9340-8390BB527087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44" name="Text Box 2185">
          <a:extLst>
            <a:ext uri="{FF2B5EF4-FFF2-40B4-BE49-F238E27FC236}">
              <a16:creationId xmlns:a16="http://schemas.microsoft.com/office/drawing/2014/main" xmlns="" id="{B2034A8E-2A51-4A55-8CF2-D7CB668E95EC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45" name="Text Box 2188">
          <a:extLst>
            <a:ext uri="{FF2B5EF4-FFF2-40B4-BE49-F238E27FC236}">
              <a16:creationId xmlns:a16="http://schemas.microsoft.com/office/drawing/2014/main" xmlns="" id="{CE39CAE0-3D78-4F76-9C00-D6C4A9326446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46" name="Text Box 2191">
          <a:extLst>
            <a:ext uri="{FF2B5EF4-FFF2-40B4-BE49-F238E27FC236}">
              <a16:creationId xmlns:a16="http://schemas.microsoft.com/office/drawing/2014/main" xmlns="" id="{313E57D2-C520-4B8B-9166-7D79867ACAF3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47" name="Text Box 2194">
          <a:extLst>
            <a:ext uri="{FF2B5EF4-FFF2-40B4-BE49-F238E27FC236}">
              <a16:creationId xmlns:a16="http://schemas.microsoft.com/office/drawing/2014/main" xmlns="" id="{8F9F54B0-EA42-4A92-8380-533D3CC10F91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48" name="Text Box 2197">
          <a:extLst>
            <a:ext uri="{FF2B5EF4-FFF2-40B4-BE49-F238E27FC236}">
              <a16:creationId xmlns:a16="http://schemas.microsoft.com/office/drawing/2014/main" xmlns="" id="{386FD3C8-365F-4C2E-A953-66EC85AD7A47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49" name="Text Box 2200">
          <a:extLst>
            <a:ext uri="{FF2B5EF4-FFF2-40B4-BE49-F238E27FC236}">
              <a16:creationId xmlns:a16="http://schemas.microsoft.com/office/drawing/2014/main" xmlns="" id="{627A5E5B-B2E2-446B-8944-81ED9B1CBD33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50" name="Text Box 2203">
          <a:extLst>
            <a:ext uri="{FF2B5EF4-FFF2-40B4-BE49-F238E27FC236}">
              <a16:creationId xmlns:a16="http://schemas.microsoft.com/office/drawing/2014/main" xmlns="" id="{DDA4B2F4-DF94-4BF7-9F8F-8AED6D922318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51" name="Text Box 2206">
          <a:extLst>
            <a:ext uri="{FF2B5EF4-FFF2-40B4-BE49-F238E27FC236}">
              <a16:creationId xmlns:a16="http://schemas.microsoft.com/office/drawing/2014/main" xmlns="" id="{219CC8F3-E19B-44C2-872F-E045DF8E2A7D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52" name="Text Box 2209">
          <a:extLst>
            <a:ext uri="{FF2B5EF4-FFF2-40B4-BE49-F238E27FC236}">
              <a16:creationId xmlns:a16="http://schemas.microsoft.com/office/drawing/2014/main" xmlns="" id="{F4E12D0A-AB41-4091-B1E4-FFB8A0FF9F9B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53" name="Text Box 2212">
          <a:extLst>
            <a:ext uri="{FF2B5EF4-FFF2-40B4-BE49-F238E27FC236}">
              <a16:creationId xmlns:a16="http://schemas.microsoft.com/office/drawing/2014/main" xmlns="" id="{7F30177D-CBCF-4A70-A49F-3341A8943AC2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54" name="Text Box 2215">
          <a:extLst>
            <a:ext uri="{FF2B5EF4-FFF2-40B4-BE49-F238E27FC236}">
              <a16:creationId xmlns:a16="http://schemas.microsoft.com/office/drawing/2014/main" xmlns="" id="{CED6F095-2431-48F7-BE3B-D0187307D4B4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55" name="Text Box 2218">
          <a:extLst>
            <a:ext uri="{FF2B5EF4-FFF2-40B4-BE49-F238E27FC236}">
              <a16:creationId xmlns:a16="http://schemas.microsoft.com/office/drawing/2014/main" xmlns="" id="{9EC0A306-4B3E-40FF-9E1A-EC1939665425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56" name="Text Box 2243">
          <a:extLst>
            <a:ext uri="{FF2B5EF4-FFF2-40B4-BE49-F238E27FC236}">
              <a16:creationId xmlns:a16="http://schemas.microsoft.com/office/drawing/2014/main" xmlns="" id="{DD6FD85F-332C-4051-9B12-795FAB3BB1F4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57" name="Text Box 2246">
          <a:extLst>
            <a:ext uri="{FF2B5EF4-FFF2-40B4-BE49-F238E27FC236}">
              <a16:creationId xmlns:a16="http://schemas.microsoft.com/office/drawing/2014/main" xmlns="" id="{5880F3A1-7483-449C-97C1-5152CB601970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58" name="Text Box 2249">
          <a:extLst>
            <a:ext uri="{FF2B5EF4-FFF2-40B4-BE49-F238E27FC236}">
              <a16:creationId xmlns:a16="http://schemas.microsoft.com/office/drawing/2014/main" xmlns="" id="{A2280695-6BB5-455D-9340-EB4F68EE98A3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59" name="Text Box 2252">
          <a:extLst>
            <a:ext uri="{FF2B5EF4-FFF2-40B4-BE49-F238E27FC236}">
              <a16:creationId xmlns:a16="http://schemas.microsoft.com/office/drawing/2014/main" xmlns="" id="{215F699B-377C-41A6-87FF-09F13E0C173E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60" name="Text Box 2255">
          <a:extLst>
            <a:ext uri="{FF2B5EF4-FFF2-40B4-BE49-F238E27FC236}">
              <a16:creationId xmlns:a16="http://schemas.microsoft.com/office/drawing/2014/main" xmlns="" id="{E807F32B-6E08-4995-BF86-CD55AAF3313D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61" name="Text Box 2258">
          <a:extLst>
            <a:ext uri="{FF2B5EF4-FFF2-40B4-BE49-F238E27FC236}">
              <a16:creationId xmlns:a16="http://schemas.microsoft.com/office/drawing/2014/main" xmlns="" id="{49B47D35-7F0B-40DF-BD61-8F808737E2B8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62" name="Text Box 2261">
          <a:extLst>
            <a:ext uri="{FF2B5EF4-FFF2-40B4-BE49-F238E27FC236}">
              <a16:creationId xmlns:a16="http://schemas.microsoft.com/office/drawing/2014/main" xmlns="" id="{9FBAB031-7688-48CE-9DB4-B3F7F7CA8C4F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63" name="Text Box 2264">
          <a:extLst>
            <a:ext uri="{FF2B5EF4-FFF2-40B4-BE49-F238E27FC236}">
              <a16:creationId xmlns:a16="http://schemas.microsoft.com/office/drawing/2014/main" xmlns="" id="{4CC850B5-FF1F-43A3-ADD0-A17A81F5D9A5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64" name="Text Box 2267">
          <a:extLst>
            <a:ext uri="{FF2B5EF4-FFF2-40B4-BE49-F238E27FC236}">
              <a16:creationId xmlns:a16="http://schemas.microsoft.com/office/drawing/2014/main" xmlns="" id="{0658BBF4-0F3E-4693-992C-E80BF12990C0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65" name="Text Box 2270">
          <a:extLst>
            <a:ext uri="{FF2B5EF4-FFF2-40B4-BE49-F238E27FC236}">
              <a16:creationId xmlns:a16="http://schemas.microsoft.com/office/drawing/2014/main" xmlns="" id="{DC7A7E61-C513-4CA4-8E15-76B02FE7B8B9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66" name="Text Box 2273">
          <a:extLst>
            <a:ext uri="{FF2B5EF4-FFF2-40B4-BE49-F238E27FC236}">
              <a16:creationId xmlns:a16="http://schemas.microsoft.com/office/drawing/2014/main" xmlns="" id="{67BAC00A-60DA-436A-9B81-12E55D028E89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67" name="Text Box 2276">
          <a:extLst>
            <a:ext uri="{FF2B5EF4-FFF2-40B4-BE49-F238E27FC236}">
              <a16:creationId xmlns:a16="http://schemas.microsoft.com/office/drawing/2014/main" xmlns="" id="{BFFDE205-1481-44AD-AF22-F4E09A96E30B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68" name="Text Box 2279">
          <a:extLst>
            <a:ext uri="{FF2B5EF4-FFF2-40B4-BE49-F238E27FC236}">
              <a16:creationId xmlns:a16="http://schemas.microsoft.com/office/drawing/2014/main" xmlns="" id="{5D83D44C-198D-4955-B521-194E9D67AE4F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69" name="Text Box 2282">
          <a:extLst>
            <a:ext uri="{FF2B5EF4-FFF2-40B4-BE49-F238E27FC236}">
              <a16:creationId xmlns:a16="http://schemas.microsoft.com/office/drawing/2014/main" xmlns="" id="{D5D6C127-AD0D-45A2-9A95-00212CCE146B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70" name="Text Box 2285">
          <a:extLst>
            <a:ext uri="{FF2B5EF4-FFF2-40B4-BE49-F238E27FC236}">
              <a16:creationId xmlns:a16="http://schemas.microsoft.com/office/drawing/2014/main" xmlns="" id="{A2BE93D1-74FA-476B-9D0B-E71E70B8D316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71" name="Text Box 2310">
          <a:extLst>
            <a:ext uri="{FF2B5EF4-FFF2-40B4-BE49-F238E27FC236}">
              <a16:creationId xmlns:a16="http://schemas.microsoft.com/office/drawing/2014/main" xmlns="" id="{8CE88DAF-4DED-40B9-951A-3CBE9ED866F6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72" name="Text Box 2313">
          <a:extLst>
            <a:ext uri="{FF2B5EF4-FFF2-40B4-BE49-F238E27FC236}">
              <a16:creationId xmlns:a16="http://schemas.microsoft.com/office/drawing/2014/main" xmlns="" id="{C4C3D964-D946-450A-9A61-C0D9FC6A0CF4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73" name="Text Box 2316">
          <a:extLst>
            <a:ext uri="{FF2B5EF4-FFF2-40B4-BE49-F238E27FC236}">
              <a16:creationId xmlns:a16="http://schemas.microsoft.com/office/drawing/2014/main" xmlns="" id="{07443DD0-46EF-4C3D-BD5A-BD3CEBB7DF51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74" name="Text Box 2319">
          <a:extLst>
            <a:ext uri="{FF2B5EF4-FFF2-40B4-BE49-F238E27FC236}">
              <a16:creationId xmlns:a16="http://schemas.microsoft.com/office/drawing/2014/main" xmlns="" id="{ABC1DAF4-2071-4E6B-B0AA-418ABE0A2051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75" name="Text Box 2322">
          <a:extLst>
            <a:ext uri="{FF2B5EF4-FFF2-40B4-BE49-F238E27FC236}">
              <a16:creationId xmlns:a16="http://schemas.microsoft.com/office/drawing/2014/main" xmlns="" id="{8DC80563-183E-4305-B19A-AE8C971EE534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76" name="Text Box 2325">
          <a:extLst>
            <a:ext uri="{FF2B5EF4-FFF2-40B4-BE49-F238E27FC236}">
              <a16:creationId xmlns:a16="http://schemas.microsoft.com/office/drawing/2014/main" xmlns="" id="{9E9C38F3-65D5-4C63-AEDE-B1C0E7BAF5FC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77" name="Text Box 2328">
          <a:extLst>
            <a:ext uri="{FF2B5EF4-FFF2-40B4-BE49-F238E27FC236}">
              <a16:creationId xmlns:a16="http://schemas.microsoft.com/office/drawing/2014/main" xmlns="" id="{4A9AE2A9-349E-4244-98D0-CCAC29B30AD7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78" name="Text Box 2331">
          <a:extLst>
            <a:ext uri="{FF2B5EF4-FFF2-40B4-BE49-F238E27FC236}">
              <a16:creationId xmlns:a16="http://schemas.microsoft.com/office/drawing/2014/main" xmlns="" id="{36D1DFF6-CEBF-4B3F-9E87-F90008FAB7B7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79" name="Text Box 2334">
          <a:extLst>
            <a:ext uri="{FF2B5EF4-FFF2-40B4-BE49-F238E27FC236}">
              <a16:creationId xmlns:a16="http://schemas.microsoft.com/office/drawing/2014/main" xmlns="" id="{5987E9D8-13DB-428B-89ED-4C92752C6794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80" name="Text Box 2337">
          <a:extLst>
            <a:ext uri="{FF2B5EF4-FFF2-40B4-BE49-F238E27FC236}">
              <a16:creationId xmlns:a16="http://schemas.microsoft.com/office/drawing/2014/main" xmlns="" id="{87C241A0-7A1A-4F3C-85DE-DC32A7E99607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81" name="Text Box 2340">
          <a:extLst>
            <a:ext uri="{FF2B5EF4-FFF2-40B4-BE49-F238E27FC236}">
              <a16:creationId xmlns:a16="http://schemas.microsoft.com/office/drawing/2014/main" xmlns="" id="{B104F51C-7CDD-4D35-80CB-9FB711B9D895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82" name="Text Box 2343">
          <a:extLst>
            <a:ext uri="{FF2B5EF4-FFF2-40B4-BE49-F238E27FC236}">
              <a16:creationId xmlns:a16="http://schemas.microsoft.com/office/drawing/2014/main" xmlns="" id="{496302F9-C571-42CF-8C3E-D4EE83425D27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83" name="Text Box 2346">
          <a:extLst>
            <a:ext uri="{FF2B5EF4-FFF2-40B4-BE49-F238E27FC236}">
              <a16:creationId xmlns:a16="http://schemas.microsoft.com/office/drawing/2014/main" xmlns="" id="{09805694-61DC-4E78-9DB8-9A3F711CCF6F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84" name="Text Box 2349">
          <a:extLst>
            <a:ext uri="{FF2B5EF4-FFF2-40B4-BE49-F238E27FC236}">
              <a16:creationId xmlns:a16="http://schemas.microsoft.com/office/drawing/2014/main" xmlns="" id="{4F4B1FFC-2610-43C2-8E53-2EFEB844361C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85" name="Text Box 2352">
          <a:extLst>
            <a:ext uri="{FF2B5EF4-FFF2-40B4-BE49-F238E27FC236}">
              <a16:creationId xmlns:a16="http://schemas.microsoft.com/office/drawing/2014/main" xmlns="" id="{0834DADD-8BDD-425A-9BB1-BFE7582C0621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86" name="Text Box 2377">
          <a:extLst>
            <a:ext uri="{FF2B5EF4-FFF2-40B4-BE49-F238E27FC236}">
              <a16:creationId xmlns:a16="http://schemas.microsoft.com/office/drawing/2014/main" xmlns="" id="{63C6697D-4AFC-46F7-A40B-B4BC3F8F1F20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87" name="Text Box 2380">
          <a:extLst>
            <a:ext uri="{FF2B5EF4-FFF2-40B4-BE49-F238E27FC236}">
              <a16:creationId xmlns:a16="http://schemas.microsoft.com/office/drawing/2014/main" xmlns="" id="{19EE3E14-226D-4A54-B8C4-1EA6F77308FB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88" name="Text Box 2383">
          <a:extLst>
            <a:ext uri="{FF2B5EF4-FFF2-40B4-BE49-F238E27FC236}">
              <a16:creationId xmlns:a16="http://schemas.microsoft.com/office/drawing/2014/main" xmlns="" id="{A48F4043-B38F-4217-8EA4-EA6AD14038EC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89" name="Text Box 2386">
          <a:extLst>
            <a:ext uri="{FF2B5EF4-FFF2-40B4-BE49-F238E27FC236}">
              <a16:creationId xmlns:a16="http://schemas.microsoft.com/office/drawing/2014/main" xmlns="" id="{46C2DCB8-E973-47E7-88D8-DB0F038B2023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90" name="Text Box 2389">
          <a:extLst>
            <a:ext uri="{FF2B5EF4-FFF2-40B4-BE49-F238E27FC236}">
              <a16:creationId xmlns:a16="http://schemas.microsoft.com/office/drawing/2014/main" xmlns="" id="{BC966AD1-6955-46D1-BEEA-86F218DED577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91" name="Text Box 2392">
          <a:extLst>
            <a:ext uri="{FF2B5EF4-FFF2-40B4-BE49-F238E27FC236}">
              <a16:creationId xmlns:a16="http://schemas.microsoft.com/office/drawing/2014/main" xmlns="" id="{1AFADE2F-BF71-426D-8E59-9948E5DB99B1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92" name="Text Box 2395">
          <a:extLst>
            <a:ext uri="{FF2B5EF4-FFF2-40B4-BE49-F238E27FC236}">
              <a16:creationId xmlns:a16="http://schemas.microsoft.com/office/drawing/2014/main" xmlns="" id="{210FB2AA-F766-49BE-8E65-0E79DECB1C8F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93" name="Text Box 2398">
          <a:extLst>
            <a:ext uri="{FF2B5EF4-FFF2-40B4-BE49-F238E27FC236}">
              <a16:creationId xmlns:a16="http://schemas.microsoft.com/office/drawing/2014/main" xmlns="" id="{C9975FC1-A1A3-4BAF-B4B7-ABE644AA6B6F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94" name="Text Box 2401">
          <a:extLst>
            <a:ext uri="{FF2B5EF4-FFF2-40B4-BE49-F238E27FC236}">
              <a16:creationId xmlns:a16="http://schemas.microsoft.com/office/drawing/2014/main" xmlns="" id="{C439D7A9-F9A9-401C-9BA6-BD9093B6B2B1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95" name="Text Box 2404">
          <a:extLst>
            <a:ext uri="{FF2B5EF4-FFF2-40B4-BE49-F238E27FC236}">
              <a16:creationId xmlns:a16="http://schemas.microsoft.com/office/drawing/2014/main" xmlns="" id="{FCF4F17C-7205-4E77-91DF-007EC3F128FD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96" name="Text Box 2407">
          <a:extLst>
            <a:ext uri="{FF2B5EF4-FFF2-40B4-BE49-F238E27FC236}">
              <a16:creationId xmlns:a16="http://schemas.microsoft.com/office/drawing/2014/main" xmlns="" id="{FB3A613C-6B09-42C1-B6B5-651B11C6200F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97" name="Text Box 2410">
          <a:extLst>
            <a:ext uri="{FF2B5EF4-FFF2-40B4-BE49-F238E27FC236}">
              <a16:creationId xmlns:a16="http://schemas.microsoft.com/office/drawing/2014/main" xmlns="" id="{01B4C3E0-1C8D-4193-B3C4-AF18D0677BDC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98" name="Text Box 2413">
          <a:extLst>
            <a:ext uri="{FF2B5EF4-FFF2-40B4-BE49-F238E27FC236}">
              <a16:creationId xmlns:a16="http://schemas.microsoft.com/office/drawing/2014/main" xmlns="" id="{B04688A2-D19A-4237-9122-C531046BD57E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699" name="Text Box 2416">
          <a:extLst>
            <a:ext uri="{FF2B5EF4-FFF2-40B4-BE49-F238E27FC236}">
              <a16:creationId xmlns:a16="http://schemas.microsoft.com/office/drawing/2014/main" xmlns="" id="{CA76F0AC-3C6B-4975-8B59-03EFBAAD4A8E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00" name="Text Box 2419">
          <a:extLst>
            <a:ext uri="{FF2B5EF4-FFF2-40B4-BE49-F238E27FC236}">
              <a16:creationId xmlns:a16="http://schemas.microsoft.com/office/drawing/2014/main" xmlns="" id="{C8B1D278-EF47-4DCD-9A98-5D531B1B29FB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01" name="Text Box 2444">
          <a:extLst>
            <a:ext uri="{FF2B5EF4-FFF2-40B4-BE49-F238E27FC236}">
              <a16:creationId xmlns:a16="http://schemas.microsoft.com/office/drawing/2014/main" xmlns="" id="{84EFC682-2B0A-43A4-BB18-D88312B7AF3E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02" name="Text Box 2447">
          <a:extLst>
            <a:ext uri="{FF2B5EF4-FFF2-40B4-BE49-F238E27FC236}">
              <a16:creationId xmlns:a16="http://schemas.microsoft.com/office/drawing/2014/main" xmlns="" id="{9073D0CF-9AFA-4064-B21B-7A5A9BD81F29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03" name="Text Box 2450">
          <a:extLst>
            <a:ext uri="{FF2B5EF4-FFF2-40B4-BE49-F238E27FC236}">
              <a16:creationId xmlns:a16="http://schemas.microsoft.com/office/drawing/2014/main" xmlns="" id="{12BA1679-AF0D-4B6E-BB9F-BC9171A37771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04" name="Text Box 2453">
          <a:extLst>
            <a:ext uri="{FF2B5EF4-FFF2-40B4-BE49-F238E27FC236}">
              <a16:creationId xmlns:a16="http://schemas.microsoft.com/office/drawing/2014/main" xmlns="" id="{3CC07F44-76F9-4C2F-80DB-D74A7C5A61F3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05" name="Text Box 2456">
          <a:extLst>
            <a:ext uri="{FF2B5EF4-FFF2-40B4-BE49-F238E27FC236}">
              <a16:creationId xmlns:a16="http://schemas.microsoft.com/office/drawing/2014/main" xmlns="" id="{D189529D-DDEA-4A12-BE5F-6726DEAB2528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06" name="Text Box 2459">
          <a:extLst>
            <a:ext uri="{FF2B5EF4-FFF2-40B4-BE49-F238E27FC236}">
              <a16:creationId xmlns:a16="http://schemas.microsoft.com/office/drawing/2014/main" xmlns="" id="{B708CED9-52FD-4B04-8CB8-1410DE7D81A5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07" name="Text Box 2462">
          <a:extLst>
            <a:ext uri="{FF2B5EF4-FFF2-40B4-BE49-F238E27FC236}">
              <a16:creationId xmlns:a16="http://schemas.microsoft.com/office/drawing/2014/main" xmlns="" id="{5BF7FF5E-96D8-4EA7-955A-1D846D2A965E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08" name="Text Box 2465">
          <a:extLst>
            <a:ext uri="{FF2B5EF4-FFF2-40B4-BE49-F238E27FC236}">
              <a16:creationId xmlns:a16="http://schemas.microsoft.com/office/drawing/2014/main" xmlns="" id="{310A5D4F-E131-4D12-9F89-F294219A0E93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09" name="Text Box 2468">
          <a:extLst>
            <a:ext uri="{FF2B5EF4-FFF2-40B4-BE49-F238E27FC236}">
              <a16:creationId xmlns:a16="http://schemas.microsoft.com/office/drawing/2014/main" xmlns="" id="{0D325BC7-7B0E-4B3B-97FB-402BD1C79F8B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10" name="Text Box 2471">
          <a:extLst>
            <a:ext uri="{FF2B5EF4-FFF2-40B4-BE49-F238E27FC236}">
              <a16:creationId xmlns:a16="http://schemas.microsoft.com/office/drawing/2014/main" xmlns="" id="{6FCFFF6F-8D89-4F43-A40E-5520B26BE961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11" name="Text Box 2474">
          <a:extLst>
            <a:ext uri="{FF2B5EF4-FFF2-40B4-BE49-F238E27FC236}">
              <a16:creationId xmlns:a16="http://schemas.microsoft.com/office/drawing/2014/main" xmlns="" id="{AC022561-F9A6-45FB-8100-C5898A46EF7B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12" name="Text Box 2477">
          <a:extLst>
            <a:ext uri="{FF2B5EF4-FFF2-40B4-BE49-F238E27FC236}">
              <a16:creationId xmlns:a16="http://schemas.microsoft.com/office/drawing/2014/main" xmlns="" id="{56397ECA-5C19-4D2D-A1B4-4B01B2985763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13" name="Text Box 2480">
          <a:extLst>
            <a:ext uri="{FF2B5EF4-FFF2-40B4-BE49-F238E27FC236}">
              <a16:creationId xmlns:a16="http://schemas.microsoft.com/office/drawing/2014/main" xmlns="" id="{785BC3D8-D5EE-47E5-AAD1-ACA80868EA98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14" name="Text Box 2483">
          <a:extLst>
            <a:ext uri="{FF2B5EF4-FFF2-40B4-BE49-F238E27FC236}">
              <a16:creationId xmlns:a16="http://schemas.microsoft.com/office/drawing/2014/main" xmlns="" id="{94C4A57E-6ACE-4E7E-A6DA-FE64427E8670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15" name="Text Box 2486">
          <a:extLst>
            <a:ext uri="{FF2B5EF4-FFF2-40B4-BE49-F238E27FC236}">
              <a16:creationId xmlns:a16="http://schemas.microsoft.com/office/drawing/2014/main" xmlns="" id="{5717D27E-F648-4E6A-9C27-F4DECE55397E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16" name="Text Box 2511">
          <a:extLst>
            <a:ext uri="{FF2B5EF4-FFF2-40B4-BE49-F238E27FC236}">
              <a16:creationId xmlns:a16="http://schemas.microsoft.com/office/drawing/2014/main" xmlns="" id="{4EB6A79F-35FF-49C3-AF34-8C4EDAC9855A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17" name="Text Box 2514">
          <a:extLst>
            <a:ext uri="{FF2B5EF4-FFF2-40B4-BE49-F238E27FC236}">
              <a16:creationId xmlns:a16="http://schemas.microsoft.com/office/drawing/2014/main" xmlns="" id="{DAA41605-C1A8-403F-8EBA-E5A1658B9F1E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18" name="Text Box 2517">
          <a:extLst>
            <a:ext uri="{FF2B5EF4-FFF2-40B4-BE49-F238E27FC236}">
              <a16:creationId xmlns:a16="http://schemas.microsoft.com/office/drawing/2014/main" xmlns="" id="{2DEF4B54-82C7-4885-A3E3-912679BC14BA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19" name="Text Box 2520">
          <a:extLst>
            <a:ext uri="{FF2B5EF4-FFF2-40B4-BE49-F238E27FC236}">
              <a16:creationId xmlns:a16="http://schemas.microsoft.com/office/drawing/2014/main" xmlns="" id="{AF428A00-4C12-4F80-9230-E0B1BA84646C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20" name="Text Box 2523">
          <a:extLst>
            <a:ext uri="{FF2B5EF4-FFF2-40B4-BE49-F238E27FC236}">
              <a16:creationId xmlns:a16="http://schemas.microsoft.com/office/drawing/2014/main" xmlns="" id="{700127A2-9878-47C5-BFFB-FA7B8D2A6D51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21" name="Text Box 2526">
          <a:extLst>
            <a:ext uri="{FF2B5EF4-FFF2-40B4-BE49-F238E27FC236}">
              <a16:creationId xmlns:a16="http://schemas.microsoft.com/office/drawing/2014/main" xmlns="" id="{CC0374AD-9F8A-4B92-BA96-AC35EDB9E0C6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22" name="Text Box 2529">
          <a:extLst>
            <a:ext uri="{FF2B5EF4-FFF2-40B4-BE49-F238E27FC236}">
              <a16:creationId xmlns:a16="http://schemas.microsoft.com/office/drawing/2014/main" xmlns="" id="{8789EEEA-05F7-40A5-8E0A-C0572DD88FCF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23" name="Text Box 2532">
          <a:extLst>
            <a:ext uri="{FF2B5EF4-FFF2-40B4-BE49-F238E27FC236}">
              <a16:creationId xmlns:a16="http://schemas.microsoft.com/office/drawing/2014/main" xmlns="" id="{5CD12B7C-E88B-4436-980F-C35E6B50A19A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24" name="Text Box 2535">
          <a:extLst>
            <a:ext uri="{FF2B5EF4-FFF2-40B4-BE49-F238E27FC236}">
              <a16:creationId xmlns:a16="http://schemas.microsoft.com/office/drawing/2014/main" xmlns="" id="{F3040D17-FD7B-4B9D-8B56-B160DB010F15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25" name="Text Box 2538">
          <a:extLst>
            <a:ext uri="{FF2B5EF4-FFF2-40B4-BE49-F238E27FC236}">
              <a16:creationId xmlns:a16="http://schemas.microsoft.com/office/drawing/2014/main" xmlns="" id="{C06CC285-EE60-4816-819E-1A46BE44D260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26" name="Text Box 2541">
          <a:extLst>
            <a:ext uri="{FF2B5EF4-FFF2-40B4-BE49-F238E27FC236}">
              <a16:creationId xmlns:a16="http://schemas.microsoft.com/office/drawing/2014/main" xmlns="" id="{7223F191-2663-4106-A274-F8998D95C353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27" name="Text Box 2544">
          <a:extLst>
            <a:ext uri="{FF2B5EF4-FFF2-40B4-BE49-F238E27FC236}">
              <a16:creationId xmlns:a16="http://schemas.microsoft.com/office/drawing/2014/main" xmlns="" id="{1B0CE479-D00F-462A-A74E-83C80BA53638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28" name="Text Box 2547">
          <a:extLst>
            <a:ext uri="{FF2B5EF4-FFF2-40B4-BE49-F238E27FC236}">
              <a16:creationId xmlns:a16="http://schemas.microsoft.com/office/drawing/2014/main" xmlns="" id="{36B2A823-5609-4C4A-8FC2-0414BEAFF171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29" name="Text Box 2550">
          <a:extLst>
            <a:ext uri="{FF2B5EF4-FFF2-40B4-BE49-F238E27FC236}">
              <a16:creationId xmlns:a16="http://schemas.microsoft.com/office/drawing/2014/main" xmlns="" id="{F1EB611E-54CA-4748-944A-592F0A54435B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30" name="Text Box 2553">
          <a:extLst>
            <a:ext uri="{FF2B5EF4-FFF2-40B4-BE49-F238E27FC236}">
              <a16:creationId xmlns:a16="http://schemas.microsoft.com/office/drawing/2014/main" xmlns="" id="{685D345B-D3F4-4CB0-80D4-18DC9491CAE9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31" name="Text Box 2578">
          <a:extLst>
            <a:ext uri="{FF2B5EF4-FFF2-40B4-BE49-F238E27FC236}">
              <a16:creationId xmlns:a16="http://schemas.microsoft.com/office/drawing/2014/main" xmlns="" id="{C938BE60-C5D1-455F-B0E5-77B63B426E78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32" name="Text Box 2581">
          <a:extLst>
            <a:ext uri="{FF2B5EF4-FFF2-40B4-BE49-F238E27FC236}">
              <a16:creationId xmlns:a16="http://schemas.microsoft.com/office/drawing/2014/main" xmlns="" id="{8A588C94-FDB8-4BF4-ACBE-87129ADDDC7C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33" name="Text Box 2584">
          <a:extLst>
            <a:ext uri="{FF2B5EF4-FFF2-40B4-BE49-F238E27FC236}">
              <a16:creationId xmlns:a16="http://schemas.microsoft.com/office/drawing/2014/main" xmlns="" id="{606098A8-655D-49A9-BFC6-5FE358A23286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34" name="Text Box 2587">
          <a:extLst>
            <a:ext uri="{FF2B5EF4-FFF2-40B4-BE49-F238E27FC236}">
              <a16:creationId xmlns:a16="http://schemas.microsoft.com/office/drawing/2014/main" xmlns="" id="{F9C20EB6-1B07-4D70-9B9F-9934BA1DA8BB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35" name="Text Box 2590">
          <a:extLst>
            <a:ext uri="{FF2B5EF4-FFF2-40B4-BE49-F238E27FC236}">
              <a16:creationId xmlns:a16="http://schemas.microsoft.com/office/drawing/2014/main" xmlns="" id="{8E1E3EB0-8D86-4B88-8C02-A5F46343B2F2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36" name="Text Box 2593">
          <a:extLst>
            <a:ext uri="{FF2B5EF4-FFF2-40B4-BE49-F238E27FC236}">
              <a16:creationId xmlns:a16="http://schemas.microsoft.com/office/drawing/2014/main" xmlns="" id="{457124A0-EFEC-4A50-B038-9FC34746D21A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37" name="Text Box 2596">
          <a:extLst>
            <a:ext uri="{FF2B5EF4-FFF2-40B4-BE49-F238E27FC236}">
              <a16:creationId xmlns:a16="http://schemas.microsoft.com/office/drawing/2014/main" xmlns="" id="{B65E6FAE-DD43-4A7D-AFA2-BBE2857B475A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38" name="Text Box 2599">
          <a:extLst>
            <a:ext uri="{FF2B5EF4-FFF2-40B4-BE49-F238E27FC236}">
              <a16:creationId xmlns:a16="http://schemas.microsoft.com/office/drawing/2014/main" xmlns="" id="{25E20BF3-5224-4743-8A24-2D08D7193427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39" name="Text Box 2602">
          <a:extLst>
            <a:ext uri="{FF2B5EF4-FFF2-40B4-BE49-F238E27FC236}">
              <a16:creationId xmlns:a16="http://schemas.microsoft.com/office/drawing/2014/main" xmlns="" id="{A66EB066-7670-48AA-8992-D2C4209D5220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40" name="Text Box 2605">
          <a:extLst>
            <a:ext uri="{FF2B5EF4-FFF2-40B4-BE49-F238E27FC236}">
              <a16:creationId xmlns:a16="http://schemas.microsoft.com/office/drawing/2014/main" xmlns="" id="{7804A15A-7B26-47CF-95DB-E66ADCC64A2E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41" name="Text Box 2608">
          <a:extLst>
            <a:ext uri="{FF2B5EF4-FFF2-40B4-BE49-F238E27FC236}">
              <a16:creationId xmlns:a16="http://schemas.microsoft.com/office/drawing/2014/main" xmlns="" id="{0BCE16B0-E2DF-41DE-A399-89D3CAD38D12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42" name="Text Box 2611">
          <a:extLst>
            <a:ext uri="{FF2B5EF4-FFF2-40B4-BE49-F238E27FC236}">
              <a16:creationId xmlns:a16="http://schemas.microsoft.com/office/drawing/2014/main" xmlns="" id="{CD760B7D-BB44-49C7-8226-39EF9B74C162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43" name="Text Box 2614">
          <a:extLst>
            <a:ext uri="{FF2B5EF4-FFF2-40B4-BE49-F238E27FC236}">
              <a16:creationId xmlns:a16="http://schemas.microsoft.com/office/drawing/2014/main" xmlns="" id="{D82BCC2F-6B42-4A65-B3F7-A2A6342686C9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44" name="Text Box 2617">
          <a:extLst>
            <a:ext uri="{FF2B5EF4-FFF2-40B4-BE49-F238E27FC236}">
              <a16:creationId xmlns:a16="http://schemas.microsoft.com/office/drawing/2014/main" xmlns="" id="{91E05DCF-FCDB-4494-B2B9-817B15ED1115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45" name="Text Box 2620">
          <a:extLst>
            <a:ext uri="{FF2B5EF4-FFF2-40B4-BE49-F238E27FC236}">
              <a16:creationId xmlns:a16="http://schemas.microsoft.com/office/drawing/2014/main" xmlns="" id="{B5835F2B-502D-43FD-8BC7-52D62095E323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46" name="Text Box 2645">
          <a:extLst>
            <a:ext uri="{FF2B5EF4-FFF2-40B4-BE49-F238E27FC236}">
              <a16:creationId xmlns:a16="http://schemas.microsoft.com/office/drawing/2014/main" xmlns="" id="{485E30DD-62C4-42F6-B4DE-4C2D5A21D5F6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47" name="Text Box 2648">
          <a:extLst>
            <a:ext uri="{FF2B5EF4-FFF2-40B4-BE49-F238E27FC236}">
              <a16:creationId xmlns:a16="http://schemas.microsoft.com/office/drawing/2014/main" xmlns="" id="{D6331D64-C630-448E-A9D9-90133FF198AA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48" name="Text Box 2651">
          <a:extLst>
            <a:ext uri="{FF2B5EF4-FFF2-40B4-BE49-F238E27FC236}">
              <a16:creationId xmlns:a16="http://schemas.microsoft.com/office/drawing/2014/main" xmlns="" id="{355D8F3C-85D1-435D-89C1-066B48329349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49" name="Text Box 2654">
          <a:extLst>
            <a:ext uri="{FF2B5EF4-FFF2-40B4-BE49-F238E27FC236}">
              <a16:creationId xmlns:a16="http://schemas.microsoft.com/office/drawing/2014/main" xmlns="" id="{C819E592-5520-433D-8698-89EBC4DB9A9A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50" name="Text Box 2657">
          <a:extLst>
            <a:ext uri="{FF2B5EF4-FFF2-40B4-BE49-F238E27FC236}">
              <a16:creationId xmlns:a16="http://schemas.microsoft.com/office/drawing/2014/main" xmlns="" id="{E992312D-98DD-4F1C-8CF8-544A569BFF8D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51" name="Text Box 2660">
          <a:extLst>
            <a:ext uri="{FF2B5EF4-FFF2-40B4-BE49-F238E27FC236}">
              <a16:creationId xmlns:a16="http://schemas.microsoft.com/office/drawing/2014/main" xmlns="" id="{BC698E46-80A5-4F89-87CB-E810AAC16848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52" name="Text Box 2663">
          <a:extLst>
            <a:ext uri="{FF2B5EF4-FFF2-40B4-BE49-F238E27FC236}">
              <a16:creationId xmlns:a16="http://schemas.microsoft.com/office/drawing/2014/main" xmlns="" id="{7F026E3D-D02A-4172-8030-8FA9F0AC9FB4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53" name="Text Box 2666">
          <a:extLst>
            <a:ext uri="{FF2B5EF4-FFF2-40B4-BE49-F238E27FC236}">
              <a16:creationId xmlns:a16="http://schemas.microsoft.com/office/drawing/2014/main" xmlns="" id="{66B4896C-2CF4-47C5-9D69-BAA885198E25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54" name="Text Box 2669">
          <a:extLst>
            <a:ext uri="{FF2B5EF4-FFF2-40B4-BE49-F238E27FC236}">
              <a16:creationId xmlns:a16="http://schemas.microsoft.com/office/drawing/2014/main" xmlns="" id="{286E620C-22AA-4A12-9EF0-18B298EDCE61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55" name="Text Box 2672">
          <a:extLst>
            <a:ext uri="{FF2B5EF4-FFF2-40B4-BE49-F238E27FC236}">
              <a16:creationId xmlns:a16="http://schemas.microsoft.com/office/drawing/2014/main" xmlns="" id="{3B9485A7-11FF-4692-BEFC-8396C9D18675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56" name="Text Box 2675">
          <a:extLst>
            <a:ext uri="{FF2B5EF4-FFF2-40B4-BE49-F238E27FC236}">
              <a16:creationId xmlns:a16="http://schemas.microsoft.com/office/drawing/2014/main" xmlns="" id="{E4A0FE31-C3DD-4A3D-A388-E8A5F2308932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57" name="Text Box 2678">
          <a:extLst>
            <a:ext uri="{FF2B5EF4-FFF2-40B4-BE49-F238E27FC236}">
              <a16:creationId xmlns:a16="http://schemas.microsoft.com/office/drawing/2014/main" xmlns="" id="{D7B20F72-D655-4773-8D39-FE0DCF948C47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58" name="Text Box 2681">
          <a:extLst>
            <a:ext uri="{FF2B5EF4-FFF2-40B4-BE49-F238E27FC236}">
              <a16:creationId xmlns:a16="http://schemas.microsoft.com/office/drawing/2014/main" xmlns="" id="{7E79AC1E-7762-416A-9922-D6CB55E15B25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59" name="Text Box 2684">
          <a:extLst>
            <a:ext uri="{FF2B5EF4-FFF2-40B4-BE49-F238E27FC236}">
              <a16:creationId xmlns:a16="http://schemas.microsoft.com/office/drawing/2014/main" xmlns="" id="{A698C185-C340-488A-916A-BD78572A87C8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60" name="Text Box 2687">
          <a:extLst>
            <a:ext uri="{FF2B5EF4-FFF2-40B4-BE49-F238E27FC236}">
              <a16:creationId xmlns:a16="http://schemas.microsoft.com/office/drawing/2014/main" xmlns="" id="{057ADEFD-1E82-4069-8D98-481DFB2EBCCD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61" name="Text Box 2712">
          <a:extLst>
            <a:ext uri="{FF2B5EF4-FFF2-40B4-BE49-F238E27FC236}">
              <a16:creationId xmlns:a16="http://schemas.microsoft.com/office/drawing/2014/main" xmlns="" id="{A816B408-3E16-4D5E-8841-972A32236401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62" name="Text Box 2715">
          <a:extLst>
            <a:ext uri="{FF2B5EF4-FFF2-40B4-BE49-F238E27FC236}">
              <a16:creationId xmlns:a16="http://schemas.microsoft.com/office/drawing/2014/main" xmlns="" id="{818DAD03-D876-4C33-874B-44257E436AE4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63" name="Text Box 2718">
          <a:extLst>
            <a:ext uri="{FF2B5EF4-FFF2-40B4-BE49-F238E27FC236}">
              <a16:creationId xmlns:a16="http://schemas.microsoft.com/office/drawing/2014/main" xmlns="" id="{F84B12BA-0323-4AA7-807C-8E5BF681FE44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64" name="Text Box 2721">
          <a:extLst>
            <a:ext uri="{FF2B5EF4-FFF2-40B4-BE49-F238E27FC236}">
              <a16:creationId xmlns:a16="http://schemas.microsoft.com/office/drawing/2014/main" xmlns="" id="{CB878B1D-F87E-4090-B332-F37F12E93B4D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65" name="Text Box 2724">
          <a:extLst>
            <a:ext uri="{FF2B5EF4-FFF2-40B4-BE49-F238E27FC236}">
              <a16:creationId xmlns:a16="http://schemas.microsoft.com/office/drawing/2014/main" xmlns="" id="{CC7413CE-FC1C-4557-B003-76532FE2DAC2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66" name="Text Box 2727">
          <a:extLst>
            <a:ext uri="{FF2B5EF4-FFF2-40B4-BE49-F238E27FC236}">
              <a16:creationId xmlns:a16="http://schemas.microsoft.com/office/drawing/2014/main" xmlns="" id="{7F43DEC9-7D08-4A30-8BD8-7522A1ECB7CF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67" name="Text Box 2730">
          <a:extLst>
            <a:ext uri="{FF2B5EF4-FFF2-40B4-BE49-F238E27FC236}">
              <a16:creationId xmlns:a16="http://schemas.microsoft.com/office/drawing/2014/main" xmlns="" id="{3D096953-F31B-40C9-AE54-D3AD8CC08A67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68" name="Text Box 2733">
          <a:extLst>
            <a:ext uri="{FF2B5EF4-FFF2-40B4-BE49-F238E27FC236}">
              <a16:creationId xmlns:a16="http://schemas.microsoft.com/office/drawing/2014/main" xmlns="" id="{AD00B7BF-9DC8-4475-84D0-F3B39EAD3FCB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69" name="Text Box 2736">
          <a:extLst>
            <a:ext uri="{FF2B5EF4-FFF2-40B4-BE49-F238E27FC236}">
              <a16:creationId xmlns:a16="http://schemas.microsoft.com/office/drawing/2014/main" xmlns="" id="{16250DEA-60B3-4B9E-B07F-BAFEF67109FC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70" name="Text Box 2739">
          <a:extLst>
            <a:ext uri="{FF2B5EF4-FFF2-40B4-BE49-F238E27FC236}">
              <a16:creationId xmlns:a16="http://schemas.microsoft.com/office/drawing/2014/main" xmlns="" id="{9A8180C1-BC6A-4365-A21D-6D912069E36C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71" name="Text Box 2742">
          <a:extLst>
            <a:ext uri="{FF2B5EF4-FFF2-40B4-BE49-F238E27FC236}">
              <a16:creationId xmlns:a16="http://schemas.microsoft.com/office/drawing/2014/main" xmlns="" id="{50114DD7-F7CA-475C-ADDD-7D5A8B42F7A3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72" name="Text Box 2745">
          <a:extLst>
            <a:ext uri="{FF2B5EF4-FFF2-40B4-BE49-F238E27FC236}">
              <a16:creationId xmlns:a16="http://schemas.microsoft.com/office/drawing/2014/main" xmlns="" id="{C1B8EDC8-2F68-46C0-89CB-C05F35461401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73" name="Text Box 2748">
          <a:extLst>
            <a:ext uri="{FF2B5EF4-FFF2-40B4-BE49-F238E27FC236}">
              <a16:creationId xmlns:a16="http://schemas.microsoft.com/office/drawing/2014/main" xmlns="" id="{7F6CCDF5-27C0-4DEC-B2AB-D165FCC893E4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74" name="Text Box 2751">
          <a:extLst>
            <a:ext uri="{FF2B5EF4-FFF2-40B4-BE49-F238E27FC236}">
              <a16:creationId xmlns:a16="http://schemas.microsoft.com/office/drawing/2014/main" xmlns="" id="{FD05DCE7-5A0E-40F6-AF08-D1889822FFE3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75" name="Text Box 2754">
          <a:extLst>
            <a:ext uri="{FF2B5EF4-FFF2-40B4-BE49-F238E27FC236}">
              <a16:creationId xmlns:a16="http://schemas.microsoft.com/office/drawing/2014/main" xmlns="" id="{DE04E4F3-49CC-452F-B438-8B798E906E95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76" name="Text Box 2779">
          <a:extLst>
            <a:ext uri="{FF2B5EF4-FFF2-40B4-BE49-F238E27FC236}">
              <a16:creationId xmlns:a16="http://schemas.microsoft.com/office/drawing/2014/main" xmlns="" id="{9A023C30-98A2-475F-90BC-DD99E3FBAF65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77" name="Text Box 2782">
          <a:extLst>
            <a:ext uri="{FF2B5EF4-FFF2-40B4-BE49-F238E27FC236}">
              <a16:creationId xmlns:a16="http://schemas.microsoft.com/office/drawing/2014/main" xmlns="" id="{C651AF9E-1964-4928-BD8E-491DD94FEDF9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78" name="Text Box 2785">
          <a:extLst>
            <a:ext uri="{FF2B5EF4-FFF2-40B4-BE49-F238E27FC236}">
              <a16:creationId xmlns:a16="http://schemas.microsoft.com/office/drawing/2014/main" xmlns="" id="{CD25F5DF-270A-4EA9-9653-28C362C1655D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79" name="Text Box 2788">
          <a:extLst>
            <a:ext uri="{FF2B5EF4-FFF2-40B4-BE49-F238E27FC236}">
              <a16:creationId xmlns:a16="http://schemas.microsoft.com/office/drawing/2014/main" xmlns="" id="{4A426EE3-9E73-45BB-9CE0-118DEB4D0811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80" name="Text Box 2791">
          <a:extLst>
            <a:ext uri="{FF2B5EF4-FFF2-40B4-BE49-F238E27FC236}">
              <a16:creationId xmlns:a16="http://schemas.microsoft.com/office/drawing/2014/main" xmlns="" id="{CBBDA777-03F4-47E5-8696-6C4F9F56B977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81" name="Text Box 2794">
          <a:extLst>
            <a:ext uri="{FF2B5EF4-FFF2-40B4-BE49-F238E27FC236}">
              <a16:creationId xmlns:a16="http://schemas.microsoft.com/office/drawing/2014/main" xmlns="" id="{1C2D9548-DA31-49D5-91B3-28F49F217412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82" name="Text Box 2797">
          <a:extLst>
            <a:ext uri="{FF2B5EF4-FFF2-40B4-BE49-F238E27FC236}">
              <a16:creationId xmlns:a16="http://schemas.microsoft.com/office/drawing/2014/main" xmlns="" id="{9DF64B91-5E27-46A2-ADAF-63E5EE90D5B1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83" name="Text Box 2800">
          <a:extLst>
            <a:ext uri="{FF2B5EF4-FFF2-40B4-BE49-F238E27FC236}">
              <a16:creationId xmlns:a16="http://schemas.microsoft.com/office/drawing/2014/main" xmlns="" id="{67F4413D-2243-418D-BB78-6557B8FC18F7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84" name="Text Box 2803">
          <a:extLst>
            <a:ext uri="{FF2B5EF4-FFF2-40B4-BE49-F238E27FC236}">
              <a16:creationId xmlns:a16="http://schemas.microsoft.com/office/drawing/2014/main" xmlns="" id="{14A20672-2CC1-45B6-833E-04F9A1D97871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85" name="Text Box 2806">
          <a:extLst>
            <a:ext uri="{FF2B5EF4-FFF2-40B4-BE49-F238E27FC236}">
              <a16:creationId xmlns:a16="http://schemas.microsoft.com/office/drawing/2014/main" xmlns="" id="{21D40811-6817-47F1-856B-EDE629DB40AE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86" name="Text Box 2809">
          <a:extLst>
            <a:ext uri="{FF2B5EF4-FFF2-40B4-BE49-F238E27FC236}">
              <a16:creationId xmlns:a16="http://schemas.microsoft.com/office/drawing/2014/main" xmlns="" id="{2BF57C9B-065B-4DD6-8BF7-87518836C76F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87" name="Text Box 2812">
          <a:extLst>
            <a:ext uri="{FF2B5EF4-FFF2-40B4-BE49-F238E27FC236}">
              <a16:creationId xmlns:a16="http://schemas.microsoft.com/office/drawing/2014/main" xmlns="" id="{20FE06C1-1C8E-4B1D-925D-7BE61B964C1B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88" name="Text Box 2815">
          <a:extLst>
            <a:ext uri="{FF2B5EF4-FFF2-40B4-BE49-F238E27FC236}">
              <a16:creationId xmlns:a16="http://schemas.microsoft.com/office/drawing/2014/main" xmlns="" id="{5FDFA01B-A284-4560-B35F-F14E58105F86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89" name="Text Box 2818">
          <a:extLst>
            <a:ext uri="{FF2B5EF4-FFF2-40B4-BE49-F238E27FC236}">
              <a16:creationId xmlns:a16="http://schemas.microsoft.com/office/drawing/2014/main" xmlns="" id="{6F5F9DA8-B4A0-40F4-B75A-AB437D5399E1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421</xdr:row>
      <xdr:rowOff>0</xdr:rowOff>
    </xdr:from>
    <xdr:to>
      <xdr:col>1</xdr:col>
      <xdr:colOff>76200</xdr:colOff>
      <xdr:row>422</xdr:row>
      <xdr:rowOff>38100</xdr:rowOff>
    </xdr:to>
    <xdr:sp macro="" textlink="">
      <xdr:nvSpPr>
        <xdr:cNvPr id="6790" name="Text Box 2821">
          <a:extLst>
            <a:ext uri="{FF2B5EF4-FFF2-40B4-BE49-F238E27FC236}">
              <a16:creationId xmlns:a16="http://schemas.microsoft.com/office/drawing/2014/main" xmlns="" id="{0A875957-6E02-4A5D-BBC3-744F16856D07}"/>
            </a:ext>
          </a:extLst>
        </xdr:cNvPr>
        <xdr:cNvSpPr txBox="1">
          <a:spLocks noChangeArrowheads="1"/>
        </xdr:cNvSpPr>
      </xdr:nvSpPr>
      <xdr:spPr bwMode="auto">
        <a:xfrm>
          <a:off x="4857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421</xdr:row>
      <xdr:rowOff>0</xdr:rowOff>
    </xdr:from>
    <xdr:to>
      <xdr:col>1</xdr:col>
      <xdr:colOff>228600</xdr:colOff>
      <xdr:row>422</xdr:row>
      <xdr:rowOff>38100</xdr:rowOff>
    </xdr:to>
    <xdr:sp macro="" textlink="">
      <xdr:nvSpPr>
        <xdr:cNvPr id="6791" name="Text Box 2907">
          <a:extLst>
            <a:ext uri="{FF2B5EF4-FFF2-40B4-BE49-F238E27FC236}">
              <a16:creationId xmlns:a16="http://schemas.microsoft.com/office/drawing/2014/main" xmlns="" id="{9B76705B-5EAF-46AB-9AC5-9B107447957B}"/>
            </a:ext>
          </a:extLst>
        </xdr:cNvPr>
        <xdr:cNvSpPr txBox="1">
          <a:spLocks noChangeArrowheads="1"/>
        </xdr:cNvSpPr>
      </xdr:nvSpPr>
      <xdr:spPr bwMode="auto">
        <a:xfrm>
          <a:off x="6381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421</xdr:row>
      <xdr:rowOff>0</xdr:rowOff>
    </xdr:from>
    <xdr:to>
      <xdr:col>1</xdr:col>
      <xdr:colOff>228600</xdr:colOff>
      <xdr:row>422</xdr:row>
      <xdr:rowOff>38100</xdr:rowOff>
    </xdr:to>
    <xdr:sp macro="" textlink="">
      <xdr:nvSpPr>
        <xdr:cNvPr id="6792" name="Text Box 2908">
          <a:extLst>
            <a:ext uri="{FF2B5EF4-FFF2-40B4-BE49-F238E27FC236}">
              <a16:creationId xmlns:a16="http://schemas.microsoft.com/office/drawing/2014/main" xmlns="" id="{66153864-15EF-4BF7-8D27-F4B86B7241F5}"/>
            </a:ext>
          </a:extLst>
        </xdr:cNvPr>
        <xdr:cNvSpPr txBox="1">
          <a:spLocks noChangeArrowheads="1"/>
        </xdr:cNvSpPr>
      </xdr:nvSpPr>
      <xdr:spPr bwMode="auto">
        <a:xfrm>
          <a:off x="6381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152400</xdr:colOff>
      <xdr:row>421</xdr:row>
      <xdr:rowOff>0</xdr:rowOff>
    </xdr:from>
    <xdr:to>
      <xdr:col>1</xdr:col>
      <xdr:colOff>228600</xdr:colOff>
      <xdr:row>422</xdr:row>
      <xdr:rowOff>38100</xdr:rowOff>
    </xdr:to>
    <xdr:sp macro="" textlink="">
      <xdr:nvSpPr>
        <xdr:cNvPr id="6793" name="Text Box 2912">
          <a:extLst>
            <a:ext uri="{FF2B5EF4-FFF2-40B4-BE49-F238E27FC236}">
              <a16:creationId xmlns:a16="http://schemas.microsoft.com/office/drawing/2014/main" xmlns="" id="{0F28C46C-741A-41BF-931F-BD7449B4CD7D}"/>
            </a:ext>
          </a:extLst>
        </xdr:cNvPr>
        <xdr:cNvSpPr txBox="1">
          <a:spLocks noChangeArrowheads="1"/>
        </xdr:cNvSpPr>
      </xdr:nvSpPr>
      <xdr:spPr bwMode="auto">
        <a:xfrm>
          <a:off x="638175" y="697896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8</xdr:col>
      <xdr:colOff>1676400</xdr:colOff>
      <xdr:row>359</xdr:row>
      <xdr:rowOff>0</xdr:rowOff>
    </xdr:from>
    <xdr:ext cx="76200" cy="200025"/>
    <xdr:sp macro="" textlink="">
      <xdr:nvSpPr>
        <xdr:cNvPr id="6794" name="Text Box 3211">
          <a:extLst>
            <a:ext uri="{FF2B5EF4-FFF2-40B4-BE49-F238E27FC236}">
              <a16:creationId xmlns:a16="http://schemas.microsoft.com/office/drawing/2014/main" xmlns="" id="{00000000-0008-0000-0100-00001C180000}"/>
            </a:ext>
          </a:extLst>
        </xdr:cNvPr>
        <xdr:cNvSpPr txBox="1">
          <a:spLocks noChangeArrowheads="1"/>
        </xdr:cNvSpPr>
      </xdr:nvSpPr>
      <xdr:spPr bwMode="auto">
        <a:xfrm>
          <a:off x="7896225" y="5975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359</xdr:row>
      <xdr:rowOff>0</xdr:rowOff>
    </xdr:from>
    <xdr:ext cx="76200" cy="200025"/>
    <xdr:sp macro="" textlink="">
      <xdr:nvSpPr>
        <xdr:cNvPr id="6795" name="Text Box 3211">
          <a:extLst>
            <a:ext uri="{FF2B5EF4-FFF2-40B4-BE49-F238E27FC236}">
              <a16:creationId xmlns:a16="http://schemas.microsoft.com/office/drawing/2014/main" xmlns="" id="{00000000-0008-0000-0100-00001D180000}"/>
            </a:ext>
          </a:extLst>
        </xdr:cNvPr>
        <xdr:cNvSpPr txBox="1">
          <a:spLocks noChangeArrowheads="1"/>
        </xdr:cNvSpPr>
      </xdr:nvSpPr>
      <xdr:spPr bwMode="auto">
        <a:xfrm>
          <a:off x="7896225" y="5975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359</xdr:row>
      <xdr:rowOff>0</xdr:rowOff>
    </xdr:from>
    <xdr:ext cx="76200" cy="200025"/>
    <xdr:sp macro="" textlink="">
      <xdr:nvSpPr>
        <xdr:cNvPr id="6796" name="Text Box 3211">
          <a:extLst>
            <a:ext uri="{FF2B5EF4-FFF2-40B4-BE49-F238E27FC236}">
              <a16:creationId xmlns:a16="http://schemas.microsoft.com/office/drawing/2014/main" xmlns="" id="{00000000-0008-0000-0100-000081180000}"/>
            </a:ext>
          </a:extLst>
        </xdr:cNvPr>
        <xdr:cNvSpPr txBox="1">
          <a:spLocks noChangeArrowheads="1"/>
        </xdr:cNvSpPr>
      </xdr:nvSpPr>
      <xdr:spPr bwMode="auto">
        <a:xfrm>
          <a:off x="7896225" y="5975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359</xdr:row>
      <xdr:rowOff>0</xdr:rowOff>
    </xdr:from>
    <xdr:ext cx="76200" cy="200025"/>
    <xdr:sp macro="" textlink="">
      <xdr:nvSpPr>
        <xdr:cNvPr id="6797" name="Text Box 3211">
          <a:extLst>
            <a:ext uri="{FF2B5EF4-FFF2-40B4-BE49-F238E27FC236}">
              <a16:creationId xmlns:a16="http://schemas.microsoft.com/office/drawing/2014/main" xmlns="" id="{00000000-0008-0000-0100-000082180000}"/>
            </a:ext>
          </a:extLst>
        </xdr:cNvPr>
        <xdr:cNvSpPr txBox="1">
          <a:spLocks noChangeArrowheads="1"/>
        </xdr:cNvSpPr>
      </xdr:nvSpPr>
      <xdr:spPr bwMode="auto">
        <a:xfrm>
          <a:off x="7896225" y="597503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359</xdr:row>
      <xdr:rowOff>0</xdr:rowOff>
    </xdr:from>
    <xdr:ext cx="0" cy="200025"/>
    <xdr:sp macro="" textlink="">
      <xdr:nvSpPr>
        <xdr:cNvPr id="6798" name="Text Box 3211">
          <a:extLst>
            <a:ext uri="{FF2B5EF4-FFF2-40B4-BE49-F238E27FC236}">
              <a16:creationId xmlns:a16="http://schemas.microsoft.com/office/drawing/2014/main" xmlns="" id="{00000000-0008-0000-0100-0000AB180000}"/>
            </a:ext>
          </a:extLst>
        </xdr:cNvPr>
        <xdr:cNvSpPr txBox="1">
          <a:spLocks noChangeArrowheads="1"/>
        </xdr:cNvSpPr>
      </xdr:nvSpPr>
      <xdr:spPr bwMode="auto">
        <a:xfrm>
          <a:off x="9572625" y="597503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359</xdr:row>
      <xdr:rowOff>0</xdr:rowOff>
    </xdr:from>
    <xdr:ext cx="0" cy="200025"/>
    <xdr:sp macro="" textlink="">
      <xdr:nvSpPr>
        <xdr:cNvPr id="6799" name="Text Box 3211">
          <a:extLst>
            <a:ext uri="{FF2B5EF4-FFF2-40B4-BE49-F238E27FC236}">
              <a16:creationId xmlns:a16="http://schemas.microsoft.com/office/drawing/2014/main" xmlns="" id="{00000000-0008-0000-0100-0000AC180000}"/>
            </a:ext>
          </a:extLst>
        </xdr:cNvPr>
        <xdr:cNvSpPr txBox="1">
          <a:spLocks noChangeArrowheads="1"/>
        </xdr:cNvSpPr>
      </xdr:nvSpPr>
      <xdr:spPr bwMode="auto">
        <a:xfrm>
          <a:off x="9572625" y="597503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366</xdr:row>
      <xdr:rowOff>0</xdr:rowOff>
    </xdr:from>
    <xdr:ext cx="76200" cy="200025"/>
    <xdr:sp macro="" textlink="">
      <xdr:nvSpPr>
        <xdr:cNvPr id="6800" name="Text Box 3211">
          <a:extLst>
            <a:ext uri="{FF2B5EF4-FFF2-40B4-BE49-F238E27FC236}">
              <a16:creationId xmlns:a16="http://schemas.microsoft.com/office/drawing/2014/main" xmlns="" id="{00000000-0008-0000-0100-0000F2180000}"/>
            </a:ext>
          </a:extLst>
        </xdr:cNvPr>
        <xdr:cNvSpPr txBox="1">
          <a:spLocks noChangeArrowheads="1"/>
        </xdr:cNvSpPr>
      </xdr:nvSpPr>
      <xdr:spPr bwMode="auto">
        <a:xfrm>
          <a:off x="7896225" y="60883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366</xdr:row>
      <xdr:rowOff>0</xdr:rowOff>
    </xdr:from>
    <xdr:ext cx="76200" cy="200025"/>
    <xdr:sp macro="" textlink="">
      <xdr:nvSpPr>
        <xdr:cNvPr id="6801" name="Text Box 3211">
          <a:extLst>
            <a:ext uri="{FF2B5EF4-FFF2-40B4-BE49-F238E27FC236}">
              <a16:creationId xmlns:a16="http://schemas.microsoft.com/office/drawing/2014/main" xmlns="" id="{00000000-0008-0000-0100-0000F3180000}"/>
            </a:ext>
          </a:extLst>
        </xdr:cNvPr>
        <xdr:cNvSpPr txBox="1">
          <a:spLocks noChangeArrowheads="1"/>
        </xdr:cNvSpPr>
      </xdr:nvSpPr>
      <xdr:spPr bwMode="auto">
        <a:xfrm>
          <a:off x="7896225" y="60883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366</xdr:row>
      <xdr:rowOff>0</xdr:rowOff>
    </xdr:from>
    <xdr:ext cx="76200" cy="200025"/>
    <xdr:sp macro="" textlink="">
      <xdr:nvSpPr>
        <xdr:cNvPr id="6802" name="Text Box 3211">
          <a:extLst>
            <a:ext uri="{FF2B5EF4-FFF2-40B4-BE49-F238E27FC236}">
              <a16:creationId xmlns:a16="http://schemas.microsoft.com/office/drawing/2014/main" xmlns="" id="{00000000-0008-0000-0100-0000F4180000}"/>
            </a:ext>
          </a:extLst>
        </xdr:cNvPr>
        <xdr:cNvSpPr txBox="1">
          <a:spLocks noChangeArrowheads="1"/>
        </xdr:cNvSpPr>
      </xdr:nvSpPr>
      <xdr:spPr bwMode="auto">
        <a:xfrm>
          <a:off x="7896225" y="60883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366</xdr:row>
      <xdr:rowOff>0</xdr:rowOff>
    </xdr:from>
    <xdr:ext cx="76200" cy="200025"/>
    <xdr:sp macro="" textlink="">
      <xdr:nvSpPr>
        <xdr:cNvPr id="6803" name="Text Box 3211">
          <a:extLst>
            <a:ext uri="{FF2B5EF4-FFF2-40B4-BE49-F238E27FC236}">
              <a16:creationId xmlns:a16="http://schemas.microsoft.com/office/drawing/2014/main" xmlns="" id="{00000000-0008-0000-0100-0000F5180000}"/>
            </a:ext>
          </a:extLst>
        </xdr:cNvPr>
        <xdr:cNvSpPr txBox="1">
          <a:spLocks noChangeArrowheads="1"/>
        </xdr:cNvSpPr>
      </xdr:nvSpPr>
      <xdr:spPr bwMode="auto">
        <a:xfrm>
          <a:off x="7896225" y="6088380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366</xdr:row>
      <xdr:rowOff>0</xdr:rowOff>
    </xdr:from>
    <xdr:ext cx="0" cy="200025"/>
    <xdr:sp macro="" textlink="">
      <xdr:nvSpPr>
        <xdr:cNvPr id="6804" name="Text Box 3211">
          <a:extLst>
            <a:ext uri="{FF2B5EF4-FFF2-40B4-BE49-F238E27FC236}">
              <a16:creationId xmlns:a16="http://schemas.microsoft.com/office/drawing/2014/main" xmlns="" id="{00000000-0008-0000-0100-0000F6180000}"/>
            </a:ext>
          </a:extLst>
        </xdr:cNvPr>
        <xdr:cNvSpPr txBox="1">
          <a:spLocks noChangeArrowheads="1"/>
        </xdr:cNvSpPr>
      </xdr:nvSpPr>
      <xdr:spPr bwMode="auto">
        <a:xfrm>
          <a:off x="9572625" y="608838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366</xdr:row>
      <xdr:rowOff>0</xdr:rowOff>
    </xdr:from>
    <xdr:ext cx="0" cy="200025"/>
    <xdr:sp macro="" textlink="">
      <xdr:nvSpPr>
        <xdr:cNvPr id="6805" name="Text Box 3211">
          <a:extLst>
            <a:ext uri="{FF2B5EF4-FFF2-40B4-BE49-F238E27FC236}">
              <a16:creationId xmlns:a16="http://schemas.microsoft.com/office/drawing/2014/main" xmlns="" id="{00000000-0008-0000-0100-0000F7180000}"/>
            </a:ext>
          </a:extLst>
        </xdr:cNvPr>
        <xdr:cNvSpPr txBox="1">
          <a:spLocks noChangeArrowheads="1"/>
        </xdr:cNvSpPr>
      </xdr:nvSpPr>
      <xdr:spPr bwMode="auto">
        <a:xfrm>
          <a:off x="9572625" y="608838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366</xdr:row>
      <xdr:rowOff>0</xdr:rowOff>
    </xdr:from>
    <xdr:ext cx="0" cy="200025"/>
    <xdr:sp macro="" textlink="">
      <xdr:nvSpPr>
        <xdr:cNvPr id="6806" name="Text Box 3211">
          <a:extLst>
            <a:ext uri="{FF2B5EF4-FFF2-40B4-BE49-F238E27FC236}">
              <a16:creationId xmlns:a16="http://schemas.microsoft.com/office/drawing/2014/main" xmlns="" id="{00000000-0008-0000-0100-0000F8180000}"/>
            </a:ext>
          </a:extLst>
        </xdr:cNvPr>
        <xdr:cNvSpPr txBox="1">
          <a:spLocks noChangeArrowheads="1"/>
        </xdr:cNvSpPr>
      </xdr:nvSpPr>
      <xdr:spPr bwMode="auto">
        <a:xfrm>
          <a:off x="9572625" y="608838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366</xdr:row>
      <xdr:rowOff>0</xdr:rowOff>
    </xdr:from>
    <xdr:ext cx="0" cy="200025"/>
    <xdr:sp macro="" textlink="">
      <xdr:nvSpPr>
        <xdr:cNvPr id="6807" name="Text Box 3211">
          <a:extLst>
            <a:ext uri="{FF2B5EF4-FFF2-40B4-BE49-F238E27FC236}">
              <a16:creationId xmlns:a16="http://schemas.microsoft.com/office/drawing/2014/main" xmlns="" id="{00000000-0008-0000-0100-0000F9180000}"/>
            </a:ext>
          </a:extLst>
        </xdr:cNvPr>
        <xdr:cNvSpPr txBox="1">
          <a:spLocks noChangeArrowheads="1"/>
        </xdr:cNvSpPr>
      </xdr:nvSpPr>
      <xdr:spPr bwMode="auto">
        <a:xfrm>
          <a:off x="9572625" y="6088380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367</xdr:row>
      <xdr:rowOff>0</xdr:rowOff>
    </xdr:from>
    <xdr:ext cx="76200" cy="200025"/>
    <xdr:sp macro="" textlink="">
      <xdr:nvSpPr>
        <xdr:cNvPr id="6808" name="Text Box 3211">
          <a:extLst>
            <a:ext uri="{FF2B5EF4-FFF2-40B4-BE49-F238E27FC236}">
              <a16:creationId xmlns:a16="http://schemas.microsoft.com/office/drawing/2014/main" xmlns="" id="{00000000-0008-0000-0100-0000F2180000}"/>
            </a:ext>
          </a:extLst>
        </xdr:cNvPr>
        <xdr:cNvSpPr txBox="1">
          <a:spLocks noChangeArrowheads="1"/>
        </xdr:cNvSpPr>
      </xdr:nvSpPr>
      <xdr:spPr bwMode="auto">
        <a:xfrm>
          <a:off x="7896225" y="61045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367</xdr:row>
      <xdr:rowOff>0</xdr:rowOff>
    </xdr:from>
    <xdr:ext cx="76200" cy="200025"/>
    <xdr:sp macro="" textlink="">
      <xdr:nvSpPr>
        <xdr:cNvPr id="6809" name="Text Box 3211">
          <a:extLst>
            <a:ext uri="{FF2B5EF4-FFF2-40B4-BE49-F238E27FC236}">
              <a16:creationId xmlns:a16="http://schemas.microsoft.com/office/drawing/2014/main" xmlns="" id="{00000000-0008-0000-0100-0000F3180000}"/>
            </a:ext>
          </a:extLst>
        </xdr:cNvPr>
        <xdr:cNvSpPr txBox="1">
          <a:spLocks noChangeArrowheads="1"/>
        </xdr:cNvSpPr>
      </xdr:nvSpPr>
      <xdr:spPr bwMode="auto">
        <a:xfrm>
          <a:off x="7896225" y="61045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367</xdr:row>
      <xdr:rowOff>0</xdr:rowOff>
    </xdr:from>
    <xdr:ext cx="76200" cy="200025"/>
    <xdr:sp macro="" textlink="">
      <xdr:nvSpPr>
        <xdr:cNvPr id="6810" name="Text Box 3211">
          <a:extLst>
            <a:ext uri="{FF2B5EF4-FFF2-40B4-BE49-F238E27FC236}">
              <a16:creationId xmlns:a16="http://schemas.microsoft.com/office/drawing/2014/main" xmlns="" id="{00000000-0008-0000-0100-0000F4180000}"/>
            </a:ext>
          </a:extLst>
        </xdr:cNvPr>
        <xdr:cNvSpPr txBox="1">
          <a:spLocks noChangeArrowheads="1"/>
        </xdr:cNvSpPr>
      </xdr:nvSpPr>
      <xdr:spPr bwMode="auto">
        <a:xfrm>
          <a:off x="7896225" y="61045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367</xdr:row>
      <xdr:rowOff>0</xdr:rowOff>
    </xdr:from>
    <xdr:ext cx="76200" cy="200025"/>
    <xdr:sp macro="" textlink="">
      <xdr:nvSpPr>
        <xdr:cNvPr id="6811" name="Text Box 3211">
          <a:extLst>
            <a:ext uri="{FF2B5EF4-FFF2-40B4-BE49-F238E27FC236}">
              <a16:creationId xmlns:a16="http://schemas.microsoft.com/office/drawing/2014/main" xmlns="" id="{00000000-0008-0000-0100-0000F5180000}"/>
            </a:ext>
          </a:extLst>
        </xdr:cNvPr>
        <xdr:cNvSpPr txBox="1">
          <a:spLocks noChangeArrowheads="1"/>
        </xdr:cNvSpPr>
      </xdr:nvSpPr>
      <xdr:spPr bwMode="auto">
        <a:xfrm>
          <a:off x="7896225" y="610457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367</xdr:row>
      <xdr:rowOff>0</xdr:rowOff>
    </xdr:from>
    <xdr:ext cx="0" cy="200025"/>
    <xdr:sp macro="" textlink="">
      <xdr:nvSpPr>
        <xdr:cNvPr id="6812" name="Text Box 3211">
          <a:extLst>
            <a:ext uri="{FF2B5EF4-FFF2-40B4-BE49-F238E27FC236}">
              <a16:creationId xmlns:a16="http://schemas.microsoft.com/office/drawing/2014/main" xmlns="" id="{00000000-0008-0000-0100-0000F6180000}"/>
            </a:ext>
          </a:extLst>
        </xdr:cNvPr>
        <xdr:cNvSpPr txBox="1">
          <a:spLocks noChangeArrowheads="1"/>
        </xdr:cNvSpPr>
      </xdr:nvSpPr>
      <xdr:spPr bwMode="auto">
        <a:xfrm>
          <a:off x="9572625" y="610457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367</xdr:row>
      <xdr:rowOff>0</xdr:rowOff>
    </xdr:from>
    <xdr:ext cx="0" cy="200025"/>
    <xdr:sp macro="" textlink="">
      <xdr:nvSpPr>
        <xdr:cNvPr id="6813" name="Text Box 3211">
          <a:extLst>
            <a:ext uri="{FF2B5EF4-FFF2-40B4-BE49-F238E27FC236}">
              <a16:creationId xmlns:a16="http://schemas.microsoft.com/office/drawing/2014/main" xmlns="" id="{00000000-0008-0000-0100-0000F7180000}"/>
            </a:ext>
          </a:extLst>
        </xdr:cNvPr>
        <xdr:cNvSpPr txBox="1">
          <a:spLocks noChangeArrowheads="1"/>
        </xdr:cNvSpPr>
      </xdr:nvSpPr>
      <xdr:spPr bwMode="auto">
        <a:xfrm>
          <a:off x="9572625" y="610457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367</xdr:row>
      <xdr:rowOff>0</xdr:rowOff>
    </xdr:from>
    <xdr:ext cx="0" cy="200025"/>
    <xdr:sp macro="" textlink="">
      <xdr:nvSpPr>
        <xdr:cNvPr id="6814" name="Text Box 3211">
          <a:extLst>
            <a:ext uri="{FF2B5EF4-FFF2-40B4-BE49-F238E27FC236}">
              <a16:creationId xmlns:a16="http://schemas.microsoft.com/office/drawing/2014/main" xmlns="" id="{00000000-0008-0000-0100-0000F8180000}"/>
            </a:ext>
          </a:extLst>
        </xdr:cNvPr>
        <xdr:cNvSpPr txBox="1">
          <a:spLocks noChangeArrowheads="1"/>
        </xdr:cNvSpPr>
      </xdr:nvSpPr>
      <xdr:spPr bwMode="auto">
        <a:xfrm>
          <a:off x="9572625" y="610457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367</xdr:row>
      <xdr:rowOff>0</xdr:rowOff>
    </xdr:from>
    <xdr:ext cx="0" cy="200025"/>
    <xdr:sp macro="" textlink="">
      <xdr:nvSpPr>
        <xdr:cNvPr id="6815" name="Text Box 3211">
          <a:extLst>
            <a:ext uri="{FF2B5EF4-FFF2-40B4-BE49-F238E27FC236}">
              <a16:creationId xmlns:a16="http://schemas.microsoft.com/office/drawing/2014/main" xmlns="" id="{00000000-0008-0000-0100-0000F9180000}"/>
            </a:ext>
          </a:extLst>
        </xdr:cNvPr>
        <xdr:cNvSpPr txBox="1">
          <a:spLocks noChangeArrowheads="1"/>
        </xdr:cNvSpPr>
      </xdr:nvSpPr>
      <xdr:spPr bwMode="auto">
        <a:xfrm>
          <a:off x="9572625" y="610457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368</xdr:row>
      <xdr:rowOff>0</xdr:rowOff>
    </xdr:from>
    <xdr:ext cx="76200" cy="200025"/>
    <xdr:sp macro="" textlink="">
      <xdr:nvSpPr>
        <xdr:cNvPr id="6816" name="Text Box 3211">
          <a:extLst>
            <a:ext uri="{FF2B5EF4-FFF2-40B4-BE49-F238E27FC236}">
              <a16:creationId xmlns:a16="http://schemas.microsoft.com/office/drawing/2014/main" xmlns="" id="{00000000-0008-0000-0100-0000F2180000}"/>
            </a:ext>
          </a:extLst>
        </xdr:cNvPr>
        <xdr:cNvSpPr txBox="1">
          <a:spLocks noChangeArrowheads="1"/>
        </xdr:cNvSpPr>
      </xdr:nvSpPr>
      <xdr:spPr bwMode="auto">
        <a:xfrm>
          <a:off x="7896225" y="61207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368</xdr:row>
      <xdr:rowOff>0</xdr:rowOff>
    </xdr:from>
    <xdr:ext cx="76200" cy="200025"/>
    <xdr:sp macro="" textlink="">
      <xdr:nvSpPr>
        <xdr:cNvPr id="6817" name="Text Box 3211">
          <a:extLst>
            <a:ext uri="{FF2B5EF4-FFF2-40B4-BE49-F238E27FC236}">
              <a16:creationId xmlns:a16="http://schemas.microsoft.com/office/drawing/2014/main" xmlns="" id="{00000000-0008-0000-0100-0000F3180000}"/>
            </a:ext>
          </a:extLst>
        </xdr:cNvPr>
        <xdr:cNvSpPr txBox="1">
          <a:spLocks noChangeArrowheads="1"/>
        </xdr:cNvSpPr>
      </xdr:nvSpPr>
      <xdr:spPr bwMode="auto">
        <a:xfrm>
          <a:off x="7896225" y="61207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368</xdr:row>
      <xdr:rowOff>0</xdr:rowOff>
    </xdr:from>
    <xdr:ext cx="76200" cy="200025"/>
    <xdr:sp macro="" textlink="">
      <xdr:nvSpPr>
        <xdr:cNvPr id="6818" name="Text Box 3211">
          <a:extLst>
            <a:ext uri="{FF2B5EF4-FFF2-40B4-BE49-F238E27FC236}">
              <a16:creationId xmlns:a16="http://schemas.microsoft.com/office/drawing/2014/main" xmlns="" id="{00000000-0008-0000-0100-0000F4180000}"/>
            </a:ext>
          </a:extLst>
        </xdr:cNvPr>
        <xdr:cNvSpPr txBox="1">
          <a:spLocks noChangeArrowheads="1"/>
        </xdr:cNvSpPr>
      </xdr:nvSpPr>
      <xdr:spPr bwMode="auto">
        <a:xfrm>
          <a:off x="7896225" y="61207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368</xdr:row>
      <xdr:rowOff>0</xdr:rowOff>
    </xdr:from>
    <xdr:ext cx="76200" cy="200025"/>
    <xdr:sp macro="" textlink="">
      <xdr:nvSpPr>
        <xdr:cNvPr id="6819" name="Text Box 3211">
          <a:extLst>
            <a:ext uri="{FF2B5EF4-FFF2-40B4-BE49-F238E27FC236}">
              <a16:creationId xmlns:a16="http://schemas.microsoft.com/office/drawing/2014/main" xmlns="" id="{00000000-0008-0000-0100-0000F5180000}"/>
            </a:ext>
          </a:extLst>
        </xdr:cNvPr>
        <xdr:cNvSpPr txBox="1">
          <a:spLocks noChangeArrowheads="1"/>
        </xdr:cNvSpPr>
      </xdr:nvSpPr>
      <xdr:spPr bwMode="auto">
        <a:xfrm>
          <a:off x="7896225" y="61207650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368</xdr:row>
      <xdr:rowOff>0</xdr:rowOff>
    </xdr:from>
    <xdr:ext cx="0" cy="200025"/>
    <xdr:sp macro="" textlink="">
      <xdr:nvSpPr>
        <xdr:cNvPr id="6820" name="Text Box 3211">
          <a:extLst>
            <a:ext uri="{FF2B5EF4-FFF2-40B4-BE49-F238E27FC236}">
              <a16:creationId xmlns:a16="http://schemas.microsoft.com/office/drawing/2014/main" xmlns="" id="{00000000-0008-0000-0100-0000F6180000}"/>
            </a:ext>
          </a:extLst>
        </xdr:cNvPr>
        <xdr:cNvSpPr txBox="1">
          <a:spLocks noChangeArrowheads="1"/>
        </xdr:cNvSpPr>
      </xdr:nvSpPr>
      <xdr:spPr bwMode="auto">
        <a:xfrm>
          <a:off x="9572625" y="612076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368</xdr:row>
      <xdr:rowOff>0</xdr:rowOff>
    </xdr:from>
    <xdr:ext cx="0" cy="200025"/>
    <xdr:sp macro="" textlink="">
      <xdr:nvSpPr>
        <xdr:cNvPr id="6821" name="Text Box 3211">
          <a:extLst>
            <a:ext uri="{FF2B5EF4-FFF2-40B4-BE49-F238E27FC236}">
              <a16:creationId xmlns:a16="http://schemas.microsoft.com/office/drawing/2014/main" xmlns="" id="{00000000-0008-0000-0100-0000F7180000}"/>
            </a:ext>
          </a:extLst>
        </xdr:cNvPr>
        <xdr:cNvSpPr txBox="1">
          <a:spLocks noChangeArrowheads="1"/>
        </xdr:cNvSpPr>
      </xdr:nvSpPr>
      <xdr:spPr bwMode="auto">
        <a:xfrm>
          <a:off x="9572625" y="612076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368</xdr:row>
      <xdr:rowOff>0</xdr:rowOff>
    </xdr:from>
    <xdr:ext cx="0" cy="200025"/>
    <xdr:sp macro="" textlink="">
      <xdr:nvSpPr>
        <xdr:cNvPr id="6822" name="Text Box 3211">
          <a:extLst>
            <a:ext uri="{FF2B5EF4-FFF2-40B4-BE49-F238E27FC236}">
              <a16:creationId xmlns:a16="http://schemas.microsoft.com/office/drawing/2014/main" xmlns="" id="{00000000-0008-0000-0100-0000F8180000}"/>
            </a:ext>
          </a:extLst>
        </xdr:cNvPr>
        <xdr:cNvSpPr txBox="1">
          <a:spLocks noChangeArrowheads="1"/>
        </xdr:cNvSpPr>
      </xdr:nvSpPr>
      <xdr:spPr bwMode="auto">
        <a:xfrm>
          <a:off x="9572625" y="612076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368</xdr:row>
      <xdr:rowOff>0</xdr:rowOff>
    </xdr:from>
    <xdr:ext cx="0" cy="200025"/>
    <xdr:sp macro="" textlink="">
      <xdr:nvSpPr>
        <xdr:cNvPr id="6823" name="Text Box 3211">
          <a:extLst>
            <a:ext uri="{FF2B5EF4-FFF2-40B4-BE49-F238E27FC236}">
              <a16:creationId xmlns:a16="http://schemas.microsoft.com/office/drawing/2014/main" xmlns="" id="{00000000-0008-0000-0100-0000F9180000}"/>
            </a:ext>
          </a:extLst>
        </xdr:cNvPr>
        <xdr:cNvSpPr txBox="1">
          <a:spLocks noChangeArrowheads="1"/>
        </xdr:cNvSpPr>
      </xdr:nvSpPr>
      <xdr:spPr bwMode="auto">
        <a:xfrm>
          <a:off x="9572625" y="61207650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371</xdr:row>
      <xdr:rowOff>0</xdr:rowOff>
    </xdr:from>
    <xdr:ext cx="0" cy="200025"/>
    <xdr:sp macro="" textlink="">
      <xdr:nvSpPr>
        <xdr:cNvPr id="6824" name="Text Box 3211">
          <a:extLst>
            <a:ext uri="{FF2B5EF4-FFF2-40B4-BE49-F238E27FC236}">
              <a16:creationId xmlns:a16="http://schemas.microsoft.com/office/drawing/2014/main" xmlns="" id="{00000000-0008-0000-0100-000089180000}"/>
            </a:ext>
          </a:extLst>
        </xdr:cNvPr>
        <xdr:cNvSpPr txBox="1">
          <a:spLocks noChangeArrowheads="1"/>
        </xdr:cNvSpPr>
      </xdr:nvSpPr>
      <xdr:spPr bwMode="auto">
        <a:xfrm>
          <a:off x="9572625" y="61693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371</xdr:row>
      <xdr:rowOff>0</xdr:rowOff>
    </xdr:from>
    <xdr:ext cx="0" cy="200025"/>
    <xdr:sp macro="" textlink="">
      <xdr:nvSpPr>
        <xdr:cNvPr id="6825" name="Text Box 3211">
          <a:extLst>
            <a:ext uri="{FF2B5EF4-FFF2-40B4-BE49-F238E27FC236}">
              <a16:creationId xmlns:a16="http://schemas.microsoft.com/office/drawing/2014/main" xmlns="" id="{00000000-0008-0000-0100-0000A9180000}"/>
            </a:ext>
          </a:extLst>
        </xdr:cNvPr>
        <xdr:cNvSpPr txBox="1">
          <a:spLocks noChangeArrowheads="1"/>
        </xdr:cNvSpPr>
      </xdr:nvSpPr>
      <xdr:spPr bwMode="auto">
        <a:xfrm>
          <a:off x="9572625" y="61693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371</xdr:row>
      <xdr:rowOff>0</xdr:rowOff>
    </xdr:from>
    <xdr:ext cx="0" cy="200025"/>
    <xdr:sp macro="" textlink="">
      <xdr:nvSpPr>
        <xdr:cNvPr id="6826" name="Text Box 3211">
          <a:extLst>
            <a:ext uri="{FF2B5EF4-FFF2-40B4-BE49-F238E27FC236}">
              <a16:creationId xmlns:a16="http://schemas.microsoft.com/office/drawing/2014/main" xmlns="" id="{00000000-0008-0000-0100-0000AA180000}"/>
            </a:ext>
          </a:extLst>
        </xdr:cNvPr>
        <xdr:cNvSpPr txBox="1">
          <a:spLocks noChangeArrowheads="1"/>
        </xdr:cNvSpPr>
      </xdr:nvSpPr>
      <xdr:spPr bwMode="auto">
        <a:xfrm>
          <a:off x="9572625" y="61693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371</xdr:row>
      <xdr:rowOff>0</xdr:rowOff>
    </xdr:from>
    <xdr:ext cx="76200" cy="200025"/>
    <xdr:sp macro="" textlink="">
      <xdr:nvSpPr>
        <xdr:cNvPr id="6827" name="Text Box 3211">
          <a:extLst>
            <a:ext uri="{FF2B5EF4-FFF2-40B4-BE49-F238E27FC236}">
              <a16:creationId xmlns:a16="http://schemas.microsoft.com/office/drawing/2014/main" xmlns="" id="{00000000-0008-0000-0100-0000C5180000}"/>
            </a:ext>
          </a:extLst>
        </xdr:cNvPr>
        <xdr:cNvSpPr txBox="1">
          <a:spLocks noChangeArrowheads="1"/>
        </xdr:cNvSpPr>
      </xdr:nvSpPr>
      <xdr:spPr bwMode="auto">
        <a:xfrm>
          <a:off x="7896225" y="61693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371</xdr:row>
      <xdr:rowOff>0</xdr:rowOff>
    </xdr:from>
    <xdr:ext cx="76200" cy="200025"/>
    <xdr:sp macro="" textlink="">
      <xdr:nvSpPr>
        <xdr:cNvPr id="6828" name="Text Box 3211">
          <a:extLst>
            <a:ext uri="{FF2B5EF4-FFF2-40B4-BE49-F238E27FC236}">
              <a16:creationId xmlns:a16="http://schemas.microsoft.com/office/drawing/2014/main" xmlns="" id="{00000000-0008-0000-0100-0000C6180000}"/>
            </a:ext>
          </a:extLst>
        </xdr:cNvPr>
        <xdr:cNvSpPr txBox="1">
          <a:spLocks noChangeArrowheads="1"/>
        </xdr:cNvSpPr>
      </xdr:nvSpPr>
      <xdr:spPr bwMode="auto">
        <a:xfrm>
          <a:off x="7896225" y="61693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371</xdr:row>
      <xdr:rowOff>0</xdr:rowOff>
    </xdr:from>
    <xdr:ext cx="76200" cy="200025"/>
    <xdr:sp macro="" textlink="">
      <xdr:nvSpPr>
        <xdr:cNvPr id="6829" name="Text Box 3211">
          <a:extLst>
            <a:ext uri="{FF2B5EF4-FFF2-40B4-BE49-F238E27FC236}">
              <a16:creationId xmlns:a16="http://schemas.microsoft.com/office/drawing/2014/main" xmlns="" id="{00000000-0008-0000-0100-0000C7180000}"/>
            </a:ext>
          </a:extLst>
        </xdr:cNvPr>
        <xdr:cNvSpPr txBox="1">
          <a:spLocks noChangeArrowheads="1"/>
        </xdr:cNvSpPr>
      </xdr:nvSpPr>
      <xdr:spPr bwMode="auto">
        <a:xfrm>
          <a:off x="7896225" y="61693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371</xdr:row>
      <xdr:rowOff>0</xdr:rowOff>
    </xdr:from>
    <xdr:ext cx="76200" cy="200025"/>
    <xdr:sp macro="" textlink="">
      <xdr:nvSpPr>
        <xdr:cNvPr id="6830" name="Text Box 3211">
          <a:extLst>
            <a:ext uri="{FF2B5EF4-FFF2-40B4-BE49-F238E27FC236}">
              <a16:creationId xmlns:a16="http://schemas.microsoft.com/office/drawing/2014/main" xmlns="" id="{00000000-0008-0000-0100-0000C8180000}"/>
            </a:ext>
          </a:extLst>
        </xdr:cNvPr>
        <xdr:cNvSpPr txBox="1">
          <a:spLocks noChangeArrowheads="1"/>
        </xdr:cNvSpPr>
      </xdr:nvSpPr>
      <xdr:spPr bwMode="auto">
        <a:xfrm>
          <a:off x="7896225" y="61693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371</xdr:row>
      <xdr:rowOff>0</xdr:rowOff>
    </xdr:from>
    <xdr:ext cx="76200" cy="200025"/>
    <xdr:sp macro="" textlink="">
      <xdr:nvSpPr>
        <xdr:cNvPr id="6831" name="Text Box 3211">
          <a:extLst>
            <a:ext uri="{FF2B5EF4-FFF2-40B4-BE49-F238E27FC236}">
              <a16:creationId xmlns:a16="http://schemas.microsoft.com/office/drawing/2014/main" xmlns="" id="{00000000-0008-0000-0100-0000CD180000}"/>
            </a:ext>
          </a:extLst>
        </xdr:cNvPr>
        <xdr:cNvSpPr txBox="1">
          <a:spLocks noChangeArrowheads="1"/>
        </xdr:cNvSpPr>
      </xdr:nvSpPr>
      <xdr:spPr bwMode="auto">
        <a:xfrm>
          <a:off x="7896225" y="61693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371</xdr:row>
      <xdr:rowOff>0</xdr:rowOff>
    </xdr:from>
    <xdr:ext cx="76200" cy="200025"/>
    <xdr:sp macro="" textlink="">
      <xdr:nvSpPr>
        <xdr:cNvPr id="6832" name="Text Box 3211">
          <a:extLst>
            <a:ext uri="{FF2B5EF4-FFF2-40B4-BE49-F238E27FC236}">
              <a16:creationId xmlns:a16="http://schemas.microsoft.com/office/drawing/2014/main" xmlns="" id="{00000000-0008-0000-0100-0000CE180000}"/>
            </a:ext>
          </a:extLst>
        </xdr:cNvPr>
        <xdr:cNvSpPr txBox="1">
          <a:spLocks noChangeArrowheads="1"/>
        </xdr:cNvSpPr>
      </xdr:nvSpPr>
      <xdr:spPr bwMode="auto">
        <a:xfrm>
          <a:off x="7896225" y="61693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371</xdr:row>
      <xdr:rowOff>0</xdr:rowOff>
    </xdr:from>
    <xdr:ext cx="76200" cy="200025"/>
    <xdr:sp macro="" textlink="">
      <xdr:nvSpPr>
        <xdr:cNvPr id="6833" name="Text Box 3211">
          <a:extLst>
            <a:ext uri="{FF2B5EF4-FFF2-40B4-BE49-F238E27FC236}">
              <a16:creationId xmlns:a16="http://schemas.microsoft.com/office/drawing/2014/main" xmlns="" id="{00000000-0008-0000-0100-0000CF180000}"/>
            </a:ext>
          </a:extLst>
        </xdr:cNvPr>
        <xdr:cNvSpPr txBox="1">
          <a:spLocks noChangeArrowheads="1"/>
        </xdr:cNvSpPr>
      </xdr:nvSpPr>
      <xdr:spPr bwMode="auto">
        <a:xfrm>
          <a:off x="7896225" y="61693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8</xdr:col>
      <xdr:colOff>1676400</xdr:colOff>
      <xdr:row>371</xdr:row>
      <xdr:rowOff>0</xdr:rowOff>
    </xdr:from>
    <xdr:ext cx="76200" cy="200025"/>
    <xdr:sp macro="" textlink="">
      <xdr:nvSpPr>
        <xdr:cNvPr id="6834" name="Text Box 3211">
          <a:extLst>
            <a:ext uri="{FF2B5EF4-FFF2-40B4-BE49-F238E27FC236}">
              <a16:creationId xmlns:a16="http://schemas.microsoft.com/office/drawing/2014/main" xmlns="" id="{00000000-0008-0000-0100-0000D0180000}"/>
            </a:ext>
          </a:extLst>
        </xdr:cNvPr>
        <xdr:cNvSpPr txBox="1">
          <a:spLocks noChangeArrowheads="1"/>
        </xdr:cNvSpPr>
      </xdr:nvSpPr>
      <xdr:spPr bwMode="auto">
        <a:xfrm>
          <a:off x="7896225" y="616934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371</xdr:row>
      <xdr:rowOff>0</xdr:rowOff>
    </xdr:from>
    <xdr:ext cx="0" cy="200025"/>
    <xdr:sp macro="" textlink="">
      <xdr:nvSpPr>
        <xdr:cNvPr id="6835" name="Text Box 3211">
          <a:extLst>
            <a:ext uri="{FF2B5EF4-FFF2-40B4-BE49-F238E27FC236}">
              <a16:creationId xmlns:a16="http://schemas.microsoft.com/office/drawing/2014/main" xmlns="" id="{00000000-0008-0000-0100-0000D9180000}"/>
            </a:ext>
          </a:extLst>
        </xdr:cNvPr>
        <xdr:cNvSpPr txBox="1">
          <a:spLocks noChangeArrowheads="1"/>
        </xdr:cNvSpPr>
      </xdr:nvSpPr>
      <xdr:spPr bwMode="auto">
        <a:xfrm>
          <a:off x="9572625" y="61693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371</xdr:row>
      <xdr:rowOff>0</xdr:rowOff>
    </xdr:from>
    <xdr:ext cx="0" cy="200025"/>
    <xdr:sp macro="" textlink="">
      <xdr:nvSpPr>
        <xdr:cNvPr id="6836" name="Text Box 3211">
          <a:extLst>
            <a:ext uri="{FF2B5EF4-FFF2-40B4-BE49-F238E27FC236}">
              <a16:creationId xmlns:a16="http://schemas.microsoft.com/office/drawing/2014/main" xmlns="" id="{00000000-0008-0000-0100-0000DA180000}"/>
            </a:ext>
          </a:extLst>
        </xdr:cNvPr>
        <xdr:cNvSpPr txBox="1">
          <a:spLocks noChangeArrowheads="1"/>
        </xdr:cNvSpPr>
      </xdr:nvSpPr>
      <xdr:spPr bwMode="auto">
        <a:xfrm>
          <a:off x="9572625" y="61693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371</xdr:row>
      <xdr:rowOff>0</xdr:rowOff>
    </xdr:from>
    <xdr:ext cx="0" cy="200025"/>
    <xdr:sp macro="" textlink="">
      <xdr:nvSpPr>
        <xdr:cNvPr id="6837" name="Text Box 3211">
          <a:extLst>
            <a:ext uri="{FF2B5EF4-FFF2-40B4-BE49-F238E27FC236}">
              <a16:creationId xmlns:a16="http://schemas.microsoft.com/office/drawing/2014/main" xmlns="" id="{00000000-0008-0000-0100-0000DB180000}"/>
            </a:ext>
          </a:extLst>
        </xdr:cNvPr>
        <xdr:cNvSpPr txBox="1">
          <a:spLocks noChangeArrowheads="1"/>
        </xdr:cNvSpPr>
      </xdr:nvSpPr>
      <xdr:spPr bwMode="auto">
        <a:xfrm>
          <a:off x="9572625" y="61693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9</xdr:col>
      <xdr:colOff>1676400</xdr:colOff>
      <xdr:row>371</xdr:row>
      <xdr:rowOff>0</xdr:rowOff>
    </xdr:from>
    <xdr:ext cx="0" cy="200025"/>
    <xdr:sp macro="" textlink="">
      <xdr:nvSpPr>
        <xdr:cNvPr id="6838" name="Text Box 3211">
          <a:extLst>
            <a:ext uri="{FF2B5EF4-FFF2-40B4-BE49-F238E27FC236}">
              <a16:creationId xmlns:a16="http://schemas.microsoft.com/office/drawing/2014/main" xmlns="" id="{00000000-0008-0000-0100-0000DC180000}"/>
            </a:ext>
          </a:extLst>
        </xdr:cNvPr>
        <xdr:cNvSpPr txBox="1">
          <a:spLocks noChangeArrowheads="1"/>
        </xdr:cNvSpPr>
      </xdr:nvSpPr>
      <xdr:spPr bwMode="auto">
        <a:xfrm>
          <a:off x="9572625" y="61693425"/>
          <a:ext cx="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Veden&#237;%20spole&#269;nosti\04%20DataExcel\01%20Ceny+kalkulace\Ceny%202018\Kalkulace+ceny%202018-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ík 2018"/>
      <sheetName val="ceník slevový 2018"/>
      <sheetName val="objednávka 2018"/>
      <sheetName val="price list 2018+EAN"/>
      <sheetName val="Mastertec 2018 "/>
      <sheetName val="Mastertec 2018.3"/>
      <sheetName val="Zboží"/>
      <sheetName val="Ceny Fe"/>
      <sheetName val="Ceny Cu"/>
      <sheetName val="Ceny N"/>
      <sheetName val="SU"/>
      <sheetName val="SUA"/>
      <sheetName val="SUB"/>
      <sheetName val="SS"/>
      <sheetName val="SSp"/>
      <sheetName val="SZa"/>
      <sheetName val="SZb"/>
      <sheetName val="SZc"/>
      <sheetName val="SP"/>
      <sheetName val="SPb"/>
      <sheetName val="SPc"/>
      <sheetName val="SPd"/>
      <sheetName val="SPe"/>
      <sheetName val="SK"/>
      <sheetName val="SK+1"/>
      <sheetName val="SK E"/>
      <sheetName val="SK+1 E"/>
      <sheetName val="SKd"/>
      <sheetName val="SKv"/>
      <sheetName val="SJ1"/>
      <sheetName val="SJ1b"/>
      <sheetName val="SJ1c"/>
      <sheetName val="SJ1d"/>
      <sheetName val="SJ1d 10-35v"/>
      <sheetName val="SJ1e"/>
      <sheetName val="SJ1f"/>
      <sheetName val="SJ1g"/>
      <sheetName val="SJ2"/>
      <sheetName val="SJ2b "/>
      <sheetName val="SOa"/>
      <sheetName val="SOb"/>
      <sheetName val="SOc"/>
      <sheetName val="ST"/>
      <sheetName val="ST bez"/>
      <sheetName val="ST c"/>
      <sheetName val="Páska N"/>
      <sheetName val="ST 1"/>
      <sheetName val="ST 2"/>
      <sheetName val="ST 3"/>
      <sheetName val="ST 4"/>
      <sheetName val="ST 5"/>
      <sheetName val="ST 6"/>
      <sheetName val="ST 7"/>
      <sheetName val="ST 8"/>
      <sheetName val="ST 9"/>
      <sheetName val="SR2a"/>
      <sheetName val="SR2a+1"/>
      <sheetName val="SR2b"/>
      <sheetName val="SR2b+1"/>
      <sheetName val="SR2dv"/>
      <sheetName val="SR2dm"/>
      <sheetName val="SR2v"/>
      <sheetName val="SR3a"/>
      <sheetName val="SR3b"/>
      <sheetName val="SR3b+1"/>
      <sheetName val="SR3b E"/>
      <sheetName val="SR3b+1 E"/>
      <sheetName val="SR3c"/>
      <sheetName val="SR3d"/>
      <sheetName val="SR3d black"/>
      <sheetName val="SR3v"/>
      <sheetName val="SRK"/>
      <sheetName val="SKT"/>
      <sheetName val="SKTm"/>
      <sheetName val="SKTz "/>
      <sheetName val="SKTz black"/>
      <sheetName val="SKTzp"/>
      <sheetName val="SRT"/>
      <sheetName val="ZBSRm"/>
      <sheetName val="ZBSRv"/>
      <sheetName val="Osa M10"/>
      <sheetName val="Osa M10-300"/>
      <sheetName val="PV1a-15"/>
      <sheetName val="PV1a-20"/>
      <sheetName val="PV1a-25 "/>
      <sheetName val="PV1a-30"/>
      <sheetName val="PV1b-15"/>
      <sheetName val="PV1b-20"/>
      <sheetName val="PV1b-25 "/>
      <sheetName val="PV1h"/>
      <sheetName val="PV1s"/>
      <sheetName val="PV11"/>
      <sheetName val="PV11b"/>
      <sheetName val="PV11c"/>
      <sheetName val="PV11d"/>
      <sheetName val="PV12"/>
      <sheetName val="PV13"/>
      <sheetName val="PV14"/>
      <sheetName val="PV15a"/>
      <sheetName val="PV15b"/>
      <sheetName val="PV15c"/>
      <sheetName val="PV15d"/>
      <sheetName val="PV15e"/>
      <sheetName val="PV15f"/>
      <sheetName val="PV17"/>
      <sheetName val="PV17 p"/>
      <sheetName val="PV17 pp"/>
      <sheetName val="PV17 ppp"/>
      <sheetName val="PV17 pppp"/>
      <sheetName val="PV18"/>
      <sheetName val="PV21c"/>
      <sheetName val="PV21c-plasty"/>
      <sheetName val="PV21d"/>
      <sheetName val="PV21d-plast"/>
      <sheetName val="PV22a"/>
      <sheetName val="PV22ap"/>
      <sheetName val="PV22b"/>
      <sheetName val="PV23"/>
      <sheetName val="PV23 b"/>
      <sheetName val="PV32"/>
      <sheetName val="PV42"/>
      <sheetName val="PV44"/>
      <sheetName val="DOUa-15"/>
      <sheetName val="DOUa-20"/>
      <sheetName val="DOUa-25"/>
      <sheetName val="DUDa-11"/>
      <sheetName val="DUDa-18"/>
      <sheetName val="DUDa-22"/>
      <sheetName val="DUDa-27"/>
      <sheetName val="DUDa-32"/>
      <sheetName val="DUDa-37"/>
      <sheetName val="DUS"/>
      <sheetName val="DUDb"/>
      <sheetName val="DUZ"/>
      <sheetName val="DJ4d"/>
      <sheetName val="DJT"/>
      <sheetName val="DJD"/>
      <sheetName val="DJDp"/>
      <sheetName val="DJDpp"/>
      <sheetName val="DJDppp"/>
      <sheetName val="DJDpppp"/>
      <sheetName val="DJDh"/>
      <sheetName val="DJDb"/>
      <sheetName val="DJDbp"/>
      <sheetName val="DJDbpp"/>
      <sheetName val="DJDbppp"/>
      <sheetName val="DJDbpppp"/>
      <sheetName val="DJDc"/>
      <sheetName val="DJDcp"/>
      <sheetName val="DJDcpp"/>
      <sheetName val="DJDcppp"/>
      <sheetName val="DJDcpppp"/>
      <sheetName val="DJZ"/>
      <sheetName val="DJSb"/>
      <sheetName val="DJSc"/>
      <sheetName val="OSH"/>
      <sheetName val="OSD"/>
      <sheetName val="OU1,7"/>
      <sheetName val="OU2,0"/>
      <sheetName val="OT1,7"/>
      <sheetName val="TZ1,5"/>
      <sheetName val="TZ2,0"/>
      <sheetName val="JR1,0"/>
      <sheetName val="JR1,5"/>
      <sheetName val="JR2,0"/>
      <sheetName val="JR3,0 "/>
      <sheetName val="JR4,0"/>
      <sheetName val="JR5,0"/>
      <sheetName val="JR6,0"/>
      <sheetName val="JK1,0"/>
      <sheetName val="JK1,5"/>
      <sheetName val="JK2,0"/>
      <sheetName val="JV1,0"/>
      <sheetName val="JV1,5"/>
      <sheetName val="JV2,0"/>
      <sheetName val="ZT1,0 "/>
      <sheetName val="ZT1,5 "/>
      <sheetName val="ZT2,0  "/>
      <sheetName val="ZT1,0 s"/>
      <sheetName val="ZT1,5 s"/>
      <sheetName val="ZT2,0s"/>
      <sheetName val="ZT1,0 T "/>
      <sheetName val="ZT1,5 T "/>
      <sheetName val="ZT2,0 T "/>
      <sheetName val="ZT1,0 K"/>
      <sheetName val="ZT1,5 K"/>
      <sheetName val="ZT2,0 K"/>
      <sheetName val="ZD01"/>
      <sheetName val="ZD01a"/>
      <sheetName val="ZD02"/>
      <sheetName val="Rovnák 2k FeZn"/>
      <sheetName val="Rovnák 3k FeZn"/>
      <sheetName val="Rovnák 2k Cr"/>
      <sheetName val="PB 9"/>
      <sheetName val="PB 19"/>
      <sheetName val="Podložka PB9"/>
      <sheetName val="Podložka PB19"/>
      <sheetName val="Receptura PB19"/>
      <sheetName val="Receptura PB9"/>
      <sheetName val="SJ"/>
      <sheetName val="OJ"/>
      <sheetName val="TS"/>
      <sheetName val="DP"/>
      <sheetName val="DPb"/>
      <sheetName val="SU Cu"/>
      <sheetName val="SUA Cu"/>
      <sheetName val="SUB Cu"/>
      <sheetName val="SUB Cu+N"/>
      <sheetName val="SS Cu"/>
      <sheetName val="SSp Cu"/>
      <sheetName val="SZa Cu"/>
      <sheetName val="SZc Cu"/>
      <sheetName val="SP Cu"/>
      <sheetName val="SPb Cu "/>
      <sheetName val="SK Cu"/>
      <sheetName val="SJ1 Cu"/>
      <sheetName val="SJ1b Cu "/>
      <sheetName val="SJ2 Cu"/>
      <sheetName val="SJ2b Cu "/>
      <sheetName val="SOa Cu"/>
      <sheetName val="SOb Cu"/>
      <sheetName val="SOc Cu"/>
      <sheetName val="ST Cu"/>
      <sheetName val="ST Cu bez"/>
      <sheetName val="ST c Cu"/>
      <sheetName val="ST c bez Cu"/>
      <sheetName val="páska Cu"/>
      <sheetName val="ST 1 Cu"/>
      <sheetName val="ST 2 Cu"/>
      <sheetName val="ST 3 Cu"/>
      <sheetName val="ST 4 Cu"/>
      <sheetName val="SR2b Cu"/>
      <sheetName val="SR3b Cu"/>
      <sheetName val="SR3c Cu"/>
      <sheetName val="PV1a-15 Cu"/>
      <sheetName val="PV1a-20 Cu"/>
      <sheetName val="PV1a-25 Cu"/>
      <sheetName val="PV1a-30 Cu"/>
      <sheetName val="PV1b-15 Cu"/>
      <sheetName val="PV1b-20 Cu"/>
      <sheetName val="PV1b-25 Cu"/>
      <sheetName val="PV1h Cu"/>
      <sheetName val="PV11 Cu"/>
      <sheetName val="PV11b Cu"/>
      <sheetName val="PV11c Cu "/>
      <sheetName val="PV11d Cu"/>
      <sheetName val="PV12 Cu"/>
      <sheetName val="PV13 Cu"/>
      <sheetName val="PV14 Cu"/>
      <sheetName val="PV15a Cu"/>
      <sheetName val="PV15b Cu"/>
      <sheetName val="PV15c Cu"/>
      <sheetName val="PV15d Cu"/>
      <sheetName val="PV15e Cu"/>
      <sheetName val="PV17 Cu"/>
      <sheetName val="PV17p Cu"/>
      <sheetName val="PV17pp Cu"/>
      <sheetName val="PV22a Cu"/>
      <sheetName val="PV22ap Cu"/>
      <sheetName val="PV22b Cu "/>
      <sheetName val="PV23 Cu"/>
      <sheetName val="PV32 Cu"/>
      <sheetName val="PV42 Cu"/>
      <sheetName val="PV44 Cu "/>
      <sheetName val="DOUa-15Cu "/>
      <sheetName val="DOUa-20Cu "/>
      <sheetName val="DOUa-25Cu "/>
      <sheetName val="DUDa-18Cu"/>
      <sheetName val="DUDa-22Cu"/>
      <sheetName val="DUDa-23Cu"/>
      <sheetName val="DUDa-27Cu"/>
      <sheetName val="DUDb Cu "/>
      <sheetName val="DUZ Cu"/>
      <sheetName val="DJT Cu"/>
      <sheetName val="DJD Cu "/>
      <sheetName val="DJDp Cu "/>
      <sheetName val="DJDpp Cu"/>
      <sheetName val="DJDh Cu"/>
      <sheetName val="DJDbCu"/>
      <sheetName val="DJDbp Cu"/>
      <sheetName val="DJDbpp Cu"/>
      <sheetName val="DJZ Cu "/>
      <sheetName val="OSH Cu"/>
      <sheetName val="OSD Cu"/>
      <sheetName val="OU1,7 Cu"/>
      <sheetName val="OT1,7 Cu"/>
      <sheetName val="JR1,0 Cu"/>
      <sheetName val="JR1,5 Cu "/>
      <sheetName val="JR2,0 Cu "/>
      <sheetName val="JR3,0 Cu"/>
      <sheetName val="JR4,0 Cu"/>
      <sheetName val="JK1,0 Cu "/>
      <sheetName val="JK1,5 Cu"/>
      <sheetName val="JK2,0 Cu "/>
      <sheetName val="ZT1,0 Cu "/>
      <sheetName val="ZT1,5 Cu"/>
      <sheetName val="ZT2,0 Cu "/>
      <sheetName val="SU N"/>
      <sheetName val="SUp N "/>
      <sheetName val="SUA N"/>
      <sheetName val="SUB N"/>
      <sheetName val="SUB N V4A"/>
      <sheetName val="SS N"/>
      <sheetName val="SZa N"/>
      <sheetName val="SZc N"/>
      <sheetName val="SP N"/>
      <sheetName val="SPc N"/>
      <sheetName val="SPd N"/>
      <sheetName val="SPe N"/>
      <sheetName val="SK N"/>
      <sheetName val="SK N V4A"/>
      <sheetName val="SKE N"/>
      <sheetName val="SKE N V4A"/>
      <sheetName val="SKd N"/>
      <sheetName val="SKd N V4A"/>
      <sheetName val="SKv N V4A"/>
      <sheetName val="SJ1b N"/>
      <sheetName val="SJ1c N"/>
      <sheetName val="SJ1d N "/>
      <sheetName val="SJ1d N V4A"/>
      <sheetName val="SJ1d N V4A 10-35v"/>
      <sheetName val="SJ1e N"/>
      <sheetName val="SJ1e N+FeZn"/>
      <sheetName val="SJ1f N"/>
      <sheetName val="SOc N"/>
      <sheetName val="ST N"/>
      <sheetName val="ST bez N"/>
      <sheetName val="STc  N"/>
      <sheetName val="STc  bez N"/>
      <sheetName val="ST 1 N"/>
      <sheetName val="ST 2 N"/>
      <sheetName val="ST 3 N"/>
      <sheetName val="ST 4 N"/>
      <sheetName val="ST 5 N"/>
      <sheetName val="ST 6 N"/>
      <sheetName val="ST 7 N"/>
      <sheetName val="ST 8 N"/>
      <sheetName val="ST 9 N "/>
      <sheetName val="SR2b N"/>
      <sheetName val="SR2b N V4A "/>
      <sheetName val="SR2dv N"/>
      <sheetName val="SR2dv N V4A"/>
      <sheetName val="SR2v N V4A"/>
      <sheetName val="SR3b N"/>
      <sheetName val="SR3b+1 N"/>
      <sheetName val="SR3b N V4A"/>
      <sheetName val="SR3d N"/>
      <sheetName val="SR3d N V4A"/>
      <sheetName val="SR3v N V4A"/>
      <sheetName val="SKTz N V4A"/>
      <sheetName val="SKTzp N V4A"/>
      <sheetName val="SRT N V4A"/>
      <sheetName val="SKTm N V4A 2,5"/>
      <sheetName val="ZBSRm N V4A"/>
      <sheetName val="ZBSRv N V4A"/>
      <sheetName val="Osa M10 N VA4"/>
      <sheetName val="Osa M10 N-300 V4A"/>
      <sheetName val="ZB N V4A"/>
      <sheetName val="ZB 12-10 N V4A"/>
      <sheetName val="PV1h N"/>
      <sheetName val="PV1s N"/>
      <sheetName val="PV11b N"/>
      <sheetName val="PV11c N "/>
      <sheetName val="PV15a N"/>
      <sheetName val="PV15b N"/>
      <sheetName val="PV15c N"/>
      <sheetName val="PV15d N"/>
      <sheetName val="PV15e N"/>
      <sheetName val="PV15f N"/>
      <sheetName val="PV17 N"/>
      <sheetName val="PV17p N"/>
      <sheetName val="PV17pp N"/>
      <sheetName val="PV22a N"/>
      <sheetName val="PV22ap N"/>
      <sheetName val="PV22b N "/>
      <sheetName val="PV23 N"/>
      <sheetName val="PV23b N"/>
      <sheetName val="PV32 N"/>
      <sheetName val="PV44 b N"/>
      <sheetName val="DUDa-18 N"/>
      <sheetName val="DUDa-22 N"/>
      <sheetName val="DUDa-23N"/>
      <sheetName val="DUDa-27N"/>
      <sheetName val="DUS N"/>
      <sheetName val="DJD N"/>
      <sheetName val="DJDp N"/>
      <sheetName val="DJDpp N"/>
      <sheetName val="DJDc N"/>
      <sheetName val="DJDcp N"/>
      <sheetName val="DJDcpp N"/>
      <sheetName val="DJSb N"/>
      <sheetName val="OU1,7 N"/>
      <sheetName val="OT1,7 N"/>
      <sheetName val="TZ 1,5 N V4A"/>
      <sheetName val="JR1,0 N"/>
      <sheetName val="JR1,5 N"/>
      <sheetName val="JR2,0 N"/>
      <sheetName val="JR3,0 N"/>
      <sheetName val="JK1,0 N"/>
      <sheetName val="JK1,5 N"/>
      <sheetName val="JK2,0 N"/>
      <sheetName val="JRPV15"/>
      <sheetName val="Rovnák 3k N"/>
      <sheetName val="JR1,0 AlMgSi"/>
      <sheetName val="JR1,5 AlMgSi"/>
      <sheetName val="JR2,0 AlMgSi"/>
      <sheetName val="JR2,5 AlMgSi"/>
      <sheetName val="JR3,0 AlMgSi"/>
      <sheetName val="JR4,0 AlMgSi"/>
      <sheetName val="JR5,0 AlMgSi"/>
      <sheetName val="JR6,0 AlMgSi"/>
      <sheetName val="JR1,5 18-10 AlMgSi"/>
      <sheetName val="JR2,0 18-10 AlMgSi"/>
      <sheetName val="JR2,5 18-10 AlMgSi"/>
      <sheetName val="JR3,0 18-10 AlMgSi"/>
      <sheetName val="JR4,0 18-10 AlMgSi"/>
      <sheetName val="JR1,5 18-10t AlMgSi"/>
      <sheetName val="JR2,0 18-10t AlMgSi"/>
      <sheetName val="JR2,5 18-10t AlMgSi"/>
      <sheetName val="JR3,0 18-10t AlMgSi"/>
      <sheetName val="JR4,0 18-10t AlMgSi"/>
      <sheetName val="JT4,0 AlMgSi"/>
      <sheetName val="JT5,0 AlMgSi"/>
      <sheetName val="JT5,5 AlMgSi"/>
      <sheetName val="JT6,0 AlMgSi "/>
      <sheetName val="DOHS"/>
      <sheetName val="DOHSK"/>
      <sheetName val="DOHL"/>
      <sheetName val="DOHLK"/>
      <sheetName val="DOHR"/>
      <sheetName val="DOHRK"/>
      <sheetName val="DOHU"/>
      <sheetName val="DOHUK"/>
      <sheetName val="DOHJK"/>
      <sheetName val="DOHT"/>
      <sheetName val="DOHTK"/>
      <sheetName val="DOHT 1"/>
      <sheetName val="DOHT 2"/>
      <sheetName val="DOHT 3"/>
      <sheetName val="DOHT 4"/>
      <sheetName val="DOHT 5"/>
      <sheetName val="DOHT 6"/>
      <sheetName val="DOHT 7"/>
      <sheetName val="DOHT 8"/>
      <sheetName val="DOHT 9"/>
      <sheetName val="KOH"/>
      <sheetName val="ITV 43"/>
      <sheetName val="ITV 68"/>
      <sheetName val="ITV 93"/>
      <sheetName val="ITJ 43"/>
      <sheetName val="ITJ 68"/>
      <sheetName val="ITJ 93"/>
      <sheetName val="IT"/>
      <sheetName val="ITJc 43"/>
      <sheetName val="ITJc 68"/>
      <sheetName val="ITJc 93"/>
      <sheetName val="štítek"/>
      <sheetName val="podložka 6 PE"/>
      <sheetName val="podložka 8 PE"/>
      <sheetName val="krytka PV"/>
      <sheetName val="nástavec PV21c"/>
      <sheetName val="víčko PV21c"/>
      <sheetName val="víčko ZB"/>
      <sheetName val="plasty-ceny"/>
      <sheetName val="SU Al"/>
      <sheetName val="SUA Al"/>
      <sheetName val="SUB Al"/>
      <sheetName val="SUBz Al "/>
      <sheetName val="SS Al"/>
      <sheetName val="SZa Al"/>
      <sheetName val="SP Al"/>
      <sheetName val="SPc Al"/>
      <sheetName val="SPd Al"/>
      <sheetName val="SPe Al"/>
      <sheetName val="SJ1b Al"/>
      <sheetName val="SJ1c Al"/>
      <sheetName val="SOc Al"/>
      <sheetName val="JT7,0 AlMgSi"/>
      <sheetName val="JT7,5 AlMgSi"/>
      <sheetName val="PV22a zkrác"/>
      <sheetName val="SP-voda"/>
      <sheetName val="kolík G"/>
      <sheetName val="tyč G"/>
      <sheetName val="JR3,5 18-10 AlMgSi"/>
      <sheetName val="PV44-40-4"/>
      <sheetName val="SK+1 N"/>
      <sheetName val="SR2v+1"/>
      <sheetName val="SR3v+1"/>
      <sheetName val="PV15f Cu"/>
      <sheetName val="ZB 16 N V4A"/>
      <sheetName val="Lanko 95 CuSn"/>
      <sheetName val="ZB 12-10 N V4A+osa M10"/>
      <sheetName val="ZB 12-10 N V4A+SUB N"/>
      <sheetName val="SUBz"/>
      <sheetName val="SUBz Cu+N"/>
      <sheetName val="SUBz N"/>
      <sheetName val="SUBz N V4A"/>
      <sheetName val="ZBSRv 16 N V4A"/>
      <sheetName val="SSR"/>
      <sheetName val="SSR N V4A"/>
      <sheetName val="SKT N V4A"/>
      <sheetName val="SKTp"/>
      <sheetName val="SKTp N V4A"/>
      <sheetName val="SKT black"/>
      <sheetName val="SKTm N V4A"/>
      <sheetName val="PV44 b"/>
      <sheetName val="PV44 c drát"/>
      <sheetName val="ZT3,0 T"/>
    </sheetNames>
    <sheetDataSet>
      <sheetData sheetId="0">
        <row r="56">
          <cell r="E56">
            <v>117</v>
          </cell>
        </row>
        <row r="109">
          <cell r="E109">
            <v>2.8</v>
          </cell>
        </row>
        <row r="110">
          <cell r="E110">
            <v>3.3</v>
          </cell>
        </row>
        <row r="119">
          <cell r="E119">
            <v>18</v>
          </cell>
        </row>
        <row r="127">
          <cell r="E127">
            <v>18</v>
          </cell>
        </row>
        <row r="162">
          <cell r="E162">
            <v>240</v>
          </cell>
        </row>
        <row r="163">
          <cell r="E163">
            <v>324</v>
          </cell>
        </row>
        <row r="208">
          <cell r="E208">
            <v>121</v>
          </cell>
        </row>
        <row r="209">
          <cell r="E209">
            <v>99</v>
          </cell>
        </row>
        <row r="210">
          <cell r="E210">
            <v>98</v>
          </cell>
        </row>
        <row r="211">
          <cell r="E211">
            <v>93</v>
          </cell>
        </row>
        <row r="212">
          <cell r="E212">
            <v>104</v>
          </cell>
        </row>
        <row r="213">
          <cell r="E213">
            <v>49</v>
          </cell>
        </row>
        <row r="269">
          <cell r="E269">
            <v>3.8</v>
          </cell>
        </row>
        <row r="270">
          <cell r="E270">
            <v>6</v>
          </cell>
        </row>
        <row r="311">
          <cell r="E311">
            <v>355</v>
          </cell>
        </row>
        <row r="312">
          <cell r="E312">
            <v>355</v>
          </cell>
        </row>
        <row r="313">
          <cell r="E313">
            <v>355</v>
          </cell>
        </row>
        <row r="386">
          <cell r="E386">
            <v>3.4</v>
          </cell>
        </row>
        <row r="387">
          <cell r="E387">
            <v>5.0999999999999996</v>
          </cell>
        </row>
        <row r="417">
          <cell r="E417">
            <v>185</v>
          </cell>
        </row>
        <row r="418">
          <cell r="E418">
            <v>190</v>
          </cell>
        </row>
        <row r="419">
          <cell r="E419">
            <v>180</v>
          </cell>
        </row>
        <row r="420">
          <cell r="E420">
            <v>230</v>
          </cell>
        </row>
        <row r="458">
          <cell r="E458">
            <v>189</v>
          </cell>
        </row>
        <row r="490">
          <cell r="E490">
            <v>15</v>
          </cell>
        </row>
        <row r="491">
          <cell r="E491">
            <v>16</v>
          </cell>
        </row>
        <row r="492">
          <cell r="E492">
            <v>26</v>
          </cell>
        </row>
        <row r="493">
          <cell r="E493">
            <v>18</v>
          </cell>
        </row>
        <row r="494">
          <cell r="E494">
            <v>19</v>
          </cell>
        </row>
        <row r="495">
          <cell r="E495">
            <v>37</v>
          </cell>
        </row>
        <row r="496">
          <cell r="E496">
            <v>10</v>
          </cell>
        </row>
        <row r="497">
          <cell r="E497">
            <v>11</v>
          </cell>
        </row>
        <row r="498">
          <cell r="E498">
            <v>15</v>
          </cell>
        </row>
        <row r="499">
          <cell r="E499">
            <v>23</v>
          </cell>
        </row>
        <row r="500">
          <cell r="E500">
            <v>38</v>
          </cell>
        </row>
        <row r="501">
          <cell r="E501">
            <v>137</v>
          </cell>
        </row>
        <row r="502">
          <cell r="E502">
            <v>179</v>
          </cell>
        </row>
        <row r="503">
          <cell r="E503">
            <v>386</v>
          </cell>
        </row>
        <row r="504">
          <cell r="E504">
            <v>240</v>
          </cell>
        </row>
        <row r="505">
          <cell r="E505">
            <v>7400</v>
          </cell>
        </row>
        <row r="510">
          <cell r="E510">
            <v>268</v>
          </cell>
        </row>
        <row r="511">
          <cell r="E511">
            <v>130</v>
          </cell>
        </row>
        <row r="512">
          <cell r="E512">
            <v>175</v>
          </cell>
        </row>
        <row r="548">
          <cell r="E548">
            <v>3.4</v>
          </cell>
        </row>
        <row r="549">
          <cell r="E549">
            <v>1.2</v>
          </cell>
        </row>
        <row r="550">
          <cell r="E550">
            <v>1.2</v>
          </cell>
        </row>
        <row r="551">
          <cell r="E551">
            <v>5.5</v>
          </cell>
        </row>
        <row r="552">
          <cell r="E552">
            <v>8.6</v>
          </cell>
        </row>
        <row r="553">
          <cell r="E553">
            <v>10.199999999999999</v>
          </cell>
        </row>
        <row r="555">
          <cell r="E555">
            <v>2.4</v>
          </cell>
        </row>
        <row r="556">
          <cell r="E556">
            <v>2.5</v>
          </cell>
        </row>
        <row r="557">
          <cell r="E557">
            <v>5.0999999999999996</v>
          </cell>
        </row>
        <row r="558">
          <cell r="E558">
            <v>255</v>
          </cell>
        </row>
        <row r="559">
          <cell r="E559">
            <v>265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0">
          <cell r="E10">
            <v>1.6</v>
          </cell>
        </row>
        <row r="14">
          <cell r="E14">
            <v>1.8</v>
          </cell>
        </row>
        <row r="17">
          <cell r="E17">
            <v>24.5</v>
          </cell>
        </row>
        <row r="18">
          <cell r="E18">
            <v>24.5</v>
          </cell>
        </row>
        <row r="19">
          <cell r="E19">
            <v>24.8</v>
          </cell>
        </row>
        <row r="29">
          <cell r="E29">
            <v>83</v>
          </cell>
        </row>
        <row r="30">
          <cell r="E30">
            <v>83</v>
          </cell>
        </row>
        <row r="39">
          <cell r="E39">
            <v>19</v>
          </cell>
        </row>
        <row r="40">
          <cell r="E40">
            <v>7.5</v>
          </cell>
        </row>
        <row r="50">
          <cell r="E50">
            <v>18.5</v>
          </cell>
        </row>
        <row r="70">
          <cell r="E70">
            <v>33</v>
          </cell>
        </row>
        <row r="72">
          <cell r="E72">
            <v>48</v>
          </cell>
        </row>
        <row r="74">
          <cell r="E74">
            <v>2.5</v>
          </cell>
        </row>
        <row r="75">
          <cell r="E75">
            <v>2.5</v>
          </cell>
        </row>
        <row r="76">
          <cell r="E76">
            <v>3.2</v>
          </cell>
        </row>
        <row r="77">
          <cell r="E77">
            <v>10</v>
          </cell>
        </row>
        <row r="78">
          <cell r="E78">
            <v>5</v>
          </cell>
        </row>
        <row r="79">
          <cell r="E79">
            <v>0.8</v>
          </cell>
        </row>
        <row r="80">
          <cell r="E80">
            <v>0.9</v>
          </cell>
        </row>
        <row r="81">
          <cell r="E81">
            <v>0.4</v>
          </cell>
        </row>
        <row r="82">
          <cell r="E82">
            <v>2.5</v>
          </cell>
        </row>
        <row r="83">
          <cell r="E83">
            <v>6</v>
          </cell>
        </row>
        <row r="84">
          <cell r="E84">
            <v>7</v>
          </cell>
        </row>
        <row r="85">
          <cell r="E85">
            <v>3.5</v>
          </cell>
        </row>
        <row r="86">
          <cell r="E86">
            <v>3</v>
          </cell>
        </row>
        <row r="87">
          <cell r="E87">
            <v>1.5</v>
          </cell>
        </row>
      </sheetData>
      <sheetData sheetId="7" refreshError="1"/>
      <sheetData sheetId="8" refreshError="1"/>
      <sheetData sheetId="9" refreshError="1"/>
      <sheetData sheetId="10">
        <row r="4">
          <cell r="I4">
            <v>12.8</v>
          </cell>
        </row>
      </sheetData>
      <sheetData sheetId="11">
        <row r="4">
          <cell r="I4">
            <v>9.9</v>
          </cell>
        </row>
      </sheetData>
      <sheetData sheetId="12">
        <row r="4">
          <cell r="I4">
            <v>10.199999999999999</v>
          </cell>
        </row>
      </sheetData>
      <sheetData sheetId="13">
        <row r="4">
          <cell r="I4">
            <v>9.1999999999999993</v>
          </cell>
        </row>
      </sheetData>
      <sheetData sheetId="14">
        <row r="4">
          <cell r="I4">
            <v>12</v>
          </cell>
        </row>
      </sheetData>
      <sheetData sheetId="15">
        <row r="4">
          <cell r="I4">
            <v>31</v>
          </cell>
        </row>
      </sheetData>
      <sheetData sheetId="16">
        <row r="4">
          <cell r="I4">
            <v>42</v>
          </cell>
        </row>
      </sheetData>
      <sheetData sheetId="17">
        <row r="4">
          <cell r="I4">
            <v>31</v>
          </cell>
        </row>
      </sheetData>
      <sheetData sheetId="18">
        <row r="4">
          <cell r="I4">
            <v>12.3</v>
          </cell>
        </row>
      </sheetData>
      <sheetData sheetId="19">
        <row r="4">
          <cell r="I4">
            <v>12.5</v>
          </cell>
        </row>
      </sheetData>
      <sheetData sheetId="20">
        <row r="4">
          <cell r="I4">
            <v>13.2</v>
          </cell>
        </row>
      </sheetData>
      <sheetData sheetId="21">
        <row r="4">
          <cell r="I4">
            <v>15.6</v>
          </cell>
        </row>
      </sheetData>
      <sheetData sheetId="22">
        <row r="4">
          <cell r="I4">
            <v>18.7</v>
          </cell>
        </row>
      </sheetData>
      <sheetData sheetId="23">
        <row r="4">
          <cell r="I4">
            <v>20.399999999999999</v>
          </cell>
        </row>
      </sheetData>
      <sheetData sheetId="24">
        <row r="4">
          <cell r="I4">
            <v>26.2</v>
          </cell>
        </row>
      </sheetData>
      <sheetData sheetId="25">
        <row r="4">
          <cell r="I4">
            <v>16.8</v>
          </cell>
        </row>
      </sheetData>
      <sheetData sheetId="26">
        <row r="4">
          <cell r="I4">
            <v>22.2</v>
          </cell>
        </row>
      </sheetData>
      <sheetData sheetId="27">
        <row r="4">
          <cell r="I4">
            <v>23</v>
          </cell>
        </row>
      </sheetData>
      <sheetData sheetId="28">
        <row r="4">
          <cell r="I4">
            <v>42</v>
          </cell>
        </row>
      </sheetData>
      <sheetData sheetId="29">
        <row r="4">
          <cell r="I4">
            <v>33</v>
          </cell>
        </row>
      </sheetData>
      <sheetData sheetId="30">
        <row r="4">
          <cell r="I4">
            <v>22.5</v>
          </cell>
        </row>
      </sheetData>
      <sheetData sheetId="31">
        <row r="4">
          <cell r="I4">
            <v>30</v>
          </cell>
        </row>
      </sheetData>
      <sheetData sheetId="32">
        <row r="4">
          <cell r="I4">
            <v>34</v>
          </cell>
        </row>
      </sheetData>
      <sheetData sheetId="33" refreshError="1"/>
      <sheetData sheetId="34">
        <row r="4">
          <cell r="I4">
            <v>34</v>
          </cell>
        </row>
      </sheetData>
      <sheetData sheetId="35">
        <row r="4">
          <cell r="I4">
            <v>22.4</v>
          </cell>
        </row>
      </sheetData>
      <sheetData sheetId="36">
        <row r="4">
          <cell r="I4">
            <v>34</v>
          </cell>
        </row>
      </sheetData>
      <sheetData sheetId="37">
        <row r="4">
          <cell r="I4">
            <v>35.5</v>
          </cell>
        </row>
      </sheetData>
      <sheetData sheetId="38">
        <row r="4">
          <cell r="I4">
            <v>24.5</v>
          </cell>
        </row>
      </sheetData>
      <sheetData sheetId="39">
        <row r="4">
          <cell r="I4">
            <v>28</v>
          </cell>
        </row>
      </sheetData>
      <sheetData sheetId="40">
        <row r="4">
          <cell r="I4">
            <v>15.5</v>
          </cell>
        </row>
      </sheetData>
      <sheetData sheetId="41">
        <row r="4">
          <cell r="I4">
            <v>14.5</v>
          </cell>
        </row>
      </sheetData>
      <sheetData sheetId="42">
        <row r="4">
          <cell r="I4">
            <v>24.5</v>
          </cell>
        </row>
      </sheetData>
      <sheetData sheetId="43">
        <row r="4">
          <cell r="I4">
            <v>16.5</v>
          </cell>
        </row>
      </sheetData>
      <sheetData sheetId="44" refreshError="1"/>
      <sheetData sheetId="45">
        <row r="4">
          <cell r="I4">
            <v>12.5</v>
          </cell>
        </row>
      </sheetData>
      <sheetData sheetId="46">
        <row r="4">
          <cell r="I4">
            <v>22.2</v>
          </cell>
        </row>
      </sheetData>
      <sheetData sheetId="47">
        <row r="4">
          <cell r="I4">
            <v>24</v>
          </cell>
        </row>
      </sheetData>
      <sheetData sheetId="48">
        <row r="4">
          <cell r="I4">
            <v>25</v>
          </cell>
        </row>
      </sheetData>
      <sheetData sheetId="49">
        <row r="4">
          <cell r="I4">
            <v>27.2</v>
          </cell>
        </row>
      </sheetData>
      <sheetData sheetId="50">
        <row r="4">
          <cell r="I4">
            <v>28.5</v>
          </cell>
        </row>
      </sheetData>
      <sheetData sheetId="51">
        <row r="4">
          <cell r="I4">
            <v>30.2</v>
          </cell>
        </row>
      </sheetData>
      <sheetData sheetId="52">
        <row r="4">
          <cell r="I4">
            <v>33.5</v>
          </cell>
        </row>
      </sheetData>
      <sheetData sheetId="53">
        <row r="4">
          <cell r="I4">
            <v>36</v>
          </cell>
        </row>
      </sheetData>
      <sheetData sheetId="54">
        <row r="4">
          <cell r="I4">
            <v>41.5</v>
          </cell>
        </row>
      </sheetData>
      <sheetData sheetId="55">
        <row r="4">
          <cell r="I4">
            <v>13.7</v>
          </cell>
        </row>
      </sheetData>
      <sheetData sheetId="56">
        <row r="4">
          <cell r="I4">
            <v>19.2</v>
          </cell>
        </row>
      </sheetData>
      <sheetData sheetId="57">
        <row r="4">
          <cell r="I4">
            <v>18.8</v>
          </cell>
        </row>
      </sheetData>
      <sheetData sheetId="58">
        <row r="4">
          <cell r="I4">
            <v>24.8</v>
          </cell>
        </row>
      </sheetData>
      <sheetData sheetId="59">
        <row r="4">
          <cell r="I4">
            <v>21.9</v>
          </cell>
        </row>
      </sheetData>
      <sheetData sheetId="60">
        <row r="4">
          <cell r="I4">
            <v>19.5</v>
          </cell>
        </row>
      </sheetData>
      <sheetData sheetId="61">
        <row r="4">
          <cell r="I4">
            <v>35</v>
          </cell>
        </row>
      </sheetData>
      <sheetData sheetId="62">
        <row r="4">
          <cell r="I4">
            <v>32.5</v>
          </cell>
        </row>
      </sheetData>
      <sheetData sheetId="63">
        <row r="4">
          <cell r="I4">
            <v>19.5</v>
          </cell>
        </row>
      </sheetData>
      <sheetData sheetId="64">
        <row r="4">
          <cell r="I4">
            <v>25.6</v>
          </cell>
        </row>
      </sheetData>
      <sheetData sheetId="65">
        <row r="4">
          <cell r="I4">
            <v>15.4</v>
          </cell>
        </row>
      </sheetData>
      <sheetData sheetId="66">
        <row r="4">
          <cell r="I4">
            <v>20.8</v>
          </cell>
        </row>
      </sheetData>
      <sheetData sheetId="67">
        <row r="4">
          <cell r="I4">
            <v>17.8</v>
          </cell>
        </row>
      </sheetData>
      <sheetData sheetId="68">
        <row r="4">
          <cell r="I4">
            <v>21.6</v>
          </cell>
        </row>
      </sheetData>
      <sheetData sheetId="69" refreshError="1"/>
      <sheetData sheetId="70">
        <row r="4">
          <cell r="I4">
            <v>39</v>
          </cell>
        </row>
      </sheetData>
      <sheetData sheetId="71">
        <row r="4">
          <cell r="I4">
            <v>20.2</v>
          </cell>
        </row>
      </sheetData>
      <sheetData sheetId="72">
        <row r="4">
          <cell r="I4">
            <v>16</v>
          </cell>
        </row>
      </sheetData>
      <sheetData sheetId="73">
        <row r="4">
          <cell r="I4">
            <v>17</v>
          </cell>
        </row>
      </sheetData>
      <sheetData sheetId="74">
        <row r="4">
          <cell r="I4">
            <v>16.5</v>
          </cell>
        </row>
      </sheetData>
      <sheetData sheetId="75" refreshError="1"/>
      <sheetData sheetId="76">
        <row r="4">
          <cell r="I4">
            <v>23</v>
          </cell>
        </row>
      </sheetData>
      <sheetData sheetId="77">
        <row r="4">
          <cell r="I4">
            <v>16.5</v>
          </cell>
        </row>
      </sheetData>
      <sheetData sheetId="78">
        <row r="4">
          <cell r="I4">
            <v>60</v>
          </cell>
        </row>
      </sheetData>
      <sheetData sheetId="79">
        <row r="4">
          <cell r="I4">
            <v>69</v>
          </cell>
        </row>
      </sheetData>
      <sheetData sheetId="80">
        <row r="4">
          <cell r="I4">
            <v>21.8</v>
          </cell>
        </row>
      </sheetData>
      <sheetData sheetId="81" refreshError="1"/>
      <sheetData sheetId="82">
        <row r="4">
          <cell r="I4">
            <v>13.8</v>
          </cell>
        </row>
      </sheetData>
      <sheetData sheetId="83">
        <row r="4">
          <cell r="I4">
            <v>17.100000000000001</v>
          </cell>
        </row>
      </sheetData>
      <sheetData sheetId="84">
        <row r="4">
          <cell r="I4">
            <v>19.503</v>
          </cell>
        </row>
      </sheetData>
      <sheetData sheetId="85">
        <row r="4">
          <cell r="I4">
            <v>22.2</v>
          </cell>
        </row>
      </sheetData>
      <sheetData sheetId="86">
        <row r="4">
          <cell r="I4">
            <v>14</v>
          </cell>
        </row>
      </sheetData>
      <sheetData sheetId="87">
        <row r="4">
          <cell r="I4">
            <v>16.600000000000001</v>
          </cell>
        </row>
      </sheetData>
      <sheetData sheetId="88">
        <row r="4">
          <cell r="I4">
            <v>18.899999999999999</v>
          </cell>
        </row>
      </sheetData>
      <sheetData sheetId="89">
        <row r="4">
          <cell r="I4">
            <v>10.5</v>
          </cell>
        </row>
      </sheetData>
      <sheetData sheetId="90">
        <row r="4">
          <cell r="I4">
            <v>14</v>
          </cell>
        </row>
      </sheetData>
      <sheetData sheetId="91">
        <row r="4">
          <cell r="I4">
            <v>40</v>
          </cell>
        </row>
      </sheetData>
      <sheetData sheetId="92">
        <row r="4">
          <cell r="I4">
            <v>15.2</v>
          </cell>
        </row>
      </sheetData>
      <sheetData sheetId="93">
        <row r="4">
          <cell r="I4">
            <v>25.6</v>
          </cell>
        </row>
      </sheetData>
      <sheetData sheetId="94">
        <row r="4">
          <cell r="I4">
            <v>26.2</v>
          </cell>
        </row>
      </sheetData>
      <sheetData sheetId="95">
        <row r="4">
          <cell r="I4">
            <v>24</v>
          </cell>
        </row>
      </sheetData>
      <sheetData sheetId="96">
        <row r="4">
          <cell r="I4">
            <v>25.5</v>
          </cell>
        </row>
      </sheetData>
      <sheetData sheetId="97">
        <row r="4">
          <cell r="I4">
            <v>24</v>
          </cell>
        </row>
      </sheetData>
      <sheetData sheetId="98">
        <row r="4">
          <cell r="I4">
            <v>21</v>
          </cell>
        </row>
      </sheetData>
      <sheetData sheetId="99">
        <row r="4">
          <cell r="I4">
            <v>27</v>
          </cell>
        </row>
      </sheetData>
      <sheetData sheetId="100">
        <row r="4">
          <cell r="I4">
            <v>24.9</v>
          </cell>
        </row>
      </sheetData>
      <sheetData sheetId="101">
        <row r="4">
          <cell r="I4">
            <v>34</v>
          </cell>
        </row>
      </sheetData>
      <sheetData sheetId="102">
        <row r="4">
          <cell r="I4">
            <v>40</v>
          </cell>
        </row>
      </sheetData>
      <sheetData sheetId="103">
        <row r="4">
          <cell r="I4">
            <v>40</v>
          </cell>
        </row>
      </sheetData>
      <sheetData sheetId="104">
        <row r="4">
          <cell r="I4">
            <v>15</v>
          </cell>
        </row>
      </sheetData>
      <sheetData sheetId="105">
        <row r="4">
          <cell r="I4">
            <v>17</v>
          </cell>
        </row>
      </sheetData>
      <sheetData sheetId="106">
        <row r="4">
          <cell r="I4">
            <v>18.5</v>
          </cell>
        </row>
      </sheetData>
      <sheetData sheetId="107">
        <row r="4">
          <cell r="I4">
            <v>23</v>
          </cell>
        </row>
      </sheetData>
      <sheetData sheetId="108">
        <row r="4">
          <cell r="I4">
            <v>26</v>
          </cell>
        </row>
      </sheetData>
      <sheetData sheetId="109">
        <row r="4">
          <cell r="I4">
            <v>24</v>
          </cell>
        </row>
      </sheetData>
      <sheetData sheetId="110">
        <row r="4">
          <cell r="I4">
            <v>18</v>
          </cell>
        </row>
      </sheetData>
      <sheetData sheetId="111" refreshError="1"/>
      <sheetData sheetId="112" refreshError="1"/>
      <sheetData sheetId="113">
        <row r="4">
          <cell r="I4">
            <v>9</v>
          </cell>
        </row>
      </sheetData>
      <sheetData sheetId="114">
        <row r="4">
          <cell r="I4">
            <v>14.6</v>
          </cell>
        </row>
      </sheetData>
      <sheetData sheetId="115">
        <row r="4">
          <cell r="I4">
            <v>20</v>
          </cell>
        </row>
      </sheetData>
      <sheetData sheetId="116">
        <row r="4">
          <cell r="I4">
            <v>18.5</v>
          </cell>
        </row>
      </sheetData>
      <sheetData sheetId="117">
        <row r="4">
          <cell r="I4">
            <v>11.9</v>
          </cell>
        </row>
      </sheetData>
      <sheetData sheetId="118">
        <row r="4">
          <cell r="I4">
            <v>12.5</v>
          </cell>
        </row>
      </sheetData>
      <sheetData sheetId="119">
        <row r="4">
          <cell r="I4">
            <v>26.2</v>
          </cell>
        </row>
      </sheetData>
      <sheetData sheetId="120">
        <row r="4">
          <cell r="I4">
            <v>12.8</v>
          </cell>
        </row>
      </sheetData>
      <sheetData sheetId="121">
        <row r="4">
          <cell r="I4">
            <v>10.5</v>
          </cell>
        </row>
      </sheetData>
      <sheetData sheetId="122">
        <row r="4">
          <cell r="I4">
            <v>24.1</v>
          </cell>
        </row>
      </sheetData>
      <sheetData sheetId="123">
        <row r="4">
          <cell r="I4">
            <v>26.6</v>
          </cell>
        </row>
      </sheetData>
      <sheetData sheetId="124">
        <row r="4">
          <cell r="I4">
            <v>29</v>
          </cell>
        </row>
      </sheetData>
      <sheetData sheetId="125">
        <row r="4">
          <cell r="I4">
            <v>21</v>
          </cell>
        </row>
      </sheetData>
      <sheetData sheetId="126">
        <row r="4">
          <cell r="I4">
            <v>21</v>
          </cell>
        </row>
      </sheetData>
      <sheetData sheetId="127">
        <row r="4">
          <cell r="I4">
            <v>23</v>
          </cell>
        </row>
      </sheetData>
      <sheetData sheetId="128">
        <row r="4">
          <cell r="I4">
            <v>27</v>
          </cell>
        </row>
      </sheetData>
      <sheetData sheetId="129">
        <row r="4">
          <cell r="I4">
            <v>31</v>
          </cell>
        </row>
      </sheetData>
      <sheetData sheetId="130">
        <row r="4">
          <cell r="I4">
            <v>35</v>
          </cell>
        </row>
      </sheetData>
      <sheetData sheetId="131">
        <row r="4">
          <cell r="I4">
            <v>20</v>
          </cell>
        </row>
      </sheetData>
      <sheetData sheetId="132">
        <row r="4">
          <cell r="I4">
            <v>24</v>
          </cell>
        </row>
      </sheetData>
      <sheetData sheetId="133">
        <row r="4">
          <cell r="I4">
            <v>23.1</v>
          </cell>
        </row>
      </sheetData>
      <sheetData sheetId="134" refreshError="1"/>
      <sheetData sheetId="135">
        <row r="4">
          <cell r="I4">
            <v>22</v>
          </cell>
        </row>
      </sheetData>
      <sheetData sheetId="136">
        <row r="4">
          <cell r="I4">
            <v>19</v>
          </cell>
        </row>
      </sheetData>
      <sheetData sheetId="137">
        <row r="4">
          <cell r="I4">
            <v>21</v>
          </cell>
        </row>
      </sheetData>
      <sheetData sheetId="138">
        <row r="4">
          <cell r="I4">
            <v>23.2</v>
          </cell>
        </row>
      </sheetData>
      <sheetData sheetId="139">
        <row r="4">
          <cell r="I4">
            <v>24</v>
          </cell>
        </row>
      </sheetData>
      <sheetData sheetId="140">
        <row r="4">
          <cell r="I4">
            <v>28</v>
          </cell>
        </row>
      </sheetData>
      <sheetData sheetId="141">
        <row r="4">
          <cell r="I4">
            <v>13.2</v>
          </cell>
        </row>
      </sheetData>
      <sheetData sheetId="142">
        <row r="4">
          <cell r="I4">
            <v>15.5</v>
          </cell>
        </row>
      </sheetData>
      <sheetData sheetId="143">
        <row r="4">
          <cell r="I4">
            <v>17.5</v>
          </cell>
        </row>
      </sheetData>
      <sheetData sheetId="144">
        <row r="4">
          <cell r="I4">
            <v>19.3</v>
          </cell>
        </row>
      </sheetData>
      <sheetData sheetId="145">
        <row r="4">
          <cell r="I4">
            <v>20.2</v>
          </cell>
        </row>
      </sheetData>
      <sheetData sheetId="146">
        <row r="4">
          <cell r="I4">
            <v>23</v>
          </cell>
        </row>
      </sheetData>
      <sheetData sheetId="147">
        <row r="4">
          <cell r="I4">
            <v>18</v>
          </cell>
        </row>
      </sheetData>
      <sheetData sheetId="148">
        <row r="4">
          <cell r="I4">
            <v>19.600000000000001</v>
          </cell>
        </row>
      </sheetData>
      <sheetData sheetId="149">
        <row r="4">
          <cell r="I4">
            <v>21</v>
          </cell>
        </row>
      </sheetData>
      <sheetData sheetId="150">
        <row r="4">
          <cell r="I4">
            <v>24</v>
          </cell>
        </row>
      </sheetData>
      <sheetData sheetId="151">
        <row r="4">
          <cell r="I4">
            <v>25</v>
          </cell>
        </row>
      </sheetData>
      <sheetData sheetId="152">
        <row r="4">
          <cell r="I4">
            <v>19</v>
          </cell>
        </row>
      </sheetData>
      <sheetData sheetId="153">
        <row r="4">
          <cell r="I4">
            <v>16</v>
          </cell>
        </row>
      </sheetData>
      <sheetData sheetId="154">
        <row r="4">
          <cell r="I4">
            <v>58</v>
          </cell>
        </row>
      </sheetData>
      <sheetData sheetId="155">
        <row r="4">
          <cell r="I4">
            <v>62</v>
          </cell>
        </row>
      </sheetData>
      <sheetData sheetId="156">
        <row r="4">
          <cell r="I4">
            <v>50</v>
          </cell>
        </row>
      </sheetData>
      <sheetData sheetId="157">
        <row r="4">
          <cell r="I4">
            <v>159</v>
          </cell>
        </row>
      </sheetData>
      <sheetData sheetId="158">
        <row r="4">
          <cell r="I4">
            <v>186</v>
          </cell>
        </row>
      </sheetData>
      <sheetData sheetId="159">
        <row r="4">
          <cell r="I4">
            <v>81</v>
          </cell>
        </row>
      </sheetData>
      <sheetData sheetId="160">
        <row r="4">
          <cell r="I4">
            <v>202</v>
          </cell>
        </row>
      </sheetData>
      <sheetData sheetId="161">
        <row r="4">
          <cell r="I4">
            <v>265</v>
          </cell>
        </row>
      </sheetData>
      <sheetData sheetId="162">
        <row r="4">
          <cell r="I4">
            <v>134</v>
          </cell>
        </row>
      </sheetData>
      <sheetData sheetId="163">
        <row r="4">
          <cell r="I4">
            <v>197</v>
          </cell>
        </row>
      </sheetData>
      <sheetData sheetId="164">
        <row r="4">
          <cell r="I4">
            <v>258</v>
          </cell>
        </row>
      </sheetData>
      <sheetData sheetId="165">
        <row r="4">
          <cell r="I4">
            <v>383</v>
          </cell>
        </row>
      </sheetData>
      <sheetData sheetId="166">
        <row r="4">
          <cell r="I4">
            <v>513</v>
          </cell>
        </row>
      </sheetData>
      <sheetData sheetId="167">
        <row r="4">
          <cell r="I4">
            <v>643</v>
          </cell>
        </row>
      </sheetData>
      <sheetData sheetId="168">
        <row r="4">
          <cell r="I4">
            <v>771</v>
          </cell>
        </row>
      </sheetData>
      <sheetData sheetId="169">
        <row r="4">
          <cell r="I4">
            <v>162</v>
          </cell>
        </row>
      </sheetData>
      <sheetData sheetId="170">
        <row r="4">
          <cell r="I4">
            <v>221</v>
          </cell>
        </row>
      </sheetData>
      <sheetData sheetId="171">
        <row r="4">
          <cell r="I4">
            <v>284</v>
          </cell>
        </row>
      </sheetData>
      <sheetData sheetId="172">
        <row r="4">
          <cell r="I4">
            <v>146</v>
          </cell>
        </row>
      </sheetData>
      <sheetData sheetId="173">
        <row r="4">
          <cell r="I4">
            <v>206</v>
          </cell>
        </row>
      </sheetData>
      <sheetData sheetId="174">
        <row r="4">
          <cell r="I4">
            <v>269</v>
          </cell>
        </row>
      </sheetData>
      <sheetData sheetId="175">
        <row r="4">
          <cell r="I4">
            <v>247</v>
          </cell>
        </row>
      </sheetData>
      <sheetData sheetId="176">
        <row r="4">
          <cell r="I4">
            <v>367</v>
          </cell>
        </row>
      </sheetData>
      <sheetData sheetId="177">
        <row r="4">
          <cell r="I4">
            <v>484</v>
          </cell>
        </row>
      </sheetData>
      <sheetData sheetId="178">
        <row r="4">
          <cell r="I4">
            <v>274</v>
          </cell>
        </row>
      </sheetData>
      <sheetData sheetId="179">
        <row r="4">
          <cell r="I4">
            <v>392</v>
          </cell>
        </row>
      </sheetData>
      <sheetData sheetId="180">
        <row r="4">
          <cell r="I4">
            <v>509</v>
          </cell>
        </row>
      </sheetData>
      <sheetData sheetId="181">
        <row r="4">
          <cell r="I4">
            <v>147</v>
          </cell>
        </row>
      </sheetData>
      <sheetData sheetId="182">
        <row r="4">
          <cell r="I4">
            <v>203</v>
          </cell>
        </row>
      </sheetData>
      <sheetData sheetId="183">
        <row r="4">
          <cell r="I4">
            <v>256</v>
          </cell>
        </row>
      </sheetData>
      <sheetData sheetId="184">
        <row r="4">
          <cell r="I4">
            <v>227</v>
          </cell>
        </row>
      </sheetData>
      <sheetData sheetId="185">
        <row r="4">
          <cell r="I4">
            <v>321</v>
          </cell>
        </row>
      </sheetData>
      <sheetData sheetId="186">
        <row r="4">
          <cell r="I4">
            <v>417</v>
          </cell>
        </row>
      </sheetData>
      <sheetData sheetId="187">
        <row r="4">
          <cell r="I4">
            <v>963</v>
          </cell>
        </row>
      </sheetData>
      <sheetData sheetId="188">
        <row r="4">
          <cell r="I4">
            <v>598</v>
          </cell>
        </row>
      </sheetData>
      <sheetData sheetId="189">
        <row r="4">
          <cell r="I4">
            <v>598</v>
          </cell>
        </row>
      </sheetData>
      <sheetData sheetId="190">
        <row r="4">
          <cell r="I4">
            <v>118</v>
          </cell>
        </row>
      </sheetData>
      <sheetData sheetId="191">
        <row r="4">
          <cell r="I4">
            <v>143</v>
          </cell>
        </row>
      </sheetData>
      <sheetData sheetId="192">
        <row r="4">
          <cell r="I4">
            <v>170</v>
          </cell>
        </row>
      </sheetData>
      <sheetData sheetId="193">
        <row r="4">
          <cell r="I4">
            <v>135</v>
          </cell>
        </row>
      </sheetData>
      <sheetData sheetId="194">
        <row r="4">
          <cell r="I4">
            <v>250</v>
          </cell>
        </row>
      </sheetData>
      <sheetData sheetId="195">
        <row r="4">
          <cell r="I4">
            <v>42</v>
          </cell>
        </row>
      </sheetData>
      <sheetData sheetId="196">
        <row r="4">
          <cell r="I4">
            <v>57</v>
          </cell>
        </row>
      </sheetData>
      <sheetData sheetId="197" refreshError="1"/>
      <sheetData sheetId="198" refreshError="1"/>
      <sheetData sheetId="199">
        <row r="4">
          <cell r="I4">
            <v>1100</v>
          </cell>
        </row>
      </sheetData>
      <sheetData sheetId="200">
        <row r="4">
          <cell r="I4">
            <v>56</v>
          </cell>
        </row>
      </sheetData>
      <sheetData sheetId="201">
        <row r="4">
          <cell r="I4">
            <v>31</v>
          </cell>
        </row>
      </sheetData>
      <sheetData sheetId="202">
        <row r="4">
          <cell r="I4">
            <v>30</v>
          </cell>
        </row>
      </sheetData>
      <sheetData sheetId="203">
        <row r="4">
          <cell r="I4">
            <v>20</v>
          </cell>
        </row>
      </sheetData>
      <sheetData sheetId="204">
        <row r="4">
          <cell r="I4">
            <v>90</v>
          </cell>
        </row>
      </sheetData>
      <sheetData sheetId="205">
        <row r="4">
          <cell r="I4">
            <v>70</v>
          </cell>
        </row>
      </sheetData>
      <sheetData sheetId="206">
        <row r="4">
          <cell r="I4">
            <v>68</v>
          </cell>
        </row>
      </sheetData>
      <sheetData sheetId="207" refreshError="1"/>
      <sheetData sheetId="208">
        <row r="4">
          <cell r="I4">
            <v>69</v>
          </cell>
        </row>
      </sheetData>
      <sheetData sheetId="209">
        <row r="4">
          <cell r="I4">
            <v>86</v>
          </cell>
        </row>
      </sheetData>
      <sheetData sheetId="210">
        <row r="4">
          <cell r="I4">
            <v>133</v>
          </cell>
        </row>
      </sheetData>
      <sheetData sheetId="211">
        <row r="4">
          <cell r="I4">
            <v>75</v>
          </cell>
        </row>
      </sheetData>
      <sheetData sheetId="212">
        <row r="4">
          <cell r="I4">
            <v>85</v>
          </cell>
        </row>
      </sheetData>
      <sheetData sheetId="213">
        <row r="4">
          <cell r="I4">
            <v>91</v>
          </cell>
        </row>
      </sheetData>
      <sheetData sheetId="214">
        <row r="4">
          <cell r="I4">
            <v>156</v>
          </cell>
        </row>
      </sheetData>
      <sheetData sheetId="215">
        <row r="4">
          <cell r="I4">
            <v>234</v>
          </cell>
        </row>
      </sheetData>
      <sheetData sheetId="216">
        <row r="4">
          <cell r="I4">
            <v>159</v>
          </cell>
        </row>
      </sheetData>
      <sheetData sheetId="217">
        <row r="4">
          <cell r="I4">
            <v>253</v>
          </cell>
        </row>
      </sheetData>
      <sheetData sheetId="218">
        <row r="4">
          <cell r="I4">
            <v>172</v>
          </cell>
        </row>
      </sheetData>
      <sheetData sheetId="219">
        <row r="4">
          <cell r="I4">
            <v>180</v>
          </cell>
        </row>
      </sheetData>
      <sheetData sheetId="220">
        <row r="4">
          <cell r="I4">
            <v>101</v>
          </cell>
        </row>
      </sheetData>
      <sheetData sheetId="221">
        <row r="4">
          <cell r="I4">
            <v>95</v>
          </cell>
        </row>
      </sheetData>
      <sheetData sheetId="222">
        <row r="4">
          <cell r="I4">
            <v>110</v>
          </cell>
        </row>
      </sheetData>
      <sheetData sheetId="223">
        <row r="4">
          <cell r="I4">
            <v>90</v>
          </cell>
        </row>
      </sheetData>
      <sheetData sheetId="224" refreshError="1"/>
      <sheetData sheetId="225" refreshError="1"/>
      <sheetData sheetId="226">
        <row r="4">
          <cell r="I4">
            <v>55</v>
          </cell>
        </row>
      </sheetData>
      <sheetData sheetId="227">
        <row r="4">
          <cell r="I4">
            <v>159</v>
          </cell>
        </row>
      </sheetData>
      <sheetData sheetId="228">
        <row r="4">
          <cell r="I4">
            <v>167</v>
          </cell>
        </row>
      </sheetData>
      <sheetData sheetId="229">
        <row r="4">
          <cell r="I4">
            <v>179</v>
          </cell>
        </row>
      </sheetData>
      <sheetData sheetId="230">
        <row r="4">
          <cell r="I4">
            <v>193</v>
          </cell>
        </row>
      </sheetData>
      <sheetData sheetId="231">
        <row r="4">
          <cell r="I4">
            <v>141</v>
          </cell>
        </row>
      </sheetData>
      <sheetData sheetId="232">
        <row r="4">
          <cell r="I4">
            <v>147</v>
          </cell>
        </row>
      </sheetData>
      <sheetData sheetId="233">
        <row r="4">
          <cell r="I4">
            <v>150</v>
          </cell>
        </row>
      </sheetData>
      <sheetData sheetId="234">
        <row r="4">
          <cell r="I4">
            <v>100</v>
          </cell>
        </row>
      </sheetData>
      <sheetData sheetId="235">
        <row r="4">
          <cell r="I4">
            <v>120</v>
          </cell>
        </row>
      </sheetData>
      <sheetData sheetId="236">
        <row r="4">
          <cell r="I4">
            <v>140</v>
          </cell>
        </row>
      </sheetData>
      <sheetData sheetId="237">
        <row r="4">
          <cell r="I4">
            <v>161</v>
          </cell>
        </row>
      </sheetData>
      <sheetData sheetId="238">
        <row r="4">
          <cell r="I4">
            <v>90</v>
          </cell>
        </row>
      </sheetData>
      <sheetData sheetId="239">
        <row r="4">
          <cell r="I4">
            <v>110</v>
          </cell>
        </row>
      </sheetData>
      <sheetData sheetId="240">
        <row r="4">
          <cell r="I4">
            <v>130</v>
          </cell>
        </row>
      </sheetData>
      <sheetData sheetId="241">
        <row r="4">
          <cell r="I4">
            <v>75</v>
          </cell>
        </row>
      </sheetData>
      <sheetData sheetId="242">
        <row r="4">
          <cell r="I4">
            <v>220</v>
          </cell>
        </row>
      </sheetData>
      <sheetData sheetId="243">
        <row r="4">
          <cell r="I4">
            <v>87</v>
          </cell>
        </row>
      </sheetData>
      <sheetData sheetId="244">
        <row r="4">
          <cell r="I4">
            <v>184</v>
          </cell>
        </row>
      </sheetData>
      <sheetData sheetId="245">
        <row r="4">
          <cell r="I4">
            <v>93</v>
          </cell>
        </row>
      </sheetData>
      <sheetData sheetId="246">
        <row r="4">
          <cell r="I4">
            <v>195</v>
          </cell>
        </row>
      </sheetData>
      <sheetData sheetId="247">
        <row r="4">
          <cell r="I4">
            <v>210</v>
          </cell>
        </row>
      </sheetData>
      <sheetData sheetId="248">
        <row r="4">
          <cell r="I4">
            <v>210</v>
          </cell>
        </row>
      </sheetData>
      <sheetData sheetId="249">
        <row r="4">
          <cell r="I4">
            <v>127</v>
          </cell>
        </row>
      </sheetData>
      <sheetData sheetId="250">
        <row r="4">
          <cell r="I4">
            <v>191</v>
          </cell>
        </row>
      </sheetData>
      <sheetData sheetId="251">
        <row r="4">
          <cell r="I4">
            <v>173</v>
          </cell>
        </row>
      </sheetData>
      <sheetData sheetId="252">
        <row r="4">
          <cell r="I4">
            <v>183</v>
          </cell>
        </row>
      </sheetData>
      <sheetData sheetId="253">
        <row r="4">
          <cell r="I4">
            <v>218</v>
          </cell>
        </row>
      </sheetData>
      <sheetData sheetId="254">
        <row r="4">
          <cell r="I4">
            <v>107</v>
          </cell>
        </row>
      </sheetData>
      <sheetData sheetId="255">
        <row r="4">
          <cell r="I4">
            <v>116</v>
          </cell>
        </row>
      </sheetData>
      <sheetData sheetId="256">
        <row r="4">
          <cell r="I4">
            <v>128</v>
          </cell>
        </row>
      </sheetData>
      <sheetData sheetId="257">
        <row r="4">
          <cell r="I4">
            <v>99</v>
          </cell>
        </row>
      </sheetData>
      <sheetData sheetId="258">
        <row r="4">
          <cell r="I4">
            <v>138</v>
          </cell>
        </row>
      </sheetData>
      <sheetData sheetId="259">
        <row r="4">
          <cell r="I4">
            <v>110</v>
          </cell>
        </row>
      </sheetData>
      <sheetData sheetId="260">
        <row r="4">
          <cell r="I4">
            <v>73</v>
          </cell>
        </row>
      </sheetData>
      <sheetData sheetId="261">
        <row r="4">
          <cell r="I4">
            <v>138</v>
          </cell>
        </row>
      </sheetData>
      <sheetData sheetId="262">
        <row r="4">
          <cell r="I4">
            <v>76</v>
          </cell>
        </row>
      </sheetData>
      <sheetData sheetId="263">
        <row r="4">
          <cell r="I4">
            <v>68</v>
          </cell>
        </row>
      </sheetData>
      <sheetData sheetId="264">
        <row r="4">
          <cell r="I4">
            <v>215</v>
          </cell>
        </row>
      </sheetData>
      <sheetData sheetId="265">
        <row r="4">
          <cell r="I4">
            <v>235</v>
          </cell>
        </row>
      </sheetData>
      <sheetData sheetId="266">
        <row r="4">
          <cell r="I4">
            <v>255</v>
          </cell>
        </row>
      </sheetData>
      <sheetData sheetId="267">
        <row r="4">
          <cell r="I4">
            <v>150</v>
          </cell>
        </row>
      </sheetData>
      <sheetData sheetId="268">
        <row r="4">
          <cell r="I4">
            <v>152</v>
          </cell>
        </row>
      </sheetData>
      <sheetData sheetId="269">
        <row r="4">
          <cell r="I4">
            <v>205</v>
          </cell>
        </row>
      </sheetData>
      <sheetData sheetId="270">
        <row r="4">
          <cell r="I4">
            <v>207</v>
          </cell>
        </row>
      </sheetData>
      <sheetData sheetId="271">
        <row r="4">
          <cell r="I4">
            <v>180</v>
          </cell>
        </row>
      </sheetData>
      <sheetData sheetId="272">
        <row r="4">
          <cell r="I4">
            <v>177</v>
          </cell>
        </row>
      </sheetData>
      <sheetData sheetId="273">
        <row r="4">
          <cell r="I4">
            <v>160</v>
          </cell>
        </row>
      </sheetData>
      <sheetData sheetId="274">
        <row r="4">
          <cell r="I4">
            <v>142</v>
          </cell>
        </row>
      </sheetData>
      <sheetData sheetId="275">
        <row r="4">
          <cell r="I4">
            <v>148</v>
          </cell>
        </row>
      </sheetData>
      <sheetData sheetId="276">
        <row r="4">
          <cell r="I4">
            <v>159</v>
          </cell>
        </row>
      </sheetData>
      <sheetData sheetId="277">
        <row r="4">
          <cell r="I4">
            <v>68</v>
          </cell>
        </row>
      </sheetData>
      <sheetData sheetId="278">
        <row r="4">
          <cell r="I4">
            <v>80</v>
          </cell>
        </row>
      </sheetData>
      <sheetData sheetId="279">
        <row r="4">
          <cell r="I4">
            <v>86</v>
          </cell>
        </row>
      </sheetData>
      <sheetData sheetId="280">
        <row r="4">
          <cell r="I4">
            <v>92</v>
          </cell>
        </row>
      </sheetData>
      <sheetData sheetId="281">
        <row r="4">
          <cell r="I4">
            <v>160</v>
          </cell>
        </row>
      </sheetData>
      <sheetData sheetId="282">
        <row r="4">
          <cell r="I4">
            <v>160</v>
          </cell>
        </row>
      </sheetData>
      <sheetData sheetId="283">
        <row r="4">
          <cell r="I4">
            <v>130</v>
          </cell>
        </row>
      </sheetData>
      <sheetData sheetId="284">
        <row r="4">
          <cell r="I4">
            <v>780</v>
          </cell>
        </row>
      </sheetData>
      <sheetData sheetId="285">
        <row r="4">
          <cell r="I4">
            <v>415</v>
          </cell>
        </row>
      </sheetData>
      <sheetData sheetId="286">
        <row r="4">
          <cell r="I4">
            <v>850</v>
          </cell>
        </row>
      </sheetData>
      <sheetData sheetId="287">
        <row r="4">
          <cell r="I4">
            <v>1787</v>
          </cell>
        </row>
      </sheetData>
      <sheetData sheetId="288">
        <row r="4">
          <cell r="I4">
            <v>2042</v>
          </cell>
        </row>
      </sheetData>
      <sheetData sheetId="289">
        <row r="4">
          <cell r="I4">
            <v>3547</v>
          </cell>
        </row>
      </sheetData>
      <sheetData sheetId="290">
        <row r="4">
          <cell r="I4">
            <v>4057</v>
          </cell>
        </row>
      </sheetData>
      <sheetData sheetId="291">
        <row r="4">
          <cell r="I4">
            <v>1100</v>
          </cell>
        </row>
      </sheetData>
      <sheetData sheetId="292">
        <row r="4">
          <cell r="I4">
            <v>1850</v>
          </cell>
        </row>
      </sheetData>
      <sheetData sheetId="293">
        <row r="4">
          <cell r="I4">
            <v>2120</v>
          </cell>
        </row>
      </sheetData>
      <sheetData sheetId="294">
        <row r="4">
          <cell r="I4">
            <v>2020</v>
          </cell>
        </row>
      </sheetData>
      <sheetData sheetId="295">
        <row r="4">
          <cell r="I4">
            <v>3580</v>
          </cell>
        </row>
      </sheetData>
      <sheetData sheetId="296">
        <row r="4">
          <cell r="I4">
            <v>4070</v>
          </cell>
        </row>
      </sheetData>
      <sheetData sheetId="297">
        <row r="4">
          <cell r="I4">
            <v>35</v>
          </cell>
        </row>
      </sheetData>
      <sheetData sheetId="298" refreshError="1"/>
      <sheetData sheetId="299">
        <row r="4">
          <cell r="I4">
            <v>26</v>
          </cell>
        </row>
      </sheetData>
      <sheetData sheetId="300">
        <row r="4">
          <cell r="I4">
            <v>24.9</v>
          </cell>
        </row>
      </sheetData>
      <sheetData sheetId="301">
        <row r="4">
          <cell r="I4">
            <v>32.700000000000003</v>
          </cell>
        </row>
      </sheetData>
      <sheetData sheetId="302">
        <row r="4">
          <cell r="I4">
            <v>24</v>
          </cell>
        </row>
      </sheetData>
      <sheetData sheetId="303">
        <row r="4">
          <cell r="I4">
            <v>52</v>
          </cell>
        </row>
      </sheetData>
      <sheetData sheetId="304">
        <row r="4">
          <cell r="I4">
            <v>47</v>
          </cell>
        </row>
      </sheetData>
      <sheetData sheetId="305">
        <row r="4">
          <cell r="I4">
            <v>32</v>
          </cell>
        </row>
      </sheetData>
      <sheetData sheetId="306">
        <row r="4">
          <cell r="I4">
            <v>35</v>
          </cell>
        </row>
      </sheetData>
      <sheetData sheetId="307">
        <row r="4">
          <cell r="I4">
            <v>39</v>
          </cell>
        </row>
      </sheetData>
      <sheetData sheetId="308">
        <row r="4">
          <cell r="I4">
            <v>43</v>
          </cell>
        </row>
      </sheetData>
      <sheetData sheetId="309">
        <row r="4">
          <cell r="I4">
            <v>50.1</v>
          </cell>
        </row>
      </sheetData>
      <sheetData sheetId="310">
        <row r="4">
          <cell r="I4">
            <v>60</v>
          </cell>
        </row>
      </sheetData>
      <sheetData sheetId="311">
        <row r="4">
          <cell r="I4">
            <v>38</v>
          </cell>
        </row>
      </sheetData>
      <sheetData sheetId="312">
        <row r="4">
          <cell r="I4">
            <v>50.1</v>
          </cell>
        </row>
      </sheetData>
      <sheetData sheetId="313">
        <row r="4">
          <cell r="I4">
            <v>52.9</v>
          </cell>
        </row>
      </sheetData>
      <sheetData sheetId="314">
        <row r="4">
          <cell r="I4">
            <v>71.5</v>
          </cell>
        </row>
      </sheetData>
      <sheetData sheetId="315">
        <row r="4">
          <cell r="I4">
            <v>109</v>
          </cell>
        </row>
      </sheetData>
      <sheetData sheetId="316">
        <row r="4">
          <cell r="I4">
            <v>52</v>
          </cell>
        </row>
      </sheetData>
      <sheetData sheetId="317">
        <row r="4">
          <cell r="I4">
            <v>61</v>
          </cell>
        </row>
      </sheetData>
      <sheetData sheetId="318" refreshError="1"/>
      <sheetData sheetId="319">
        <row r="4">
          <cell r="I4">
            <v>111</v>
          </cell>
        </row>
      </sheetData>
      <sheetData sheetId="320" refreshError="1"/>
      <sheetData sheetId="321">
        <row r="4">
          <cell r="I4">
            <v>78</v>
          </cell>
        </row>
      </sheetData>
      <sheetData sheetId="322" refreshError="1"/>
      <sheetData sheetId="323">
        <row r="4">
          <cell r="I4">
            <v>51</v>
          </cell>
        </row>
      </sheetData>
      <sheetData sheetId="324">
        <row r="4">
          <cell r="I4">
            <v>34</v>
          </cell>
        </row>
      </sheetData>
      <sheetData sheetId="325">
        <row r="4">
          <cell r="I4">
            <v>41</v>
          </cell>
        </row>
      </sheetData>
      <sheetData sheetId="326">
        <row r="4">
          <cell r="I4">
            <v>36</v>
          </cell>
        </row>
      </sheetData>
      <sheetData sheetId="327" refreshError="1"/>
      <sheetData sheetId="328" refreshError="1"/>
      <sheetData sheetId="329">
        <row r="4">
          <cell r="I4">
            <v>59</v>
          </cell>
        </row>
      </sheetData>
      <sheetData sheetId="330">
        <row r="4">
          <cell r="I4">
            <v>61</v>
          </cell>
        </row>
      </sheetData>
      <sheetData sheetId="331">
        <row r="4">
          <cell r="I4">
            <v>64</v>
          </cell>
        </row>
      </sheetData>
      <sheetData sheetId="332">
        <row r="4">
          <cell r="I4">
            <v>69</v>
          </cell>
        </row>
      </sheetData>
      <sheetData sheetId="333">
        <row r="4">
          <cell r="I4">
            <v>72</v>
          </cell>
        </row>
      </sheetData>
      <sheetData sheetId="334">
        <row r="4">
          <cell r="I4">
            <v>77</v>
          </cell>
        </row>
      </sheetData>
      <sheetData sheetId="335">
        <row r="4">
          <cell r="I4">
            <v>84</v>
          </cell>
        </row>
      </sheetData>
      <sheetData sheetId="336">
        <row r="4">
          <cell r="I4">
            <v>88</v>
          </cell>
        </row>
      </sheetData>
      <sheetData sheetId="337">
        <row r="4">
          <cell r="I4">
            <v>101</v>
          </cell>
        </row>
      </sheetData>
      <sheetData sheetId="338">
        <row r="4">
          <cell r="I4">
            <v>46.3</v>
          </cell>
        </row>
      </sheetData>
      <sheetData sheetId="339">
        <row r="4">
          <cell r="I4">
            <v>63.1</v>
          </cell>
        </row>
      </sheetData>
      <sheetData sheetId="340">
        <row r="4">
          <cell r="I4">
            <v>51.9</v>
          </cell>
        </row>
      </sheetData>
      <sheetData sheetId="341">
        <row r="4">
          <cell r="I4">
            <v>69.599999999999994</v>
          </cell>
        </row>
      </sheetData>
      <sheetData sheetId="342">
        <row r="4">
          <cell r="I4">
            <v>100</v>
          </cell>
        </row>
      </sheetData>
      <sheetData sheetId="343">
        <row r="4">
          <cell r="I4">
            <v>48.2</v>
          </cell>
        </row>
      </sheetData>
      <sheetData sheetId="344">
        <row r="4">
          <cell r="I4">
            <v>68</v>
          </cell>
        </row>
      </sheetData>
      <sheetData sheetId="345">
        <row r="4">
          <cell r="I4">
            <v>65</v>
          </cell>
        </row>
      </sheetData>
      <sheetData sheetId="346">
        <row r="4">
          <cell r="I4">
            <v>51</v>
          </cell>
        </row>
      </sheetData>
      <sheetData sheetId="347">
        <row r="4">
          <cell r="I4">
            <v>69.599999999999994</v>
          </cell>
        </row>
      </sheetData>
      <sheetData sheetId="348">
        <row r="4">
          <cell r="I4">
            <v>104</v>
          </cell>
        </row>
      </sheetData>
      <sheetData sheetId="349">
        <row r="4">
          <cell r="I4">
            <v>58</v>
          </cell>
        </row>
      </sheetData>
      <sheetData sheetId="350">
        <row r="4">
          <cell r="I4">
            <v>73.099999999999994</v>
          </cell>
        </row>
      </sheetData>
      <sheetData sheetId="351">
        <row r="4">
          <cell r="I4">
            <v>49.2</v>
          </cell>
        </row>
      </sheetData>
      <sheetData sheetId="352">
        <row r="4">
          <cell r="I4">
            <v>48</v>
          </cell>
        </row>
      </sheetData>
      <sheetData sheetId="353">
        <row r="4">
          <cell r="I4">
            <v>135</v>
          </cell>
        </row>
      </sheetData>
      <sheetData sheetId="354">
        <row r="4">
          <cell r="I4">
            <v>148.69999999999999</v>
          </cell>
        </row>
      </sheetData>
      <sheetData sheetId="355">
        <row r="4">
          <cell r="I4">
            <v>53.6</v>
          </cell>
        </row>
      </sheetData>
      <sheetData sheetId="356" refreshError="1"/>
      <sheetData sheetId="357">
        <row r="4">
          <cell r="I4">
            <v>140</v>
          </cell>
        </row>
      </sheetData>
      <sheetData sheetId="358">
        <row r="4">
          <cell r="I4">
            <v>155</v>
          </cell>
        </row>
      </sheetData>
      <sheetData sheetId="359">
        <row r="4">
          <cell r="I4">
            <v>46</v>
          </cell>
        </row>
      </sheetData>
      <sheetData sheetId="360">
        <row r="4">
          <cell r="I4">
            <v>38</v>
          </cell>
        </row>
      </sheetData>
      <sheetData sheetId="361">
        <row r="4">
          <cell r="I4">
            <v>41</v>
          </cell>
        </row>
      </sheetData>
      <sheetData sheetId="362">
        <row r="4">
          <cell r="I4">
            <v>69</v>
          </cell>
        </row>
      </sheetData>
      <sheetData sheetId="363">
        <row r="4">
          <cell r="I4">
            <v>57</v>
          </cell>
        </row>
      </sheetData>
      <sheetData sheetId="364">
        <row r="4">
          <cell r="I4">
            <v>79</v>
          </cell>
        </row>
      </sheetData>
      <sheetData sheetId="365">
        <row r="4">
          <cell r="I4">
            <v>76</v>
          </cell>
        </row>
      </sheetData>
      <sheetData sheetId="366">
        <row r="4">
          <cell r="I4">
            <v>69</v>
          </cell>
        </row>
      </sheetData>
      <sheetData sheetId="367">
        <row r="4">
          <cell r="I4">
            <v>80</v>
          </cell>
        </row>
      </sheetData>
      <sheetData sheetId="368">
        <row r="4">
          <cell r="I4">
            <v>90</v>
          </cell>
        </row>
      </sheetData>
      <sheetData sheetId="369">
        <row r="4">
          <cell r="I4">
            <v>60</v>
          </cell>
        </row>
      </sheetData>
      <sheetData sheetId="370">
        <row r="4">
          <cell r="I4">
            <v>79</v>
          </cell>
        </row>
      </sheetData>
      <sheetData sheetId="371">
        <row r="4">
          <cell r="I4">
            <v>89</v>
          </cell>
        </row>
      </sheetData>
      <sheetData sheetId="372">
        <row r="4">
          <cell r="I4">
            <v>40</v>
          </cell>
        </row>
      </sheetData>
      <sheetData sheetId="373">
        <row r="4">
          <cell r="I4">
            <v>46</v>
          </cell>
        </row>
      </sheetData>
      <sheetData sheetId="374">
        <row r="4">
          <cell r="I4">
            <v>49</v>
          </cell>
        </row>
      </sheetData>
      <sheetData sheetId="375">
        <row r="4">
          <cell r="I4">
            <v>32</v>
          </cell>
        </row>
      </sheetData>
      <sheetData sheetId="376">
        <row r="4">
          <cell r="I4">
            <v>33</v>
          </cell>
        </row>
      </sheetData>
      <sheetData sheetId="377">
        <row r="4">
          <cell r="I4">
            <v>92</v>
          </cell>
        </row>
      </sheetData>
      <sheetData sheetId="378"/>
      <sheetData sheetId="379">
        <row r="4">
          <cell r="I4">
            <v>78</v>
          </cell>
        </row>
      </sheetData>
      <sheetData sheetId="380">
        <row r="4">
          <cell r="I4">
            <v>88</v>
          </cell>
        </row>
      </sheetData>
      <sheetData sheetId="381">
        <row r="4">
          <cell r="I4">
            <v>125</v>
          </cell>
        </row>
      </sheetData>
      <sheetData sheetId="382">
        <row r="4">
          <cell r="I4">
            <v>140</v>
          </cell>
        </row>
      </sheetData>
      <sheetData sheetId="383">
        <row r="4">
          <cell r="I4">
            <v>57</v>
          </cell>
        </row>
      </sheetData>
      <sheetData sheetId="384">
        <row r="4">
          <cell r="I4">
            <v>71</v>
          </cell>
        </row>
      </sheetData>
      <sheetData sheetId="385">
        <row r="4">
          <cell r="I4">
            <v>91</v>
          </cell>
        </row>
      </sheetData>
      <sheetData sheetId="386">
        <row r="4">
          <cell r="I4">
            <v>101</v>
          </cell>
        </row>
      </sheetData>
      <sheetData sheetId="387">
        <row r="4">
          <cell r="I4">
            <v>55</v>
          </cell>
        </row>
      </sheetData>
      <sheetData sheetId="388">
        <row r="4">
          <cell r="I4">
            <v>78</v>
          </cell>
        </row>
      </sheetData>
      <sheetData sheetId="389">
        <row r="4">
          <cell r="I4">
            <v>85</v>
          </cell>
        </row>
      </sheetData>
      <sheetData sheetId="390">
        <row r="4">
          <cell r="I4">
            <v>43</v>
          </cell>
        </row>
      </sheetData>
      <sheetData sheetId="391">
        <row r="4">
          <cell r="I4">
            <v>295</v>
          </cell>
        </row>
      </sheetData>
      <sheetData sheetId="392">
        <row r="4">
          <cell r="I4">
            <v>245</v>
          </cell>
        </row>
      </sheetData>
      <sheetData sheetId="393">
        <row r="4">
          <cell r="I4">
            <v>915</v>
          </cell>
        </row>
      </sheetData>
      <sheetData sheetId="394">
        <row r="4">
          <cell r="I4">
            <v>380</v>
          </cell>
        </row>
      </sheetData>
      <sheetData sheetId="395">
        <row r="4">
          <cell r="I4">
            <v>620</v>
          </cell>
        </row>
      </sheetData>
      <sheetData sheetId="396">
        <row r="4">
          <cell r="I4">
            <v>1250</v>
          </cell>
        </row>
      </sheetData>
      <sheetData sheetId="397">
        <row r="4">
          <cell r="I4">
            <v>1320</v>
          </cell>
        </row>
      </sheetData>
      <sheetData sheetId="398">
        <row r="4">
          <cell r="I4">
            <v>430</v>
          </cell>
        </row>
      </sheetData>
      <sheetData sheetId="399">
        <row r="4">
          <cell r="I4">
            <v>730</v>
          </cell>
        </row>
      </sheetData>
      <sheetData sheetId="400">
        <row r="4">
          <cell r="I4">
            <v>1300</v>
          </cell>
        </row>
      </sheetData>
      <sheetData sheetId="401">
        <row r="4">
          <cell r="I4">
            <v>68</v>
          </cell>
        </row>
      </sheetData>
      <sheetData sheetId="402">
        <row r="4">
          <cell r="I4">
            <v>230</v>
          </cell>
        </row>
      </sheetData>
      <sheetData sheetId="403">
        <row r="4">
          <cell r="I4">
            <v>164</v>
          </cell>
        </row>
      </sheetData>
      <sheetData sheetId="404">
        <row r="4">
          <cell r="I4">
            <v>238</v>
          </cell>
        </row>
      </sheetData>
      <sheetData sheetId="405">
        <row r="4">
          <cell r="I4">
            <v>311</v>
          </cell>
        </row>
      </sheetData>
      <sheetData sheetId="406">
        <row r="4">
          <cell r="I4">
            <v>389</v>
          </cell>
        </row>
      </sheetData>
      <sheetData sheetId="407">
        <row r="4">
          <cell r="I4">
            <v>466</v>
          </cell>
        </row>
      </sheetData>
      <sheetData sheetId="408">
        <row r="4">
          <cell r="I4">
            <v>614</v>
          </cell>
        </row>
      </sheetData>
      <sheetData sheetId="409">
        <row r="4">
          <cell r="I4">
            <v>784</v>
          </cell>
        </row>
      </sheetData>
      <sheetData sheetId="410">
        <row r="4">
          <cell r="I4">
            <v>902</v>
          </cell>
        </row>
      </sheetData>
      <sheetData sheetId="411">
        <row r="4">
          <cell r="I4">
            <v>194</v>
          </cell>
        </row>
      </sheetData>
      <sheetData sheetId="412">
        <row r="4">
          <cell r="I4">
            <v>265</v>
          </cell>
        </row>
      </sheetData>
      <sheetData sheetId="413">
        <row r="4">
          <cell r="I4">
            <v>336</v>
          </cell>
        </row>
      </sheetData>
      <sheetData sheetId="414">
        <row r="4">
          <cell r="I4">
            <v>407</v>
          </cell>
        </row>
      </sheetData>
      <sheetData sheetId="415">
        <row r="4">
          <cell r="I4">
            <v>560</v>
          </cell>
        </row>
      </sheetData>
      <sheetData sheetId="416">
        <row r="4">
          <cell r="I4">
            <v>194</v>
          </cell>
        </row>
      </sheetData>
      <sheetData sheetId="417">
        <row r="4">
          <cell r="I4">
            <v>265</v>
          </cell>
        </row>
      </sheetData>
      <sheetData sheetId="418">
        <row r="4">
          <cell r="I4">
            <v>336</v>
          </cell>
        </row>
      </sheetData>
      <sheetData sheetId="419">
        <row r="4">
          <cell r="I4">
            <v>407</v>
          </cell>
        </row>
      </sheetData>
      <sheetData sheetId="420">
        <row r="4">
          <cell r="I4">
            <v>560</v>
          </cell>
        </row>
      </sheetData>
      <sheetData sheetId="421">
        <row r="4">
          <cell r="I4">
            <v>1195</v>
          </cell>
        </row>
      </sheetData>
      <sheetData sheetId="422">
        <row r="4">
          <cell r="I4">
            <v>1495</v>
          </cell>
        </row>
      </sheetData>
      <sheetData sheetId="423">
        <row r="4">
          <cell r="I4">
            <v>1595</v>
          </cell>
        </row>
      </sheetData>
      <sheetData sheetId="424">
        <row r="4">
          <cell r="I4">
            <v>1675</v>
          </cell>
        </row>
      </sheetData>
      <sheetData sheetId="425">
        <row r="4">
          <cell r="I4">
            <v>50</v>
          </cell>
        </row>
      </sheetData>
      <sheetData sheetId="426">
        <row r="4">
          <cell r="I4">
            <v>66</v>
          </cell>
        </row>
      </sheetData>
      <sheetData sheetId="427">
        <row r="4">
          <cell r="I4">
            <v>32</v>
          </cell>
        </row>
      </sheetData>
      <sheetData sheetId="428">
        <row r="4">
          <cell r="I4">
            <v>50</v>
          </cell>
        </row>
      </sheetData>
      <sheetData sheetId="429">
        <row r="4">
          <cell r="I4">
            <v>53</v>
          </cell>
        </row>
      </sheetData>
      <sheetData sheetId="430">
        <row r="4">
          <cell r="I4">
            <v>68</v>
          </cell>
        </row>
      </sheetData>
      <sheetData sheetId="431">
        <row r="4">
          <cell r="I4">
            <v>35</v>
          </cell>
        </row>
      </sheetData>
      <sheetData sheetId="432">
        <row r="4">
          <cell r="I4">
            <v>50</v>
          </cell>
        </row>
      </sheetData>
      <sheetData sheetId="433">
        <row r="4">
          <cell r="I4">
            <v>51</v>
          </cell>
        </row>
      </sheetData>
      <sheetData sheetId="434">
        <row r="4">
          <cell r="I4">
            <v>40</v>
          </cell>
        </row>
      </sheetData>
      <sheetData sheetId="435">
        <row r="4">
          <cell r="I4">
            <v>58</v>
          </cell>
        </row>
      </sheetData>
      <sheetData sheetId="436">
        <row r="4">
          <cell r="I4">
            <v>58</v>
          </cell>
        </row>
      </sheetData>
      <sheetData sheetId="437">
        <row r="4">
          <cell r="I4">
            <v>59</v>
          </cell>
        </row>
      </sheetData>
      <sheetData sheetId="438">
        <row r="4">
          <cell r="I4">
            <v>60</v>
          </cell>
        </row>
      </sheetData>
      <sheetData sheetId="439">
        <row r="4">
          <cell r="I4">
            <v>61</v>
          </cell>
        </row>
      </sheetData>
      <sheetData sheetId="440">
        <row r="4">
          <cell r="I4">
            <v>62</v>
          </cell>
        </row>
      </sheetData>
      <sheetData sheetId="441">
        <row r="4">
          <cell r="I4">
            <v>63</v>
          </cell>
        </row>
      </sheetData>
      <sheetData sheetId="442">
        <row r="4">
          <cell r="I4">
            <v>64</v>
          </cell>
        </row>
      </sheetData>
      <sheetData sheetId="443">
        <row r="4">
          <cell r="I4">
            <v>65</v>
          </cell>
        </row>
      </sheetData>
      <sheetData sheetId="444">
        <row r="4">
          <cell r="I4">
            <v>66</v>
          </cell>
        </row>
      </sheetData>
      <sheetData sheetId="445">
        <row r="4">
          <cell r="I4">
            <v>51</v>
          </cell>
        </row>
      </sheetData>
      <sheetData sheetId="446">
        <row r="4">
          <cell r="I4">
            <v>130</v>
          </cell>
        </row>
      </sheetData>
      <sheetData sheetId="447">
        <row r="4">
          <cell r="I4">
            <v>175</v>
          </cell>
        </row>
      </sheetData>
      <sheetData sheetId="448">
        <row r="4">
          <cell r="I4">
            <v>220</v>
          </cell>
        </row>
      </sheetData>
      <sheetData sheetId="449">
        <row r="4">
          <cell r="I4">
            <v>136</v>
          </cell>
        </row>
      </sheetData>
      <sheetData sheetId="450">
        <row r="4">
          <cell r="I4">
            <v>180</v>
          </cell>
        </row>
      </sheetData>
      <sheetData sheetId="451">
        <row r="4">
          <cell r="I4">
            <v>225</v>
          </cell>
        </row>
      </sheetData>
      <sheetData sheetId="452">
        <row r="4">
          <cell r="I4">
            <v>166</v>
          </cell>
        </row>
      </sheetData>
      <sheetData sheetId="453">
        <row r="4">
          <cell r="I4">
            <v>150</v>
          </cell>
        </row>
      </sheetData>
      <sheetData sheetId="454">
        <row r="4">
          <cell r="I4">
            <v>195</v>
          </cell>
        </row>
      </sheetData>
      <sheetData sheetId="455">
        <row r="4">
          <cell r="I4">
            <v>228</v>
          </cell>
        </row>
      </sheetData>
      <sheetData sheetId="456">
        <row r="4">
          <cell r="I4">
            <v>4</v>
          </cell>
        </row>
      </sheetData>
      <sheetData sheetId="457">
        <row r="4">
          <cell r="I4">
            <v>2</v>
          </cell>
        </row>
      </sheetData>
      <sheetData sheetId="458">
        <row r="4">
          <cell r="I4">
            <v>2</v>
          </cell>
        </row>
      </sheetData>
      <sheetData sheetId="459">
        <row r="4">
          <cell r="I4">
            <v>3</v>
          </cell>
        </row>
      </sheetData>
      <sheetData sheetId="460">
        <row r="4">
          <cell r="I4">
            <v>7</v>
          </cell>
        </row>
      </sheetData>
      <sheetData sheetId="461">
        <row r="4">
          <cell r="I4">
            <v>3.6</v>
          </cell>
        </row>
      </sheetData>
      <sheetData sheetId="462" refreshError="1"/>
      <sheetData sheetId="463" refreshError="1"/>
      <sheetData sheetId="464">
        <row r="4">
          <cell r="I4">
            <v>27</v>
          </cell>
        </row>
      </sheetData>
      <sheetData sheetId="465">
        <row r="4">
          <cell r="I4">
            <v>21</v>
          </cell>
        </row>
      </sheetData>
      <sheetData sheetId="466">
        <row r="4">
          <cell r="I4">
            <v>19</v>
          </cell>
        </row>
      </sheetData>
      <sheetData sheetId="467" refreshError="1"/>
      <sheetData sheetId="468">
        <row r="4">
          <cell r="I4">
            <v>18</v>
          </cell>
        </row>
      </sheetData>
      <sheetData sheetId="469">
        <row r="4">
          <cell r="I4">
            <v>37</v>
          </cell>
        </row>
      </sheetData>
      <sheetData sheetId="470">
        <row r="4">
          <cell r="I4">
            <v>23</v>
          </cell>
        </row>
      </sheetData>
      <sheetData sheetId="471">
        <row r="4">
          <cell r="I4">
            <v>24</v>
          </cell>
        </row>
      </sheetData>
      <sheetData sheetId="472">
        <row r="4">
          <cell r="I4">
            <v>26</v>
          </cell>
        </row>
      </sheetData>
      <sheetData sheetId="473">
        <row r="4">
          <cell r="I4">
            <v>32</v>
          </cell>
        </row>
      </sheetData>
      <sheetData sheetId="474">
        <row r="4">
          <cell r="I4">
            <v>33</v>
          </cell>
        </row>
      </sheetData>
      <sheetData sheetId="475">
        <row r="4">
          <cell r="I4">
            <v>40</v>
          </cell>
        </row>
      </sheetData>
      <sheetData sheetId="476">
        <row r="4">
          <cell r="I4">
            <v>26</v>
          </cell>
        </row>
      </sheetData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>
        <row r="4">
          <cell r="I4">
            <v>180</v>
          </cell>
        </row>
      </sheetData>
      <sheetData sheetId="490" refreshError="1"/>
      <sheetData sheetId="491" refreshError="1"/>
      <sheetData sheetId="492">
        <row r="4">
          <cell r="I4">
            <v>179</v>
          </cell>
        </row>
      </sheetData>
      <sheetData sheetId="493" refreshError="1"/>
      <sheetData sheetId="494" refreshError="1"/>
      <sheetData sheetId="495" refreshError="1"/>
      <sheetData sheetId="496" refreshError="1"/>
      <sheetData sheetId="497">
        <row r="4">
          <cell r="I4">
            <v>200</v>
          </cell>
        </row>
      </sheetData>
      <sheetData sheetId="498">
        <row r="4">
          <cell r="I4">
            <v>17</v>
          </cell>
        </row>
      </sheetData>
      <sheetData sheetId="499">
        <row r="4">
          <cell r="I4">
            <v>51</v>
          </cell>
        </row>
      </sheetData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68"/>
  <sheetViews>
    <sheetView tabSelected="1" view="pageBreakPreview" zoomScaleSheetLayoutView="100" workbookViewId="0">
      <selection activeCell="A3" sqref="A3:B3"/>
    </sheetView>
  </sheetViews>
  <sheetFormatPr defaultColWidth="8" defaultRowHeight="12.75"/>
  <cols>
    <col min="1" max="1" width="7.28515625" customWidth="1"/>
    <col min="2" max="2" width="34.7109375" customWidth="1"/>
    <col min="3" max="3" width="10.28515625" customWidth="1"/>
    <col min="4" max="4" width="17.28515625" customWidth="1"/>
    <col min="5" max="6" width="8.28515625" customWidth="1"/>
    <col min="7" max="7" width="10.28515625" customWidth="1"/>
    <col min="8" max="8" width="6.7109375" customWidth="1"/>
    <col min="9" max="9" width="15.28515625" customWidth="1"/>
    <col min="10" max="10" width="32.7109375" customWidth="1"/>
    <col min="11" max="11" width="14.140625" customWidth="1"/>
    <col min="12" max="12" width="7.7109375" customWidth="1"/>
    <col min="13" max="13" width="5.7109375" customWidth="1"/>
    <col min="14" max="14" width="28.85546875" customWidth="1"/>
    <col min="15" max="15" width="11.7109375" customWidth="1"/>
    <col min="16" max="17" width="7.5703125" customWidth="1"/>
    <col min="18" max="18" width="8.5703125" customWidth="1"/>
    <col min="19" max="19" width="28.85546875" customWidth="1"/>
    <col min="20" max="20" width="11.7109375" customWidth="1"/>
    <col min="21" max="22" width="7.5703125" customWidth="1"/>
  </cols>
  <sheetData>
    <row r="1" spans="1:22" ht="19.5" customHeight="1">
      <c r="A1" s="170"/>
      <c r="B1" s="170"/>
      <c r="C1" s="170"/>
      <c r="D1" s="170"/>
      <c r="E1" s="170"/>
      <c r="F1" s="170"/>
      <c r="G1" s="170"/>
      <c r="H1" s="170"/>
      <c r="I1" s="170"/>
      <c r="K1" s="1"/>
      <c r="M1" s="2"/>
      <c r="N1" s="2"/>
      <c r="O1" s="2"/>
      <c r="P1" s="3"/>
      <c r="Q1" s="2"/>
      <c r="R1" s="2"/>
      <c r="S1" s="2"/>
      <c r="T1" s="4"/>
      <c r="U1" s="5"/>
      <c r="V1" s="2"/>
    </row>
    <row r="2" spans="1:22" ht="38.25" customHeight="1">
      <c r="A2" s="170"/>
      <c r="B2" s="170"/>
      <c r="C2" s="170"/>
      <c r="D2" s="170"/>
      <c r="E2" s="170"/>
      <c r="F2" s="170"/>
      <c r="G2" s="170"/>
      <c r="H2" s="170"/>
      <c r="I2" s="170"/>
      <c r="J2" s="6"/>
      <c r="M2" s="2"/>
      <c r="N2" s="7"/>
      <c r="O2" s="2"/>
      <c r="P2" s="3"/>
      <c r="Q2" s="2"/>
      <c r="R2" s="8"/>
      <c r="S2" s="2"/>
      <c r="T2" s="2"/>
      <c r="U2" s="2"/>
      <c r="V2" s="2"/>
    </row>
    <row r="3" spans="1:22" ht="35.1" customHeight="1" thickBot="1">
      <c r="A3" s="171" t="s">
        <v>0</v>
      </c>
      <c r="B3" s="171"/>
      <c r="C3" s="172"/>
      <c r="D3" s="172"/>
      <c r="E3" s="172"/>
      <c r="F3" s="172"/>
      <c r="G3" s="172"/>
      <c r="H3" s="172"/>
      <c r="I3" s="9" t="s">
        <v>1</v>
      </c>
      <c r="J3" s="10"/>
      <c r="M3" s="2"/>
      <c r="N3" s="7"/>
      <c r="O3" s="2"/>
      <c r="P3" s="3"/>
      <c r="Q3" s="2"/>
      <c r="R3" s="8"/>
      <c r="S3" s="2"/>
      <c r="T3" s="2"/>
      <c r="U3" s="2"/>
      <c r="V3" s="2"/>
    </row>
    <row r="4" spans="1:22" ht="20.100000000000001" customHeight="1" thickBot="1">
      <c r="A4" s="173" t="s">
        <v>2</v>
      </c>
      <c r="B4" s="174"/>
      <c r="C4" s="174"/>
      <c r="D4" s="174"/>
      <c r="E4" s="11">
        <v>0</v>
      </c>
      <c r="F4" s="175"/>
      <c r="G4" s="170"/>
      <c r="H4" s="170"/>
      <c r="I4" s="170"/>
      <c r="J4" s="10"/>
      <c r="M4" s="2"/>
      <c r="N4" s="7"/>
      <c r="O4" s="2"/>
      <c r="P4" s="3"/>
      <c r="Q4" s="2"/>
      <c r="R4" s="8"/>
      <c r="S4" s="2"/>
      <c r="T4" s="2"/>
      <c r="U4" s="2"/>
      <c r="V4" s="2"/>
    </row>
    <row r="5" spans="1:22" ht="20.100000000000001" customHeight="1">
      <c r="A5" s="161" t="s">
        <v>3</v>
      </c>
      <c r="B5" s="162"/>
      <c r="C5" s="162"/>
      <c r="D5" s="162"/>
      <c r="E5" s="162"/>
      <c r="F5" s="162"/>
      <c r="G5" s="162"/>
      <c r="H5" s="162"/>
      <c r="I5" s="162"/>
      <c r="J5" s="161"/>
      <c r="K5" s="162"/>
      <c r="L5" s="162"/>
      <c r="M5" s="162"/>
      <c r="N5" s="162"/>
      <c r="O5" s="162"/>
      <c r="P5" s="162"/>
      <c r="Q5" s="162"/>
      <c r="R5" s="162"/>
      <c r="S5" s="2"/>
      <c r="T5" s="2"/>
      <c r="U5" s="2"/>
      <c r="V5" s="2"/>
    </row>
    <row r="6" spans="1:22" ht="20.100000000000001" customHeight="1">
      <c r="A6" s="168" t="s">
        <v>4</v>
      </c>
      <c r="B6" s="169"/>
      <c r="C6" s="169"/>
      <c r="D6" s="169"/>
      <c r="E6" s="169"/>
      <c r="F6" s="169"/>
      <c r="G6" s="169"/>
      <c r="H6" s="169"/>
      <c r="I6" s="169"/>
      <c r="J6" s="168"/>
      <c r="K6" s="169"/>
      <c r="L6" s="169"/>
      <c r="M6" s="169"/>
      <c r="N6" s="169"/>
      <c r="O6" s="169"/>
      <c r="P6" s="169"/>
      <c r="Q6" s="169"/>
      <c r="R6" s="169"/>
      <c r="S6" s="2"/>
      <c r="T6" s="2"/>
      <c r="U6" s="2"/>
      <c r="V6" s="2"/>
    </row>
    <row r="7" spans="1:22" ht="20.100000000000001" customHeight="1">
      <c r="A7" s="159" t="s">
        <v>5</v>
      </c>
      <c r="B7" s="160"/>
      <c r="C7" s="160"/>
      <c r="D7" s="160"/>
      <c r="E7" s="160"/>
      <c r="F7" s="160"/>
      <c r="G7" s="160"/>
      <c r="H7" s="160"/>
      <c r="I7" s="160"/>
      <c r="J7" s="159"/>
      <c r="K7" s="160" t="str">
        <f>"Sleva         -"&amp;E4&amp;"%"</f>
        <v>Sleva         -0%</v>
      </c>
      <c r="L7" s="160"/>
      <c r="M7" s="160"/>
      <c r="N7" s="160"/>
      <c r="O7" s="160"/>
      <c r="P7" s="160"/>
      <c r="Q7" s="160"/>
      <c r="R7" s="160"/>
      <c r="S7" s="2"/>
      <c r="T7" s="2"/>
      <c r="U7" s="2"/>
      <c r="V7" s="2"/>
    </row>
    <row r="8" spans="1:22" ht="20.100000000000001" customHeight="1">
      <c r="A8" s="161" t="s">
        <v>6</v>
      </c>
      <c r="B8" s="162"/>
      <c r="C8" s="162"/>
      <c r="D8" s="162"/>
      <c r="E8" s="162"/>
      <c r="F8" s="162"/>
      <c r="G8" s="162"/>
      <c r="H8" s="162"/>
      <c r="I8" s="162"/>
      <c r="J8" s="13"/>
      <c r="K8" s="14">
        <f>(100-E4)/100</f>
        <v>1</v>
      </c>
      <c r="L8" s="12"/>
      <c r="M8" s="15"/>
      <c r="N8" s="15"/>
      <c r="O8" s="15"/>
      <c r="P8" s="15"/>
      <c r="Q8" s="15"/>
      <c r="R8" s="15"/>
      <c r="S8" s="2"/>
      <c r="T8" s="2"/>
      <c r="U8" s="2"/>
      <c r="V8" s="2"/>
    </row>
    <row r="9" spans="1:22" ht="20.100000000000001" customHeight="1">
      <c r="A9" s="168" t="s">
        <v>7</v>
      </c>
      <c r="B9" s="169"/>
      <c r="C9" s="169"/>
      <c r="D9" s="169"/>
      <c r="E9" s="169"/>
      <c r="F9" s="169"/>
      <c r="G9" s="169"/>
      <c r="H9" s="169"/>
      <c r="I9" s="169"/>
      <c r="J9" s="168"/>
      <c r="K9" s="169"/>
      <c r="L9" s="169"/>
      <c r="M9" s="169"/>
      <c r="N9" s="169"/>
      <c r="O9" s="169"/>
      <c r="P9" s="169"/>
      <c r="Q9" s="169"/>
      <c r="R9" s="169"/>
      <c r="S9" s="2"/>
      <c r="T9" s="2"/>
      <c r="U9" s="2"/>
      <c r="V9" s="2"/>
    </row>
    <row r="10" spans="1:22" ht="20.100000000000001" customHeight="1">
      <c r="A10" s="159" t="s">
        <v>8</v>
      </c>
      <c r="B10" s="160"/>
      <c r="C10" s="160"/>
      <c r="D10" s="160"/>
      <c r="E10" s="160"/>
      <c r="F10" s="160"/>
      <c r="G10" s="160"/>
      <c r="H10" s="160"/>
      <c r="I10" s="160"/>
      <c r="J10" s="159"/>
      <c r="K10" s="160"/>
      <c r="L10" s="160"/>
      <c r="M10" s="160"/>
      <c r="N10" s="160"/>
      <c r="O10" s="160"/>
      <c r="P10" s="160"/>
      <c r="Q10" s="160"/>
      <c r="R10" s="160"/>
      <c r="S10" s="2"/>
      <c r="T10" s="2"/>
      <c r="U10" s="2"/>
      <c r="V10" s="2"/>
    </row>
    <row r="11" spans="1:22" ht="20.100000000000001" customHeight="1">
      <c r="A11" s="161" t="s">
        <v>9</v>
      </c>
      <c r="B11" s="162"/>
      <c r="C11" s="162"/>
      <c r="D11" s="162"/>
      <c r="E11" s="162"/>
      <c r="F11" s="162"/>
      <c r="G11" s="162"/>
      <c r="H11" s="162"/>
      <c r="I11" s="162"/>
      <c r="J11" s="13"/>
      <c r="K11" s="13"/>
      <c r="L11" s="13"/>
      <c r="M11" s="13"/>
      <c r="N11" s="13"/>
      <c r="O11" s="13"/>
      <c r="P11" s="13"/>
      <c r="Q11" s="13"/>
      <c r="R11" s="13"/>
      <c r="S11" s="2"/>
      <c r="T11" s="2"/>
      <c r="U11" s="2"/>
      <c r="V11" s="2"/>
    </row>
    <row r="12" spans="1:22" ht="20.100000000000001" customHeight="1">
      <c r="A12" s="163"/>
      <c r="B12" s="164"/>
      <c r="C12" s="164"/>
      <c r="D12" s="164"/>
      <c r="E12" s="164"/>
      <c r="F12" s="165" t="s">
        <v>10</v>
      </c>
      <c r="G12" s="166"/>
      <c r="H12" s="166"/>
      <c r="I12" s="16">
        <v>43160</v>
      </c>
      <c r="J12" s="17"/>
      <c r="K12" s="18"/>
      <c r="L12" s="18"/>
      <c r="M12" s="2"/>
      <c r="N12" s="19"/>
      <c r="O12" s="2"/>
      <c r="P12" s="2"/>
      <c r="Q12" s="2"/>
      <c r="R12" s="20"/>
      <c r="S12" s="2"/>
      <c r="T12" s="2"/>
      <c r="U12" s="2"/>
      <c r="V12" s="2"/>
    </row>
    <row r="13" spans="1:22" ht="26.1" customHeight="1">
      <c r="A13" s="21" t="s">
        <v>11</v>
      </c>
      <c r="B13" s="22" t="s">
        <v>12</v>
      </c>
      <c r="C13" s="22" t="s">
        <v>13</v>
      </c>
      <c r="D13" s="22" t="s">
        <v>14</v>
      </c>
      <c r="E13" s="23" t="s">
        <v>15</v>
      </c>
      <c r="F13" s="24" t="str">
        <f>K7</f>
        <v>Sleva         -0%</v>
      </c>
      <c r="G13" s="25" t="s">
        <v>16</v>
      </c>
      <c r="H13" s="25" t="s">
        <v>17</v>
      </c>
      <c r="I13" s="25" t="s">
        <v>18</v>
      </c>
      <c r="J13" s="25" t="s">
        <v>19</v>
      </c>
      <c r="M13" s="26"/>
      <c r="N13" s="27"/>
      <c r="O13" s="27"/>
      <c r="P13" s="28"/>
      <c r="Q13" s="29"/>
      <c r="R13" s="2"/>
      <c r="S13" s="27"/>
      <c r="T13" s="27"/>
      <c r="U13" s="30"/>
      <c r="V13" s="31"/>
    </row>
    <row r="14" spans="1:22" ht="12.95" customHeight="1">
      <c r="A14" s="32" t="s">
        <v>20</v>
      </c>
      <c r="B14" s="33" t="s">
        <v>21</v>
      </c>
      <c r="C14" s="33" t="s">
        <v>22</v>
      </c>
      <c r="D14" s="34" t="s">
        <v>23</v>
      </c>
      <c r="E14" s="35">
        <f>[1]SU!I4</f>
        <v>12.8</v>
      </c>
      <c r="F14" s="36">
        <f>ROUND(E14*$K$8,2)</f>
        <v>12.8</v>
      </c>
      <c r="G14" s="37" t="s">
        <v>24</v>
      </c>
      <c r="H14" s="38">
        <v>100</v>
      </c>
      <c r="I14" s="39">
        <v>8595614700016</v>
      </c>
      <c r="J14" s="40"/>
      <c r="R14" s="2"/>
      <c r="S14" s="2"/>
      <c r="T14" s="41"/>
      <c r="U14" s="42"/>
      <c r="V14" s="43"/>
    </row>
    <row r="15" spans="1:22" ht="12.95" customHeight="1">
      <c r="A15" s="32" t="s">
        <v>25</v>
      </c>
      <c r="B15" s="33" t="s">
        <v>26</v>
      </c>
      <c r="C15" s="33" t="s">
        <v>22</v>
      </c>
      <c r="D15" s="34" t="s">
        <v>27</v>
      </c>
      <c r="E15" s="35">
        <f>[1]SUA!I4</f>
        <v>9.9</v>
      </c>
      <c r="F15" s="36">
        <f t="shared" ref="F15:F73" si="0">ROUND(E15*$K$8,2)</f>
        <v>9.9</v>
      </c>
      <c r="G15" s="37" t="s">
        <v>24</v>
      </c>
      <c r="H15" s="38">
        <v>100</v>
      </c>
      <c r="I15" s="39">
        <v>8595614700054</v>
      </c>
      <c r="J15" s="40"/>
      <c r="R15" s="2"/>
      <c r="S15" s="2"/>
      <c r="T15" s="41"/>
      <c r="U15" s="42"/>
      <c r="V15" s="43"/>
    </row>
    <row r="16" spans="1:22" ht="12.95" customHeight="1">
      <c r="A16" s="32" t="s">
        <v>28</v>
      </c>
      <c r="B16" s="33" t="s">
        <v>29</v>
      </c>
      <c r="C16" s="33" t="s">
        <v>22</v>
      </c>
      <c r="D16" s="34" t="s">
        <v>30</v>
      </c>
      <c r="E16" s="35">
        <f>[1]SUB!I4</f>
        <v>10.199999999999999</v>
      </c>
      <c r="F16" s="36">
        <f t="shared" si="0"/>
        <v>10.199999999999999</v>
      </c>
      <c r="G16" s="37" t="s">
        <v>24</v>
      </c>
      <c r="H16" s="39">
        <v>100</v>
      </c>
      <c r="I16" s="39">
        <v>8595614700108</v>
      </c>
      <c r="J16" s="40"/>
      <c r="R16" s="2"/>
      <c r="S16" s="2"/>
      <c r="T16" s="41"/>
      <c r="U16" s="42"/>
      <c r="V16" s="43"/>
    </row>
    <row r="17" spans="1:22" ht="12.95" customHeight="1">
      <c r="A17" s="32" t="s">
        <v>31</v>
      </c>
      <c r="B17" s="33" t="s">
        <v>32</v>
      </c>
      <c r="C17" s="33" t="s">
        <v>22</v>
      </c>
      <c r="D17" s="34" t="s">
        <v>33</v>
      </c>
      <c r="E17" s="35">
        <f>[1]SS!I4</f>
        <v>9.1999999999999993</v>
      </c>
      <c r="F17" s="36">
        <f t="shared" si="0"/>
        <v>9.1999999999999993</v>
      </c>
      <c r="G17" s="37" t="s">
        <v>24</v>
      </c>
      <c r="H17" s="38">
        <v>150</v>
      </c>
      <c r="I17" s="39">
        <v>8595614700207</v>
      </c>
      <c r="J17" s="40"/>
      <c r="R17" s="2"/>
      <c r="S17" s="2"/>
      <c r="T17" s="41"/>
      <c r="U17" s="42"/>
      <c r="V17" s="43"/>
    </row>
    <row r="18" spans="1:22" ht="12.95" customHeight="1">
      <c r="A18" s="32" t="s">
        <v>34</v>
      </c>
      <c r="B18" s="33" t="s">
        <v>35</v>
      </c>
      <c r="C18" s="33" t="s">
        <v>22</v>
      </c>
      <c r="D18" s="34" t="s">
        <v>36</v>
      </c>
      <c r="E18" s="35">
        <f>[1]SSp!I4</f>
        <v>12</v>
      </c>
      <c r="F18" s="36">
        <f t="shared" si="0"/>
        <v>12</v>
      </c>
      <c r="G18" s="37" t="s">
        <v>24</v>
      </c>
      <c r="H18" s="38">
        <v>100</v>
      </c>
      <c r="I18" s="39">
        <v>8595614700252</v>
      </c>
      <c r="J18" s="40"/>
      <c r="R18" s="2"/>
      <c r="S18" s="2"/>
      <c r="T18" s="41"/>
      <c r="U18" s="42"/>
      <c r="V18" s="43"/>
    </row>
    <row r="19" spans="1:22" ht="12.95" customHeight="1">
      <c r="A19" s="32" t="s">
        <v>37</v>
      </c>
      <c r="B19" s="33" t="s">
        <v>38</v>
      </c>
      <c r="C19" s="33" t="s">
        <v>22</v>
      </c>
      <c r="D19" s="34" t="s">
        <v>39</v>
      </c>
      <c r="E19" s="35">
        <f>[1]SZa!I4</f>
        <v>31</v>
      </c>
      <c r="F19" s="36">
        <f t="shared" si="0"/>
        <v>31</v>
      </c>
      <c r="G19" s="37" t="s">
        <v>24</v>
      </c>
      <c r="H19" s="38">
        <v>100</v>
      </c>
      <c r="I19" s="39">
        <v>8595614700306</v>
      </c>
      <c r="J19" s="40"/>
      <c r="R19" s="2"/>
      <c r="S19" s="2"/>
      <c r="T19" s="41"/>
      <c r="U19" s="42"/>
      <c r="V19" s="43"/>
    </row>
    <row r="20" spans="1:22" ht="12.95" customHeight="1">
      <c r="A20" s="32" t="s">
        <v>40</v>
      </c>
      <c r="B20" s="33" t="s">
        <v>41</v>
      </c>
      <c r="C20" s="33" t="s">
        <v>22</v>
      </c>
      <c r="D20" s="34" t="s">
        <v>42</v>
      </c>
      <c r="E20" s="35">
        <f>[1]SZb!I4</f>
        <v>42</v>
      </c>
      <c r="F20" s="36">
        <f t="shared" si="0"/>
        <v>42</v>
      </c>
      <c r="G20" s="37" t="s">
        <v>24</v>
      </c>
      <c r="H20" s="38">
        <v>100</v>
      </c>
      <c r="I20" s="39">
        <v>8595614700351</v>
      </c>
      <c r="J20" s="40"/>
      <c r="R20" s="2"/>
      <c r="S20" s="2"/>
      <c r="T20" s="41"/>
      <c r="U20" s="42"/>
      <c r="V20" s="43"/>
    </row>
    <row r="21" spans="1:22" ht="12.95" customHeight="1">
      <c r="A21" s="32" t="s">
        <v>43</v>
      </c>
      <c r="B21" s="33" t="s">
        <v>41</v>
      </c>
      <c r="C21" s="33" t="s">
        <v>22</v>
      </c>
      <c r="D21" s="34" t="s">
        <v>44</v>
      </c>
      <c r="E21" s="35">
        <f>[1]SZc!I4</f>
        <v>31</v>
      </c>
      <c r="F21" s="36">
        <f t="shared" si="0"/>
        <v>31</v>
      </c>
      <c r="G21" s="37" t="s">
        <v>24</v>
      </c>
      <c r="H21" s="38">
        <v>100</v>
      </c>
      <c r="I21" s="39">
        <v>8595614700405</v>
      </c>
      <c r="J21" s="40"/>
      <c r="R21" s="2"/>
      <c r="S21" s="2"/>
      <c r="T21" s="41"/>
      <c r="U21" s="42"/>
      <c r="V21" s="43"/>
    </row>
    <row r="22" spans="1:22" ht="12.95" customHeight="1">
      <c r="A22" s="32" t="s">
        <v>45</v>
      </c>
      <c r="B22" s="33" t="s">
        <v>46</v>
      </c>
      <c r="C22" s="33" t="s">
        <v>22</v>
      </c>
      <c r="D22" s="34" t="s">
        <v>47</v>
      </c>
      <c r="E22" s="35">
        <f>[1]SP!I4</f>
        <v>12.3</v>
      </c>
      <c r="F22" s="36">
        <f t="shared" si="0"/>
        <v>12.3</v>
      </c>
      <c r="G22" s="37" t="s">
        <v>24</v>
      </c>
      <c r="H22" s="38">
        <v>100</v>
      </c>
      <c r="I22" s="39">
        <v>8595614700450</v>
      </c>
      <c r="J22" s="40"/>
      <c r="R22" s="2"/>
      <c r="S22" s="2"/>
      <c r="T22" s="41"/>
      <c r="U22" s="42"/>
      <c r="V22" s="43"/>
    </row>
    <row r="23" spans="1:22" ht="12.95" customHeight="1">
      <c r="A23" s="32" t="s">
        <v>48</v>
      </c>
      <c r="B23" s="33" t="s">
        <v>46</v>
      </c>
      <c r="C23" s="33" t="s">
        <v>22</v>
      </c>
      <c r="D23" s="34" t="s">
        <v>49</v>
      </c>
      <c r="E23" s="35">
        <f>[1]SPb!I4</f>
        <v>12.5</v>
      </c>
      <c r="F23" s="36">
        <f t="shared" si="0"/>
        <v>12.5</v>
      </c>
      <c r="G23" s="37" t="s">
        <v>24</v>
      </c>
      <c r="H23" s="38">
        <v>50</v>
      </c>
      <c r="I23" s="39">
        <v>8595614700504</v>
      </c>
      <c r="J23" s="40"/>
      <c r="R23" s="2"/>
      <c r="S23" s="2"/>
      <c r="T23" s="41"/>
      <c r="U23" s="42"/>
      <c r="V23" s="43"/>
    </row>
    <row r="24" spans="1:22" ht="12.95" customHeight="1">
      <c r="A24" s="32" t="s">
        <v>50</v>
      </c>
      <c r="B24" s="33" t="s">
        <v>46</v>
      </c>
      <c r="C24" s="33" t="s">
        <v>22</v>
      </c>
      <c r="D24" s="34" t="s">
        <v>51</v>
      </c>
      <c r="E24" s="35">
        <f>[1]SPc!I4</f>
        <v>13.2</v>
      </c>
      <c r="F24" s="36">
        <f t="shared" si="0"/>
        <v>13.2</v>
      </c>
      <c r="G24" s="37" t="s">
        <v>24</v>
      </c>
      <c r="H24" s="38">
        <v>100</v>
      </c>
      <c r="I24" s="39">
        <v>8595614708500</v>
      </c>
      <c r="J24" s="40"/>
      <c r="R24" s="2"/>
      <c r="S24" s="2"/>
      <c r="T24" s="41"/>
      <c r="U24" s="42"/>
      <c r="V24" s="43"/>
    </row>
    <row r="25" spans="1:22" ht="12.95" customHeight="1">
      <c r="A25" s="32" t="s">
        <v>52</v>
      </c>
      <c r="B25" s="33" t="s">
        <v>46</v>
      </c>
      <c r="C25" s="33" t="s">
        <v>22</v>
      </c>
      <c r="D25" s="34" t="s">
        <v>53</v>
      </c>
      <c r="E25" s="35">
        <f>[1]SPd!I4</f>
        <v>15.6</v>
      </c>
      <c r="F25" s="36">
        <f t="shared" si="0"/>
        <v>15.6</v>
      </c>
      <c r="G25" s="37" t="s">
        <v>24</v>
      </c>
      <c r="H25" s="38">
        <v>100</v>
      </c>
      <c r="I25" s="39">
        <v>8595614708555</v>
      </c>
      <c r="J25" s="40"/>
      <c r="R25" s="2"/>
      <c r="S25" s="2"/>
      <c r="T25" s="41"/>
      <c r="U25" s="42"/>
      <c r="V25" s="43"/>
    </row>
    <row r="26" spans="1:22" ht="12.95" customHeight="1">
      <c r="A26" s="32" t="s">
        <v>54</v>
      </c>
      <c r="B26" s="33" t="s">
        <v>46</v>
      </c>
      <c r="C26" s="33" t="s">
        <v>22</v>
      </c>
      <c r="D26" s="34" t="s">
        <v>55</v>
      </c>
      <c r="E26" s="35">
        <f>[1]SPe!I4</f>
        <v>18.7</v>
      </c>
      <c r="F26" s="36">
        <f t="shared" si="0"/>
        <v>18.7</v>
      </c>
      <c r="G26" s="37" t="s">
        <v>24</v>
      </c>
      <c r="H26" s="38">
        <v>100</v>
      </c>
      <c r="I26" s="39">
        <v>8595614708609</v>
      </c>
      <c r="J26" s="40"/>
      <c r="R26" s="2"/>
      <c r="S26" s="2"/>
      <c r="T26" s="41"/>
      <c r="U26" s="42"/>
      <c r="V26" s="43"/>
    </row>
    <row r="27" spans="1:22" ht="12.95" customHeight="1">
      <c r="A27" s="32" t="s">
        <v>56</v>
      </c>
      <c r="B27" s="33" t="s">
        <v>57</v>
      </c>
      <c r="C27" s="33" t="s">
        <v>22</v>
      </c>
      <c r="D27" s="34" t="s">
        <v>58</v>
      </c>
      <c r="E27" s="35">
        <f>[1]SK!I4</f>
        <v>20.399999999999999</v>
      </c>
      <c r="F27" s="36">
        <f t="shared" si="0"/>
        <v>20.399999999999999</v>
      </c>
      <c r="G27" s="37" t="s">
        <v>24</v>
      </c>
      <c r="H27" s="38">
        <v>50</v>
      </c>
      <c r="I27" s="39">
        <v>8595614700559</v>
      </c>
      <c r="J27" s="40"/>
      <c r="R27" s="2"/>
      <c r="S27" s="2"/>
      <c r="T27" s="41"/>
      <c r="U27" s="42"/>
      <c r="V27" s="43"/>
    </row>
    <row r="28" spans="1:22" ht="12.95" customHeight="1">
      <c r="A28" s="32" t="s">
        <v>59</v>
      </c>
      <c r="B28" s="33" t="s">
        <v>60</v>
      </c>
      <c r="C28" s="33" t="s">
        <v>22</v>
      </c>
      <c r="D28" s="34" t="s">
        <v>61</v>
      </c>
      <c r="E28" s="35">
        <f>'[1]SK+1'!I4</f>
        <v>26.2</v>
      </c>
      <c r="F28" s="36">
        <f t="shared" si="0"/>
        <v>26.2</v>
      </c>
      <c r="G28" s="37" t="s">
        <v>24</v>
      </c>
      <c r="H28" s="38">
        <v>50</v>
      </c>
      <c r="I28" s="39">
        <v>8595614700603</v>
      </c>
      <c r="J28" s="40"/>
      <c r="R28" s="2"/>
      <c r="S28" s="2"/>
      <c r="T28" s="41"/>
      <c r="U28" s="42"/>
      <c r="V28" s="43"/>
    </row>
    <row r="29" spans="1:22" ht="12.95" customHeight="1">
      <c r="A29" s="32" t="s">
        <v>62</v>
      </c>
      <c r="B29" s="33" t="s">
        <v>63</v>
      </c>
      <c r="C29" s="33" t="s">
        <v>22</v>
      </c>
      <c r="D29" s="34" t="s">
        <v>64</v>
      </c>
      <c r="E29" s="35">
        <f>'[1]SK E'!I4</f>
        <v>16.8</v>
      </c>
      <c r="F29" s="36">
        <f t="shared" si="0"/>
        <v>16.8</v>
      </c>
      <c r="G29" s="37" t="s">
        <v>24</v>
      </c>
      <c r="H29" s="38">
        <v>50</v>
      </c>
      <c r="I29" s="39">
        <v>8595614700658</v>
      </c>
      <c r="J29" s="40"/>
      <c r="R29" s="2"/>
      <c r="S29" s="2"/>
      <c r="T29" s="41"/>
      <c r="U29" s="42"/>
      <c r="V29" s="43"/>
    </row>
    <row r="30" spans="1:22" ht="12.95" customHeight="1">
      <c r="A30" s="32" t="s">
        <v>65</v>
      </c>
      <c r="B30" s="33" t="s">
        <v>66</v>
      </c>
      <c r="C30" s="33" t="s">
        <v>22</v>
      </c>
      <c r="D30" s="34" t="s">
        <v>67</v>
      </c>
      <c r="E30" s="35">
        <f>'[1]SK+1 E'!I4</f>
        <v>22.2</v>
      </c>
      <c r="F30" s="36">
        <f t="shared" si="0"/>
        <v>22.2</v>
      </c>
      <c r="G30" s="37" t="s">
        <v>24</v>
      </c>
      <c r="H30" s="38">
        <v>50</v>
      </c>
      <c r="I30" s="39">
        <v>8595614700702</v>
      </c>
      <c r="J30" s="40"/>
      <c r="R30" s="2"/>
      <c r="S30" s="2"/>
      <c r="T30" s="41"/>
      <c r="U30" s="42"/>
      <c r="V30" s="43"/>
    </row>
    <row r="31" spans="1:22" ht="12.95" customHeight="1">
      <c r="A31" s="32" t="s">
        <v>68</v>
      </c>
      <c r="B31" s="33" t="s">
        <v>69</v>
      </c>
      <c r="C31" s="33" t="s">
        <v>22</v>
      </c>
      <c r="D31" s="34" t="s">
        <v>70</v>
      </c>
      <c r="E31" s="35">
        <f>[1]SKd!I4</f>
        <v>23</v>
      </c>
      <c r="F31" s="36">
        <f t="shared" si="0"/>
        <v>23</v>
      </c>
      <c r="G31" s="37" t="s">
        <v>24</v>
      </c>
      <c r="H31" s="38">
        <v>50</v>
      </c>
      <c r="I31" s="39">
        <v>8595614700757</v>
      </c>
      <c r="J31" s="40"/>
      <c r="R31" s="2"/>
      <c r="S31" s="2"/>
      <c r="T31" s="41"/>
      <c r="U31" s="42"/>
      <c r="V31" s="43"/>
    </row>
    <row r="32" spans="1:22" ht="12.95" customHeight="1">
      <c r="A32" s="32" t="s">
        <v>71</v>
      </c>
      <c r="B32" s="33" t="s">
        <v>72</v>
      </c>
      <c r="C32" s="33" t="s">
        <v>22</v>
      </c>
      <c r="D32" s="34" t="s">
        <v>73</v>
      </c>
      <c r="E32" s="35">
        <f>[1]SKv!I4</f>
        <v>42</v>
      </c>
      <c r="F32" s="36">
        <f t="shared" si="0"/>
        <v>42</v>
      </c>
      <c r="G32" s="37" t="s">
        <v>24</v>
      </c>
      <c r="H32" s="38">
        <v>50</v>
      </c>
      <c r="I32" s="39">
        <v>8595614700801</v>
      </c>
      <c r="J32" s="40"/>
      <c r="R32" s="2"/>
      <c r="S32" s="2"/>
      <c r="T32" s="41"/>
      <c r="U32" s="42"/>
      <c r="V32" s="43"/>
    </row>
    <row r="33" spans="1:22" ht="12.95" customHeight="1">
      <c r="A33" s="32" t="s">
        <v>74</v>
      </c>
      <c r="B33" s="33" t="s">
        <v>75</v>
      </c>
      <c r="C33" s="33" t="s">
        <v>22</v>
      </c>
      <c r="D33" s="34" t="s">
        <v>76</v>
      </c>
      <c r="E33" s="35">
        <f>[1]SJ1!I4</f>
        <v>33</v>
      </c>
      <c r="F33" s="36">
        <f t="shared" si="0"/>
        <v>33</v>
      </c>
      <c r="G33" s="37" t="s">
        <v>24</v>
      </c>
      <c r="H33" s="38">
        <v>50</v>
      </c>
      <c r="I33" s="39">
        <v>8595614700856</v>
      </c>
      <c r="J33" s="40" t="s">
        <v>77</v>
      </c>
      <c r="R33" s="2"/>
      <c r="S33" s="2"/>
      <c r="T33" s="41"/>
      <c r="U33" s="42"/>
      <c r="V33" s="43"/>
    </row>
    <row r="34" spans="1:22" ht="12.95" customHeight="1">
      <c r="A34" s="32" t="s">
        <v>78</v>
      </c>
      <c r="B34" s="33" t="s">
        <v>75</v>
      </c>
      <c r="C34" s="33" t="s">
        <v>22</v>
      </c>
      <c r="D34" s="34" t="s">
        <v>79</v>
      </c>
      <c r="E34" s="35">
        <f>[1]SJ1b!I4</f>
        <v>22.5</v>
      </c>
      <c r="F34" s="36">
        <f t="shared" si="0"/>
        <v>22.5</v>
      </c>
      <c r="G34" s="37" t="s">
        <v>24</v>
      </c>
      <c r="H34" s="38">
        <v>50</v>
      </c>
      <c r="I34" s="39">
        <v>8595614700900</v>
      </c>
      <c r="J34" s="40" t="s">
        <v>77</v>
      </c>
      <c r="R34" s="2"/>
      <c r="S34" s="2"/>
      <c r="T34" s="41"/>
      <c r="U34" s="42"/>
      <c r="V34" s="43"/>
    </row>
    <row r="35" spans="1:22" ht="12.95" customHeight="1">
      <c r="A35" s="32" t="s">
        <v>80</v>
      </c>
      <c r="B35" s="33" t="s">
        <v>81</v>
      </c>
      <c r="C35" s="33" t="s">
        <v>22</v>
      </c>
      <c r="D35" s="34" t="s">
        <v>82</v>
      </c>
      <c r="E35" s="35">
        <f>[1]SJ1c!I4</f>
        <v>30</v>
      </c>
      <c r="F35" s="36">
        <f t="shared" si="0"/>
        <v>30</v>
      </c>
      <c r="G35" s="37" t="s">
        <v>24</v>
      </c>
      <c r="H35" s="38">
        <v>50</v>
      </c>
      <c r="I35" s="39">
        <v>8595614700955</v>
      </c>
      <c r="J35" s="40" t="s">
        <v>83</v>
      </c>
      <c r="R35" s="2"/>
      <c r="S35" s="2"/>
      <c r="T35" s="41"/>
      <c r="U35" s="42"/>
      <c r="V35" s="43"/>
    </row>
    <row r="36" spans="1:22" ht="12.95" customHeight="1">
      <c r="A36" s="32" t="s">
        <v>84</v>
      </c>
      <c r="B36" s="33" t="s">
        <v>85</v>
      </c>
      <c r="C36" s="33" t="s">
        <v>22</v>
      </c>
      <c r="D36" s="34" t="s">
        <v>86</v>
      </c>
      <c r="E36" s="35">
        <f>[1]SJ1d!I4</f>
        <v>34</v>
      </c>
      <c r="F36" s="36">
        <f t="shared" si="0"/>
        <v>34</v>
      </c>
      <c r="G36" s="37" t="s">
        <v>24</v>
      </c>
      <c r="H36" s="38">
        <v>50</v>
      </c>
      <c r="I36" s="39">
        <v>8595614701006</v>
      </c>
      <c r="J36" s="40"/>
      <c r="R36" s="2"/>
      <c r="S36" s="2"/>
      <c r="T36" s="41"/>
      <c r="U36" s="42"/>
      <c r="V36" s="43"/>
    </row>
    <row r="37" spans="1:22" ht="12.95" customHeight="1">
      <c r="A37" s="32" t="s">
        <v>87</v>
      </c>
      <c r="B37" s="33" t="s">
        <v>75</v>
      </c>
      <c r="C37" s="33" t="s">
        <v>22</v>
      </c>
      <c r="D37" s="34" t="s">
        <v>88</v>
      </c>
      <c r="E37" s="35">
        <f>[1]SJ1e!I4</f>
        <v>34</v>
      </c>
      <c r="F37" s="36">
        <f t="shared" si="0"/>
        <v>34</v>
      </c>
      <c r="G37" s="37" t="s">
        <v>24</v>
      </c>
      <c r="H37" s="38">
        <v>50</v>
      </c>
      <c r="I37" s="39">
        <v>8595614708654</v>
      </c>
      <c r="J37" s="40" t="s">
        <v>89</v>
      </c>
      <c r="R37" s="2"/>
      <c r="S37" s="2"/>
      <c r="T37" s="41"/>
      <c r="U37" s="42"/>
      <c r="V37" s="43"/>
    </row>
    <row r="38" spans="1:22" ht="12.95" customHeight="1">
      <c r="A38" s="32" t="s">
        <v>90</v>
      </c>
      <c r="B38" s="33" t="s">
        <v>75</v>
      </c>
      <c r="C38" s="33" t="s">
        <v>22</v>
      </c>
      <c r="D38" s="34" t="s">
        <v>91</v>
      </c>
      <c r="E38" s="35">
        <f>[1]SJ1f!I4</f>
        <v>22.4</v>
      </c>
      <c r="F38" s="36">
        <f t="shared" si="0"/>
        <v>22.4</v>
      </c>
      <c r="G38" s="37" t="s">
        <v>24</v>
      </c>
      <c r="H38" s="38">
        <v>50</v>
      </c>
      <c r="I38" s="39">
        <v>8595614708708</v>
      </c>
      <c r="J38" s="40" t="s">
        <v>89</v>
      </c>
      <c r="R38" s="2"/>
      <c r="S38" s="2"/>
      <c r="T38" s="41"/>
      <c r="U38" s="42"/>
      <c r="V38" s="43"/>
    </row>
    <row r="39" spans="1:22" ht="12.95" customHeight="1">
      <c r="A39" s="32" t="s">
        <v>92</v>
      </c>
      <c r="B39" s="33" t="s">
        <v>85</v>
      </c>
      <c r="C39" s="33" t="s">
        <v>22</v>
      </c>
      <c r="D39" s="125" t="s">
        <v>93</v>
      </c>
      <c r="E39" s="126">
        <f>[1]SJ1g!I4</f>
        <v>34</v>
      </c>
      <c r="F39" s="36">
        <f t="shared" si="0"/>
        <v>34</v>
      </c>
      <c r="G39" s="37" t="s">
        <v>24</v>
      </c>
      <c r="H39" s="38">
        <v>50</v>
      </c>
      <c r="I39" s="39">
        <v>8595614709408</v>
      </c>
      <c r="J39" s="40" t="s">
        <v>89</v>
      </c>
      <c r="R39" s="2"/>
      <c r="S39" s="2"/>
      <c r="T39" s="41"/>
      <c r="U39" s="42"/>
      <c r="V39" s="43"/>
    </row>
    <row r="40" spans="1:22" ht="12.95" customHeight="1">
      <c r="A40" s="32" t="s">
        <v>94</v>
      </c>
      <c r="B40" s="33" t="s">
        <v>95</v>
      </c>
      <c r="C40" s="33" t="s">
        <v>22</v>
      </c>
      <c r="D40" s="34" t="s">
        <v>96</v>
      </c>
      <c r="E40" s="35">
        <f>[1]SJ2!I4</f>
        <v>35.5</v>
      </c>
      <c r="F40" s="36">
        <f t="shared" si="0"/>
        <v>35.5</v>
      </c>
      <c r="G40" s="37" t="s">
        <v>24</v>
      </c>
      <c r="H40" s="38">
        <v>50</v>
      </c>
      <c r="I40" s="39">
        <v>8595614701051</v>
      </c>
      <c r="J40" s="40"/>
      <c r="R40" s="2"/>
      <c r="S40" s="2"/>
      <c r="T40" s="41"/>
      <c r="U40" s="42"/>
      <c r="V40" s="43"/>
    </row>
    <row r="41" spans="1:22" ht="12.95" customHeight="1">
      <c r="A41" s="32" t="s">
        <v>97</v>
      </c>
      <c r="B41" s="33" t="s">
        <v>95</v>
      </c>
      <c r="C41" s="33" t="s">
        <v>22</v>
      </c>
      <c r="D41" s="34" t="s">
        <v>98</v>
      </c>
      <c r="E41" s="35">
        <f>'[1]SJ2b '!I4</f>
        <v>24.5</v>
      </c>
      <c r="F41" s="36">
        <f t="shared" si="0"/>
        <v>24.5</v>
      </c>
      <c r="G41" s="37" t="s">
        <v>24</v>
      </c>
      <c r="H41" s="38">
        <v>50</v>
      </c>
      <c r="I41" s="39">
        <v>8595614701105</v>
      </c>
      <c r="J41" s="40"/>
      <c r="R41" s="2"/>
      <c r="S41" s="2"/>
      <c r="T41" s="41"/>
      <c r="U41" s="42"/>
      <c r="V41" s="43"/>
    </row>
    <row r="42" spans="1:22" ht="12.95" customHeight="1">
      <c r="A42" s="32" t="s">
        <v>99</v>
      </c>
      <c r="B42" s="33" t="s">
        <v>100</v>
      </c>
      <c r="C42" s="33" t="s">
        <v>22</v>
      </c>
      <c r="D42" s="34" t="s">
        <v>101</v>
      </c>
      <c r="E42" s="35">
        <f>[1]SOa!I4</f>
        <v>28</v>
      </c>
      <c r="F42" s="36">
        <f t="shared" si="0"/>
        <v>28</v>
      </c>
      <c r="G42" s="37" t="s">
        <v>24</v>
      </c>
      <c r="H42" s="38">
        <v>50</v>
      </c>
      <c r="I42" s="39">
        <v>8595614701150</v>
      </c>
      <c r="J42" s="40"/>
      <c r="R42" s="2"/>
      <c r="S42" s="2"/>
      <c r="T42" s="41"/>
      <c r="U42" s="42"/>
      <c r="V42" s="43"/>
    </row>
    <row r="43" spans="1:22" ht="12.95" customHeight="1">
      <c r="A43" s="32" t="s">
        <v>102</v>
      </c>
      <c r="B43" s="33" t="s">
        <v>100</v>
      </c>
      <c r="C43" s="33" t="s">
        <v>22</v>
      </c>
      <c r="D43" s="34" t="s">
        <v>103</v>
      </c>
      <c r="E43" s="35">
        <f>[1]SOb!I4</f>
        <v>15.5</v>
      </c>
      <c r="F43" s="36">
        <f t="shared" si="0"/>
        <v>15.5</v>
      </c>
      <c r="G43" s="37" t="s">
        <v>24</v>
      </c>
      <c r="H43" s="38">
        <v>100</v>
      </c>
      <c r="I43" s="39">
        <v>8595614701204</v>
      </c>
      <c r="J43" s="40"/>
      <c r="R43" s="2"/>
      <c r="S43" s="2"/>
      <c r="T43" s="41"/>
      <c r="U43" s="42"/>
      <c r="V43" s="43"/>
    </row>
    <row r="44" spans="1:22" ht="12.95" customHeight="1">
      <c r="A44" s="32" t="s">
        <v>104</v>
      </c>
      <c r="B44" s="33" t="s">
        <v>100</v>
      </c>
      <c r="C44" s="33" t="s">
        <v>22</v>
      </c>
      <c r="D44" s="34" t="s">
        <v>105</v>
      </c>
      <c r="E44" s="35">
        <f>[1]SOc!I4</f>
        <v>14.5</v>
      </c>
      <c r="F44" s="36">
        <f t="shared" si="0"/>
        <v>14.5</v>
      </c>
      <c r="G44" s="37" t="s">
        <v>24</v>
      </c>
      <c r="H44" s="38">
        <v>100</v>
      </c>
      <c r="I44" s="39">
        <v>8595614701259</v>
      </c>
      <c r="J44" s="40"/>
      <c r="R44" s="2"/>
      <c r="S44" s="2"/>
      <c r="T44" s="41"/>
      <c r="U44" s="42"/>
      <c r="V44" s="43"/>
    </row>
    <row r="45" spans="1:22" ht="12.95" customHeight="1">
      <c r="A45" s="32" t="s">
        <v>106</v>
      </c>
      <c r="B45" s="33" t="s">
        <v>107</v>
      </c>
      <c r="C45" s="33" t="s">
        <v>22</v>
      </c>
      <c r="D45" s="34" t="s">
        <v>108</v>
      </c>
      <c r="E45" s="35">
        <f>[1]ST!I4</f>
        <v>24.5</v>
      </c>
      <c r="F45" s="36">
        <f t="shared" si="0"/>
        <v>24.5</v>
      </c>
      <c r="G45" s="37" t="s">
        <v>24</v>
      </c>
      <c r="H45" s="38">
        <v>100</v>
      </c>
      <c r="I45" s="39">
        <v>8595614701402</v>
      </c>
      <c r="J45" s="40"/>
      <c r="R45" s="2"/>
      <c r="S45" s="2"/>
      <c r="T45" s="41"/>
      <c r="U45" s="42"/>
      <c r="V45" s="43"/>
    </row>
    <row r="46" spans="1:22" ht="12.95" customHeight="1">
      <c r="A46" s="32" t="s">
        <v>109</v>
      </c>
      <c r="B46" s="33" t="s">
        <v>110</v>
      </c>
      <c r="C46" s="33" t="s">
        <v>22</v>
      </c>
      <c r="D46" s="34" t="s">
        <v>111</v>
      </c>
      <c r="E46" s="35">
        <f>'[1]ST bez'!I4</f>
        <v>16.5</v>
      </c>
      <c r="F46" s="36">
        <f t="shared" si="0"/>
        <v>16.5</v>
      </c>
      <c r="G46" s="37" t="s">
        <v>24</v>
      </c>
      <c r="H46" s="38">
        <v>100</v>
      </c>
      <c r="I46" s="39">
        <v>8595614701358</v>
      </c>
      <c r="J46" s="40"/>
      <c r="R46" s="2"/>
      <c r="S46" s="2"/>
      <c r="T46" s="41"/>
      <c r="U46" s="42"/>
      <c r="V46" s="43"/>
    </row>
    <row r="47" spans="1:22" ht="12.95" customHeight="1">
      <c r="A47" s="32" t="s">
        <v>112</v>
      </c>
      <c r="B47" s="33" t="s">
        <v>113</v>
      </c>
      <c r="C47" s="33" t="s">
        <v>114</v>
      </c>
      <c r="D47" s="34" t="s">
        <v>115</v>
      </c>
      <c r="E47" s="35">
        <f>'[1]Páska N'!I4</f>
        <v>12.5</v>
      </c>
      <c r="F47" s="36">
        <f t="shared" si="0"/>
        <v>12.5</v>
      </c>
      <c r="G47" s="37" t="s">
        <v>116</v>
      </c>
      <c r="H47" s="38">
        <v>1</v>
      </c>
      <c r="I47" s="39">
        <v>8595614701303</v>
      </c>
      <c r="J47" s="40"/>
      <c r="R47" s="2"/>
      <c r="S47" s="2"/>
      <c r="T47" s="41"/>
      <c r="U47" s="42"/>
      <c r="V47" s="43"/>
    </row>
    <row r="48" spans="1:22" ht="12.95" customHeight="1">
      <c r="A48" s="32" t="s">
        <v>117</v>
      </c>
      <c r="B48" s="33" t="s">
        <v>118</v>
      </c>
      <c r="C48" s="33" t="s">
        <v>22</v>
      </c>
      <c r="D48" s="34" t="s">
        <v>119</v>
      </c>
      <c r="E48" s="35">
        <f>'[1]ST 1'!I4</f>
        <v>22.2</v>
      </c>
      <c r="F48" s="36">
        <f t="shared" si="0"/>
        <v>22.2</v>
      </c>
      <c r="G48" s="37" t="s">
        <v>24</v>
      </c>
      <c r="H48" s="38">
        <v>50</v>
      </c>
      <c r="I48" s="39">
        <v>8595614701457</v>
      </c>
      <c r="J48" s="40"/>
      <c r="R48" s="2"/>
      <c r="S48" s="2"/>
      <c r="T48" s="41"/>
      <c r="U48" s="42"/>
      <c r="V48" s="43"/>
    </row>
    <row r="49" spans="1:22" ht="12.95" customHeight="1">
      <c r="A49" s="32" t="s">
        <v>120</v>
      </c>
      <c r="B49" s="33" t="s">
        <v>121</v>
      </c>
      <c r="C49" s="33" t="s">
        <v>22</v>
      </c>
      <c r="D49" s="34" t="s">
        <v>122</v>
      </c>
      <c r="E49" s="35">
        <f>'[1]ST 2'!I4</f>
        <v>24</v>
      </c>
      <c r="F49" s="36">
        <f t="shared" si="0"/>
        <v>24</v>
      </c>
      <c r="G49" s="37" t="s">
        <v>24</v>
      </c>
      <c r="H49" s="38">
        <v>50</v>
      </c>
      <c r="I49" s="39">
        <v>8595614701501</v>
      </c>
      <c r="J49" s="40"/>
      <c r="R49" s="2"/>
      <c r="S49" s="2"/>
      <c r="T49" s="41"/>
      <c r="U49" s="42"/>
      <c r="V49" s="43"/>
    </row>
    <row r="50" spans="1:22" ht="12.95" customHeight="1">
      <c r="A50" s="32" t="s">
        <v>123</v>
      </c>
      <c r="B50" s="33" t="s">
        <v>124</v>
      </c>
      <c r="C50" s="33" t="s">
        <v>22</v>
      </c>
      <c r="D50" s="34" t="s">
        <v>125</v>
      </c>
      <c r="E50" s="35">
        <f>'[1]ST 3'!I4</f>
        <v>25</v>
      </c>
      <c r="F50" s="36">
        <f t="shared" si="0"/>
        <v>25</v>
      </c>
      <c r="G50" s="37" t="s">
        <v>24</v>
      </c>
      <c r="H50" s="38">
        <v>50</v>
      </c>
      <c r="I50" s="39">
        <v>8595614701556</v>
      </c>
      <c r="J50" s="40"/>
      <c r="R50" s="2"/>
      <c r="S50" s="2"/>
      <c r="T50" s="41"/>
      <c r="U50" s="42"/>
      <c r="V50" s="43"/>
    </row>
    <row r="51" spans="1:22" ht="12.95" customHeight="1">
      <c r="A51" s="32" t="s">
        <v>126</v>
      </c>
      <c r="B51" s="33" t="s">
        <v>127</v>
      </c>
      <c r="C51" s="33" t="s">
        <v>22</v>
      </c>
      <c r="D51" s="34" t="s">
        <v>128</v>
      </c>
      <c r="E51" s="35">
        <f>'[1]ST 4'!I4</f>
        <v>27.2</v>
      </c>
      <c r="F51" s="36">
        <f t="shared" si="0"/>
        <v>27.2</v>
      </c>
      <c r="G51" s="37" t="s">
        <v>24</v>
      </c>
      <c r="H51" s="38">
        <v>50</v>
      </c>
      <c r="I51" s="39">
        <v>8595614701600</v>
      </c>
      <c r="J51" s="40"/>
      <c r="R51" s="2"/>
      <c r="S51" s="2"/>
      <c r="T51" s="41"/>
      <c r="U51" s="44"/>
      <c r="V51" s="43"/>
    </row>
    <row r="52" spans="1:22" ht="12.95" customHeight="1">
      <c r="A52" s="32" t="s">
        <v>129</v>
      </c>
      <c r="B52" s="33" t="s">
        <v>130</v>
      </c>
      <c r="C52" s="33" t="s">
        <v>22</v>
      </c>
      <c r="D52" s="34" t="s">
        <v>131</v>
      </c>
      <c r="E52" s="35">
        <f>'[1]ST 5'!I4</f>
        <v>28.5</v>
      </c>
      <c r="F52" s="36">
        <f t="shared" si="0"/>
        <v>28.5</v>
      </c>
      <c r="G52" s="37" t="s">
        <v>24</v>
      </c>
      <c r="H52" s="38">
        <v>50</v>
      </c>
      <c r="I52" s="39">
        <v>8595614701655</v>
      </c>
      <c r="J52" s="40"/>
      <c r="R52" s="2"/>
      <c r="S52" s="2"/>
      <c r="T52" s="41"/>
      <c r="U52" s="44"/>
      <c r="V52" s="43"/>
    </row>
    <row r="53" spans="1:22" ht="12.95" customHeight="1">
      <c r="A53" s="32" t="s">
        <v>132</v>
      </c>
      <c r="B53" s="33" t="s">
        <v>133</v>
      </c>
      <c r="C53" s="33" t="s">
        <v>22</v>
      </c>
      <c r="D53" s="34" t="s">
        <v>134</v>
      </c>
      <c r="E53" s="35">
        <f>'[1]ST 6'!I4</f>
        <v>30.2</v>
      </c>
      <c r="F53" s="36">
        <f t="shared" si="0"/>
        <v>30.2</v>
      </c>
      <c r="G53" s="37" t="s">
        <v>24</v>
      </c>
      <c r="H53" s="38">
        <v>50</v>
      </c>
      <c r="I53" s="39">
        <v>8595614701709</v>
      </c>
      <c r="J53" s="40"/>
      <c r="R53" s="2"/>
      <c r="S53" s="2"/>
      <c r="T53" s="41"/>
      <c r="U53" s="44"/>
      <c r="V53" s="43"/>
    </row>
    <row r="54" spans="1:22" ht="12.95" customHeight="1">
      <c r="A54" s="32" t="s">
        <v>135</v>
      </c>
      <c r="B54" s="33" t="s">
        <v>136</v>
      </c>
      <c r="C54" s="33" t="s">
        <v>22</v>
      </c>
      <c r="D54" s="34" t="s">
        <v>137</v>
      </c>
      <c r="E54" s="35">
        <f>'[1]ST 7'!I4</f>
        <v>33.5</v>
      </c>
      <c r="F54" s="36">
        <f t="shared" si="0"/>
        <v>33.5</v>
      </c>
      <c r="G54" s="37" t="s">
        <v>24</v>
      </c>
      <c r="H54" s="38">
        <v>50</v>
      </c>
      <c r="I54" s="39">
        <v>8595614701754</v>
      </c>
      <c r="J54" s="40"/>
      <c r="R54" s="2"/>
      <c r="S54" s="2"/>
      <c r="T54" s="41"/>
      <c r="U54" s="42"/>
      <c r="V54" s="43"/>
    </row>
    <row r="55" spans="1:22" ht="12.95" customHeight="1">
      <c r="A55" s="32" t="s">
        <v>138</v>
      </c>
      <c r="B55" s="33" t="s">
        <v>139</v>
      </c>
      <c r="C55" s="33" t="s">
        <v>22</v>
      </c>
      <c r="D55" s="34" t="s">
        <v>140</v>
      </c>
      <c r="E55" s="35">
        <f>'[1]ST 8'!I4</f>
        <v>36</v>
      </c>
      <c r="F55" s="36">
        <f t="shared" si="0"/>
        <v>36</v>
      </c>
      <c r="G55" s="37" t="s">
        <v>24</v>
      </c>
      <c r="H55" s="38">
        <v>50</v>
      </c>
      <c r="I55" s="39">
        <v>8595614701808</v>
      </c>
      <c r="J55" s="40"/>
      <c r="R55" s="2"/>
      <c r="S55" s="2"/>
      <c r="T55" s="41"/>
      <c r="U55" s="42"/>
      <c r="V55" s="43"/>
    </row>
    <row r="56" spans="1:22" ht="12.95" customHeight="1">
      <c r="A56" s="32" t="s">
        <v>141</v>
      </c>
      <c r="B56" s="33" t="s">
        <v>142</v>
      </c>
      <c r="C56" s="33" t="s">
        <v>22</v>
      </c>
      <c r="D56" s="34" t="s">
        <v>143</v>
      </c>
      <c r="E56" s="35">
        <f>'[1]ST 9'!I4</f>
        <v>41.5</v>
      </c>
      <c r="F56" s="36">
        <f t="shared" si="0"/>
        <v>41.5</v>
      </c>
      <c r="G56" s="37" t="s">
        <v>24</v>
      </c>
      <c r="H56" s="38">
        <v>50</v>
      </c>
      <c r="I56" s="39">
        <v>8595614701853</v>
      </c>
      <c r="J56" s="40"/>
      <c r="R56" s="2"/>
      <c r="S56" s="2"/>
      <c r="T56" s="41"/>
      <c r="U56" s="42"/>
      <c r="V56" s="43"/>
    </row>
    <row r="57" spans="1:22" ht="12.95" customHeight="1">
      <c r="A57" s="32" t="s">
        <v>144</v>
      </c>
      <c r="B57" s="33" t="s">
        <v>145</v>
      </c>
      <c r="C57" s="33" t="s">
        <v>22</v>
      </c>
      <c r="D57" s="34" t="s">
        <v>146</v>
      </c>
      <c r="E57" s="35">
        <f>'[1]ceník 2018'!E56</f>
        <v>117</v>
      </c>
      <c r="F57" s="36">
        <f t="shared" si="0"/>
        <v>117</v>
      </c>
      <c r="G57" s="37" t="s">
        <v>24</v>
      </c>
      <c r="H57" s="38">
        <v>50</v>
      </c>
      <c r="I57" s="39">
        <v>8595614770019</v>
      </c>
      <c r="J57" s="40"/>
      <c r="R57" s="2"/>
      <c r="S57" s="2"/>
      <c r="T57" s="41"/>
      <c r="U57" s="42"/>
      <c r="V57" s="43"/>
    </row>
    <row r="58" spans="1:22" ht="12.95" customHeight="1">
      <c r="A58" s="32" t="s">
        <v>147</v>
      </c>
      <c r="B58" s="33" t="s">
        <v>148</v>
      </c>
      <c r="C58" s="33" t="s">
        <v>22</v>
      </c>
      <c r="D58" s="34" t="s">
        <v>149</v>
      </c>
      <c r="E58" s="35">
        <f>[1]SR2a!I4</f>
        <v>13.7</v>
      </c>
      <c r="F58" s="36">
        <f t="shared" si="0"/>
        <v>13.7</v>
      </c>
      <c r="G58" s="37" t="s">
        <v>24</v>
      </c>
      <c r="H58" s="38">
        <v>100</v>
      </c>
      <c r="I58" s="39">
        <v>8595614701907</v>
      </c>
      <c r="J58" s="40"/>
      <c r="R58" s="20"/>
      <c r="S58" s="2"/>
      <c r="T58" s="2"/>
      <c r="U58" s="2"/>
      <c r="V58" s="2"/>
    </row>
    <row r="59" spans="1:22" ht="12.95" customHeight="1">
      <c r="A59" s="32" t="s">
        <v>150</v>
      </c>
      <c r="B59" s="33" t="s">
        <v>151</v>
      </c>
      <c r="C59" s="33" t="s">
        <v>22</v>
      </c>
      <c r="D59" s="34" t="s">
        <v>152</v>
      </c>
      <c r="E59" s="35">
        <f>'[1]SR2a+1'!I4</f>
        <v>19.2</v>
      </c>
      <c r="F59" s="36">
        <f t="shared" si="0"/>
        <v>19.2</v>
      </c>
      <c r="G59" s="37" t="s">
        <v>24</v>
      </c>
      <c r="H59" s="38">
        <v>50</v>
      </c>
      <c r="I59" s="39">
        <v>8595614701952</v>
      </c>
      <c r="J59" s="40"/>
      <c r="R59" s="2"/>
      <c r="S59" s="2"/>
      <c r="T59" s="2"/>
      <c r="U59" s="2"/>
      <c r="V59" s="2"/>
    </row>
    <row r="60" spans="1:22" ht="12.95" customHeight="1">
      <c r="A60" s="32" t="s">
        <v>153</v>
      </c>
      <c r="B60" s="33" t="s">
        <v>154</v>
      </c>
      <c r="C60" s="33" t="s">
        <v>22</v>
      </c>
      <c r="D60" s="34" t="s">
        <v>155</v>
      </c>
      <c r="E60" s="35">
        <f>[1]SR2b!I4</f>
        <v>18.8</v>
      </c>
      <c r="F60" s="36">
        <f t="shared" si="0"/>
        <v>18.8</v>
      </c>
      <c r="G60" s="37" t="s">
        <v>24</v>
      </c>
      <c r="H60" s="38">
        <v>50</v>
      </c>
      <c r="I60" s="39">
        <v>8595614702003</v>
      </c>
      <c r="J60" s="40"/>
      <c r="R60" s="2"/>
      <c r="S60" s="27"/>
      <c r="T60" s="27"/>
      <c r="U60" s="30"/>
      <c r="V60" s="31"/>
    </row>
    <row r="61" spans="1:22" ht="12.95" customHeight="1">
      <c r="A61" s="32" t="s">
        <v>156</v>
      </c>
      <c r="B61" s="33" t="s">
        <v>157</v>
      </c>
      <c r="C61" s="33" t="s">
        <v>22</v>
      </c>
      <c r="D61" s="34" t="s">
        <v>158</v>
      </c>
      <c r="E61" s="35">
        <f>'[1]SR2b+1'!I4</f>
        <v>24.8</v>
      </c>
      <c r="F61" s="36">
        <f t="shared" si="0"/>
        <v>24.8</v>
      </c>
      <c r="G61" s="37" t="s">
        <v>24</v>
      </c>
      <c r="H61" s="38">
        <v>50</v>
      </c>
      <c r="I61" s="39">
        <v>8595614702058</v>
      </c>
      <c r="J61" s="40"/>
      <c r="R61" s="2"/>
      <c r="S61" s="2"/>
      <c r="T61" s="41"/>
      <c r="U61" s="42"/>
      <c r="V61" s="43"/>
    </row>
    <row r="62" spans="1:22" ht="12.95" customHeight="1">
      <c r="A62" s="32" t="s">
        <v>159</v>
      </c>
      <c r="B62" s="33" t="s">
        <v>160</v>
      </c>
      <c r="C62" s="33" t="s">
        <v>22</v>
      </c>
      <c r="D62" s="34" t="s">
        <v>161</v>
      </c>
      <c r="E62" s="35">
        <f>[1]SR2dv!I4</f>
        <v>21.9</v>
      </c>
      <c r="F62" s="36">
        <f t="shared" si="0"/>
        <v>21.9</v>
      </c>
      <c r="G62" s="37" t="s">
        <v>24</v>
      </c>
      <c r="H62" s="38">
        <v>50</v>
      </c>
      <c r="I62" s="39">
        <v>8595614702102</v>
      </c>
      <c r="J62" s="40"/>
      <c r="R62" s="2"/>
      <c r="S62" s="2"/>
      <c r="T62" s="41"/>
      <c r="U62" s="42"/>
      <c r="V62" s="43"/>
    </row>
    <row r="63" spans="1:22" ht="12.95" customHeight="1">
      <c r="A63" s="32" t="s">
        <v>162</v>
      </c>
      <c r="B63" s="33" t="s">
        <v>163</v>
      </c>
      <c r="C63" s="33" t="s">
        <v>22</v>
      </c>
      <c r="D63" s="34" t="s">
        <v>164</v>
      </c>
      <c r="E63" s="35">
        <f>[1]SR2dm!I4</f>
        <v>19.5</v>
      </c>
      <c r="F63" s="36">
        <f t="shared" si="0"/>
        <v>19.5</v>
      </c>
      <c r="G63" s="37" t="s">
        <v>24</v>
      </c>
      <c r="H63" s="38">
        <v>50</v>
      </c>
      <c r="I63" s="39">
        <v>8595614702157</v>
      </c>
      <c r="J63" s="40"/>
      <c r="R63" s="2"/>
      <c r="S63" s="2"/>
      <c r="T63" s="41"/>
      <c r="U63" s="42"/>
      <c r="V63" s="43"/>
    </row>
    <row r="64" spans="1:22" ht="12.95" customHeight="1">
      <c r="A64" s="32" t="s">
        <v>165</v>
      </c>
      <c r="B64" s="33" t="s">
        <v>166</v>
      </c>
      <c r="C64" s="33" t="s">
        <v>22</v>
      </c>
      <c r="D64" s="34" t="s">
        <v>167</v>
      </c>
      <c r="E64" s="35">
        <f>[1]SR2v!I4</f>
        <v>35</v>
      </c>
      <c r="F64" s="36">
        <f t="shared" si="0"/>
        <v>35</v>
      </c>
      <c r="G64" s="37" t="s">
        <v>24</v>
      </c>
      <c r="H64" s="38">
        <v>50</v>
      </c>
      <c r="I64" s="39">
        <v>8595614702201</v>
      </c>
      <c r="J64" s="40"/>
      <c r="R64" s="2"/>
      <c r="S64" s="2"/>
      <c r="T64" s="41"/>
      <c r="U64" s="42"/>
      <c r="V64" s="43"/>
    </row>
    <row r="65" spans="1:22" ht="12.95" customHeight="1">
      <c r="A65" s="32" t="s">
        <v>168</v>
      </c>
      <c r="B65" s="33" t="s">
        <v>169</v>
      </c>
      <c r="C65" s="33" t="s">
        <v>22</v>
      </c>
      <c r="D65" s="34" t="s">
        <v>170</v>
      </c>
      <c r="E65" s="35">
        <f>[1]SR3a!I4</f>
        <v>32.5</v>
      </c>
      <c r="F65" s="36">
        <f t="shared" si="0"/>
        <v>32.5</v>
      </c>
      <c r="G65" s="37" t="s">
        <v>24</v>
      </c>
      <c r="H65" s="38">
        <v>50</v>
      </c>
      <c r="I65" s="39">
        <v>8595614702256</v>
      </c>
      <c r="J65" s="40"/>
      <c r="R65" s="2"/>
      <c r="S65" s="2"/>
      <c r="T65" s="41"/>
      <c r="U65" s="42"/>
      <c r="V65" s="43"/>
    </row>
    <row r="66" spans="1:22" ht="12.95" customHeight="1">
      <c r="A66" s="32" t="s">
        <v>171</v>
      </c>
      <c r="B66" s="33" t="s">
        <v>169</v>
      </c>
      <c r="C66" s="33" t="s">
        <v>22</v>
      </c>
      <c r="D66" s="34" t="s">
        <v>172</v>
      </c>
      <c r="E66" s="35">
        <f>[1]SR3b!I4</f>
        <v>19.5</v>
      </c>
      <c r="F66" s="36">
        <f t="shared" si="0"/>
        <v>19.5</v>
      </c>
      <c r="G66" s="37" t="s">
        <v>24</v>
      </c>
      <c r="H66" s="38">
        <v>50</v>
      </c>
      <c r="I66" s="39">
        <v>8595614702300</v>
      </c>
      <c r="J66" s="40"/>
      <c r="R66" s="2"/>
      <c r="S66" s="2"/>
      <c r="T66" s="45"/>
      <c r="U66" s="42"/>
      <c r="V66" s="43"/>
    </row>
    <row r="67" spans="1:22" ht="12.95" customHeight="1">
      <c r="A67" s="32" t="s">
        <v>173</v>
      </c>
      <c r="B67" s="33" t="s">
        <v>174</v>
      </c>
      <c r="C67" s="33" t="s">
        <v>22</v>
      </c>
      <c r="D67" s="34" t="s">
        <v>175</v>
      </c>
      <c r="E67" s="35">
        <f>'[1]SR3b+1'!I4</f>
        <v>25.6</v>
      </c>
      <c r="F67" s="36">
        <f t="shared" si="0"/>
        <v>25.6</v>
      </c>
      <c r="G67" s="37" t="s">
        <v>24</v>
      </c>
      <c r="H67" s="38">
        <v>50</v>
      </c>
      <c r="I67" s="39">
        <v>8595614702355</v>
      </c>
      <c r="J67" s="40"/>
      <c r="R67" s="46"/>
      <c r="S67" s="2"/>
      <c r="T67" s="47"/>
      <c r="U67" s="2"/>
      <c r="V67" s="45"/>
    </row>
    <row r="68" spans="1:22" ht="12.95" customHeight="1">
      <c r="A68" s="32" t="s">
        <v>176</v>
      </c>
      <c r="B68" s="33" t="s">
        <v>177</v>
      </c>
      <c r="C68" s="33" t="s">
        <v>22</v>
      </c>
      <c r="D68" s="34" t="s">
        <v>178</v>
      </c>
      <c r="E68" s="35">
        <f>'[1]SR3b E'!I4</f>
        <v>15.4</v>
      </c>
      <c r="F68" s="36">
        <f t="shared" si="0"/>
        <v>15.4</v>
      </c>
      <c r="G68" s="37" t="s">
        <v>24</v>
      </c>
      <c r="H68" s="38">
        <v>50</v>
      </c>
      <c r="I68" s="39">
        <v>8595614702409</v>
      </c>
      <c r="J68" s="40"/>
      <c r="R68" s="2"/>
      <c r="S68" s="2"/>
      <c r="T68" s="2"/>
      <c r="U68" s="2"/>
      <c r="V68" s="2"/>
    </row>
    <row r="69" spans="1:22" ht="12.95" customHeight="1">
      <c r="A69" s="32" t="s">
        <v>179</v>
      </c>
      <c r="B69" s="33" t="s">
        <v>180</v>
      </c>
      <c r="C69" s="33" t="s">
        <v>22</v>
      </c>
      <c r="D69" s="34" t="s">
        <v>181</v>
      </c>
      <c r="E69" s="35">
        <f>'[1]SR3b+1 E'!I4</f>
        <v>20.8</v>
      </c>
      <c r="F69" s="36">
        <f t="shared" si="0"/>
        <v>20.8</v>
      </c>
      <c r="G69" s="37" t="s">
        <v>24</v>
      </c>
      <c r="H69" s="38">
        <v>50</v>
      </c>
      <c r="I69" s="39">
        <v>8595614702454</v>
      </c>
      <c r="J69" s="40"/>
      <c r="R69" s="2"/>
      <c r="S69" s="27"/>
      <c r="T69" s="27"/>
      <c r="U69" s="30"/>
      <c r="V69" s="31"/>
    </row>
    <row r="70" spans="1:22" ht="12.95" customHeight="1">
      <c r="A70" s="32" t="s">
        <v>182</v>
      </c>
      <c r="B70" s="33" t="s">
        <v>169</v>
      </c>
      <c r="C70" s="33" t="s">
        <v>22</v>
      </c>
      <c r="D70" s="34" t="s">
        <v>183</v>
      </c>
      <c r="E70" s="35">
        <f>[1]SR3c!I4</f>
        <v>17.8</v>
      </c>
      <c r="F70" s="36">
        <f t="shared" si="0"/>
        <v>17.8</v>
      </c>
      <c r="G70" s="37" t="s">
        <v>24</v>
      </c>
      <c r="H70" s="38">
        <v>100</v>
      </c>
      <c r="I70" s="39">
        <v>8595614702508</v>
      </c>
      <c r="J70" s="40"/>
      <c r="R70" s="2"/>
      <c r="S70" s="2"/>
      <c r="T70" s="41"/>
      <c r="U70" s="42"/>
      <c r="V70" s="43"/>
    </row>
    <row r="71" spans="1:22" ht="12.95" customHeight="1">
      <c r="A71" s="32" t="s">
        <v>184</v>
      </c>
      <c r="B71" s="33" t="s">
        <v>185</v>
      </c>
      <c r="C71" s="33" t="s">
        <v>22</v>
      </c>
      <c r="D71" s="34" t="s">
        <v>186</v>
      </c>
      <c r="E71" s="35">
        <f>[1]SR3d!I4</f>
        <v>21.6</v>
      </c>
      <c r="F71" s="36">
        <f t="shared" si="0"/>
        <v>21.6</v>
      </c>
      <c r="G71" s="37" t="s">
        <v>24</v>
      </c>
      <c r="H71" s="38">
        <v>50</v>
      </c>
      <c r="I71" s="39">
        <v>8595614702553</v>
      </c>
      <c r="J71" s="40"/>
      <c r="R71" s="2"/>
      <c r="S71" s="2"/>
      <c r="T71" s="41"/>
      <c r="U71" s="42"/>
      <c r="V71" s="43"/>
    </row>
    <row r="72" spans="1:22" ht="12.95" customHeight="1">
      <c r="A72" s="32" t="s">
        <v>187</v>
      </c>
      <c r="B72" s="33" t="s">
        <v>188</v>
      </c>
      <c r="C72" s="33" t="s">
        <v>22</v>
      </c>
      <c r="D72" s="34" t="s">
        <v>189</v>
      </c>
      <c r="E72" s="35">
        <f>[1]SR3v!I4</f>
        <v>39</v>
      </c>
      <c r="F72" s="36">
        <f t="shared" si="0"/>
        <v>39</v>
      </c>
      <c r="G72" s="37" t="s">
        <v>24</v>
      </c>
      <c r="H72" s="38">
        <v>50</v>
      </c>
      <c r="I72" s="39">
        <v>8595614702607</v>
      </c>
      <c r="J72" s="40"/>
      <c r="R72" s="2"/>
      <c r="S72" s="2"/>
      <c r="T72" s="41"/>
      <c r="U72" s="42"/>
      <c r="V72" s="43"/>
    </row>
    <row r="73" spans="1:22" ht="12.95" customHeight="1">
      <c r="A73" s="32" t="s">
        <v>190</v>
      </c>
      <c r="B73" s="33" t="s">
        <v>32</v>
      </c>
      <c r="C73" s="33" t="s">
        <v>22</v>
      </c>
      <c r="D73" s="125" t="s">
        <v>191</v>
      </c>
      <c r="E73" s="126">
        <f>[1]SSR!I4</f>
        <v>17</v>
      </c>
      <c r="F73" s="36">
        <f t="shared" si="0"/>
        <v>17</v>
      </c>
      <c r="G73" s="37" t="s">
        <v>24</v>
      </c>
      <c r="H73" s="38">
        <v>50</v>
      </c>
      <c r="I73" s="39">
        <v>8595614709507</v>
      </c>
      <c r="J73" s="40"/>
      <c r="R73" s="2"/>
      <c r="S73" s="48"/>
      <c r="T73" s="41"/>
      <c r="U73" s="42"/>
      <c r="V73" s="43"/>
    </row>
    <row r="74" spans="1:22" ht="12.95" customHeight="1">
      <c r="A74" s="32" t="s">
        <v>192</v>
      </c>
      <c r="B74" s="33" t="s">
        <v>193</v>
      </c>
      <c r="C74" s="33" t="s">
        <v>22</v>
      </c>
      <c r="D74" s="34" t="s">
        <v>194</v>
      </c>
      <c r="E74" s="35">
        <f>[1]SRK!I4</f>
        <v>20.2</v>
      </c>
      <c r="F74" s="36">
        <f>ROUND(E74*$K$8,2)</f>
        <v>20.2</v>
      </c>
      <c r="G74" s="37" t="s">
        <v>24</v>
      </c>
      <c r="H74" s="38">
        <v>50</v>
      </c>
      <c r="I74" s="39">
        <v>8595614702805</v>
      </c>
      <c r="J74" s="40"/>
      <c r="R74" s="2"/>
      <c r="S74" s="49"/>
      <c r="T74" s="50"/>
      <c r="U74" s="2"/>
      <c r="V74" s="2"/>
    </row>
    <row r="75" spans="1:22" ht="12.95" customHeight="1">
      <c r="A75" s="32" t="s">
        <v>195</v>
      </c>
      <c r="B75" s="33" t="s">
        <v>196</v>
      </c>
      <c r="C75" s="33" t="s">
        <v>22</v>
      </c>
      <c r="D75" s="34" t="s">
        <v>197</v>
      </c>
      <c r="E75" s="35">
        <f>[1]SKT!I4</f>
        <v>16</v>
      </c>
      <c r="F75" s="36">
        <f>ROUND(E75*$K$8,2)</f>
        <v>16</v>
      </c>
      <c r="G75" s="37" t="s">
        <v>24</v>
      </c>
      <c r="H75" s="38">
        <v>50</v>
      </c>
      <c r="I75" s="39">
        <v>8595614702652</v>
      </c>
      <c r="J75" s="40"/>
      <c r="R75" s="2"/>
      <c r="S75" s="49"/>
      <c r="T75" s="50"/>
      <c r="U75" s="2"/>
      <c r="V75" s="2"/>
    </row>
    <row r="76" spans="1:22" ht="12.95" customHeight="1">
      <c r="A76" s="32" t="s">
        <v>198</v>
      </c>
      <c r="B76" s="33" t="s">
        <v>199</v>
      </c>
      <c r="C76" s="33" t="s">
        <v>22</v>
      </c>
      <c r="D76" s="34" t="s">
        <v>200</v>
      </c>
      <c r="E76" s="35">
        <f>[1]SKTm!I4</f>
        <v>17</v>
      </c>
      <c r="F76" s="36">
        <f>ROUND(E76*$K$8,2)</f>
        <v>17</v>
      </c>
      <c r="G76" s="37" t="s">
        <v>24</v>
      </c>
      <c r="H76" s="38">
        <v>50</v>
      </c>
      <c r="I76" s="39">
        <v>8595614708753</v>
      </c>
      <c r="J76" s="40"/>
      <c r="R76" s="51"/>
      <c r="S76" s="51"/>
      <c r="T76" s="2"/>
      <c r="U76" s="2"/>
      <c r="V76" s="2"/>
    </row>
    <row r="77" spans="1:22" ht="12.95" customHeight="1">
      <c r="A77" s="32" t="s">
        <v>201</v>
      </c>
      <c r="B77" s="33" t="s">
        <v>196</v>
      </c>
      <c r="C77" s="33" t="s">
        <v>22</v>
      </c>
      <c r="D77" s="34" t="s">
        <v>202</v>
      </c>
      <c r="E77" s="35">
        <f>'[1]SKTz '!I4</f>
        <v>16.5</v>
      </c>
      <c r="F77" s="36">
        <f t="shared" ref="F77:F108" si="1">ROUND(E77*$K$8,2)</f>
        <v>16.5</v>
      </c>
      <c r="G77" s="37" t="s">
        <v>24</v>
      </c>
      <c r="H77" s="38">
        <v>50</v>
      </c>
      <c r="I77" s="39">
        <v>8595614702706</v>
      </c>
      <c r="J77" s="40"/>
      <c r="R77" s="51"/>
      <c r="S77" s="51"/>
      <c r="T77" s="2"/>
      <c r="U77" s="2"/>
      <c r="V77" s="2"/>
    </row>
    <row r="78" spans="1:22" ht="12.95" customHeight="1">
      <c r="A78" s="32" t="s">
        <v>203</v>
      </c>
      <c r="B78" s="33" t="s">
        <v>204</v>
      </c>
      <c r="C78" s="33" t="s">
        <v>22</v>
      </c>
      <c r="D78" s="34" t="s">
        <v>205</v>
      </c>
      <c r="E78" s="35">
        <f>[1]SKTzp!I4</f>
        <v>23</v>
      </c>
      <c r="F78" s="36">
        <f t="shared" si="1"/>
        <v>23</v>
      </c>
      <c r="G78" s="37" t="s">
        <v>24</v>
      </c>
      <c r="H78" s="38">
        <v>50</v>
      </c>
      <c r="I78" s="39">
        <v>8595614702751</v>
      </c>
      <c r="J78" s="40"/>
      <c r="R78" s="51"/>
      <c r="S78" s="51"/>
      <c r="T78" s="2"/>
      <c r="U78" s="2"/>
      <c r="V78" s="2"/>
    </row>
    <row r="79" spans="1:22" ht="12.95" customHeight="1">
      <c r="A79" s="32" t="s">
        <v>206</v>
      </c>
      <c r="B79" s="33" t="s">
        <v>196</v>
      </c>
      <c r="C79" s="33" t="s">
        <v>22</v>
      </c>
      <c r="D79" s="34" t="s">
        <v>207</v>
      </c>
      <c r="E79" s="35">
        <f>[1]SRT!I4</f>
        <v>16.5</v>
      </c>
      <c r="F79" s="36">
        <f t="shared" si="1"/>
        <v>16.5</v>
      </c>
      <c r="G79" s="37" t="s">
        <v>24</v>
      </c>
      <c r="H79" s="38">
        <v>50</v>
      </c>
      <c r="I79" s="39">
        <v>8595614702850</v>
      </c>
      <c r="J79" s="40"/>
      <c r="R79" s="2"/>
      <c r="S79" s="51"/>
      <c r="T79" s="51"/>
      <c r="U79" s="2"/>
      <c r="V79" s="2"/>
    </row>
    <row r="80" spans="1:22" ht="12.95" customHeight="1">
      <c r="A80" s="32" t="s">
        <v>208</v>
      </c>
      <c r="B80" s="33" t="s">
        <v>209</v>
      </c>
      <c r="C80" s="33" t="s">
        <v>22</v>
      </c>
      <c r="D80" s="34" t="s">
        <v>210</v>
      </c>
      <c r="E80" s="35">
        <f>[1]ZBSRm!I4</f>
        <v>60</v>
      </c>
      <c r="F80" s="36">
        <f t="shared" si="1"/>
        <v>60</v>
      </c>
      <c r="G80" s="37" t="s">
        <v>24</v>
      </c>
      <c r="H80" s="38">
        <v>50</v>
      </c>
      <c r="I80" s="39">
        <v>8595614702904</v>
      </c>
      <c r="J80" s="40"/>
      <c r="R80" s="45"/>
      <c r="S80" s="51"/>
      <c r="T80" s="51"/>
      <c r="U80" s="51"/>
      <c r="V80" s="52"/>
    </row>
    <row r="81" spans="1:22" ht="12.95" customHeight="1">
      <c r="A81" s="32" t="s">
        <v>211</v>
      </c>
      <c r="B81" s="33" t="s">
        <v>209</v>
      </c>
      <c r="C81" s="33" t="s">
        <v>22</v>
      </c>
      <c r="D81" s="34" t="s">
        <v>212</v>
      </c>
      <c r="E81" s="35">
        <f>[1]ZBSRv!I4</f>
        <v>69</v>
      </c>
      <c r="F81" s="36">
        <f t="shared" si="1"/>
        <v>69</v>
      </c>
      <c r="G81" s="37" t="s">
        <v>24</v>
      </c>
      <c r="H81" s="38">
        <v>50</v>
      </c>
      <c r="I81" s="39">
        <v>8595614702959</v>
      </c>
      <c r="J81" s="40"/>
      <c r="R81" s="45"/>
      <c r="S81" s="53"/>
      <c r="T81" s="51"/>
      <c r="U81" s="51"/>
      <c r="V81" s="54"/>
    </row>
    <row r="82" spans="1:22" ht="12.95" customHeight="1">
      <c r="A82" s="32" t="s">
        <v>213</v>
      </c>
      <c r="B82" s="33" t="s">
        <v>214</v>
      </c>
      <c r="C82" s="33" t="s">
        <v>22</v>
      </c>
      <c r="D82" s="34" t="s">
        <v>215</v>
      </c>
      <c r="E82" s="35">
        <f>'[1]PV1a-15'!I4</f>
        <v>13.8</v>
      </c>
      <c r="F82" s="36">
        <f t="shared" si="1"/>
        <v>13.8</v>
      </c>
      <c r="G82" s="37" t="s">
        <v>24</v>
      </c>
      <c r="H82" s="38">
        <v>50</v>
      </c>
      <c r="I82" s="39">
        <v>8595614703055</v>
      </c>
      <c r="J82" s="40"/>
      <c r="R82" s="51"/>
      <c r="S82" s="53"/>
      <c r="T82" s="51"/>
      <c r="U82" s="51"/>
      <c r="V82" s="54"/>
    </row>
    <row r="83" spans="1:22" ht="12.95" customHeight="1">
      <c r="A83" s="32" t="s">
        <v>216</v>
      </c>
      <c r="B83" s="33" t="s">
        <v>214</v>
      </c>
      <c r="C83" s="33" t="s">
        <v>22</v>
      </c>
      <c r="D83" s="34" t="s">
        <v>217</v>
      </c>
      <c r="E83" s="35">
        <f>'[1]PV1a-20'!I4</f>
        <v>17.100000000000001</v>
      </c>
      <c r="F83" s="36">
        <f t="shared" si="1"/>
        <v>17.100000000000001</v>
      </c>
      <c r="G83" s="37" t="s">
        <v>24</v>
      </c>
      <c r="H83" s="38">
        <v>50</v>
      </c>
      <c r="I83" s="39">
        <v>8595614703109</v>
      </c>
      <c r="J83" s="40"/>
      <c r="R83" s="51"/>
      <c r="S83" s="55"/>
      <c r="T83" s="51"/>
      <c r="U83" s="51"/>
      <c r="V83" s="54"/>
    </row>
    <row r="84" spans="1:22" ht="12.95" customHeight="1">
      <c r="A84" s="32" t="s">
        <v>218</v>
      </c>
      <c r="B84" s="33" t="s">
        <v>214</v>
      </c>
      <c r="C84" s="33" t="s">
        <v>22</v>
      </c>
      <c r="D84" s="34" t="s">
        <v>219</v>
      </c>
      <c r="E84" s="35">
        <f>'[1]PV1a-25 '!I4</f>
        <v>19.503</v>
      </c>
      <c r="F84" s="36">
        <f t="shared" si="1"/>
        <v>19.5</v>
      </c>
      <c r="G84" s="37" t="s">
        <v>24</v>
      </c>
      <c r="H84" s="38">
        <v>50</v>
      </c>
      <c r="I84" s="39">
        <v>8595614703154</v>
      </c>
      <c r="J84" s="40"/>
      <c r="R84" s="51"/>
      <c r="S84" s="55"/>
      <c r="T84" s="51"/>
      <c r="U84" s="51"/>
      <c r="V84" s="54"/>
    </row>
    <row r="85" spans="1:22" ht="12.95" customHeight="1">
      <c r="A85" s="32" t="s">
        <v>220</v>
      </c>
      <c r="B85" s="33" t="s">
        <v>214</v>
      </c>
      <c r="C85" s="33" t="s">
        <v>22</v>
      </c>
      <c r="D85" s="34" t="s">
        <v>221</v>
      </c>
      <c r="E85" s="35">
        <f>'[1]PV1a-30'!I4</f>
        <v>22.2</v>
      </c>
      <c r="F85" s="36">
        <f t="shared" si="1"/>
        <v>22.2</v>
      </c>
      <c r="G85" s="37" t="s">
        <v>24</v>
      </c>
      <c r="H85" s="38">
        <v>50</v>
      </c>
      <c r="I85" s="39">
        <v>8595614703208</v>
      </c>
      <c r="J85" s="40"/>
      <c r="R85" s="51"/>
      <c r="S85" s="55"/>
      <c r="T85" s="51"/>
      <c r="U85" s="51"/>
      <c r="V85" s="54"/>
    </row>
    <row r="86" spans="1:22" ht="12.95" customHeight="1">
      <c r="A86" s="32" t="s">
        <v>222</v>
      </c>
      <c r="B86" s="33" t="s">
        <v>214</v>
      </c>
      <c r="C86" s="33" t="s">
        <v>22</v>
      </c>
      <c r="D86" s="34" t="s">
        <v>223</v>
      </c>
      <c r="E86" s="35">
        <f>'[1]PV1b-15'!I4</f>
        <v>14</v>
      </c>
      <c r="F86" s="36">
        <f t="shared" si="1"/>
        <v>14</v>
      </c>
      <c r="G86" s="37" t="s">
        <v>24</v>
      </c>
      <c r="H86" s="38">
        <v>50</v>
      </c>
      <c r="I86" s="39">
        <v>8595614703253</v>
      </c>
      <c r="J86" s="40"/>
      <c r="R86" s="51"/>
      <c r="S86" s="55"/>
      <c r="T86" s="51"/>
      <c r="U86" s="51"/>
      <c r="V86" s="54"/>
    </row>
    <row r="87" spans="1:22" ht="12.95" customHeight="1">
      <c r="A87" s="32" t="s">
        <v>224</v>
      </c>
      <c r="B87" s="33" t="s">
        <v>214</v>
      </c>
      <c r="C87" s="33" t="s">
        <v>22</v>
      </c>
      <c r="D87" s="34" t="s">
        <v>225</v>
      </c>
      <c r="E87" s="35">
        <f>'[1]PV1b-20'!I4</f>
        <v>16.600000000000001</v>
      </c>
      <c r="F87" s="36">
        <f t="shared" si="1"/>
        <v>16.600000000000001</v>
      </c>
      <c r="G87" s="37" t="s">
        <v>24</v>
      </c>
      <c r="H87" s="38">
        <v>50</v>
      </c>
      <c r="I87" s="39">
        <v>8595614703307</v>
      </c>
      <c r="J87" s="40"/>
      <c r="R87" s="51"/>
      <c r="S87" s="55"/>
      <c r="T87" s="51"/>
      <c r="U87" s="51"/>
      <c r="V87" s="54"/>
    </row>
    <row r="88" spans="1:22" ht="12.95" customHeight="1">
      <c r="A88" s="32" t="s">
        <v>226</v>
      </c>
      <c r="B88" s="33" t="s">
        <v>214</v>
      </c>
      <c r="C88" s="33" t="s">
        <v>22</v>
      </c>
      <c r="D88" s="34" t="s">
        <v>227</v>
      </c>
      <c r="E88" s="35">
        <f>'[1]PV1b-25 '!I4</f>
        <v>18.899999999999999</v>
      </c>
      <c r="F88" s="36">
        <f t="shared" si="1"/>
        <v>18.899999999999999</v>
      </c>
      <c r="G88" s="37" t="s">
        <v>24</v>
      </c>
      <c r="H88" s="38">
        <v>50</v>
      </c>
      <c r="I88" s="39">
        <v>8595614703352</v>
      </c>
      <c r="J88" s="56"/>
      <c r="R88" s="51"/>
      <c r="S88" s="55"/>
      <c r="T88" s="51"/>
      <c r="U88" s="51"/>
      <c r="V88" s="54"/>
    </row>
    <row r="89" spans="1:22" ht="12.95" customHeight="1">
      <c r="A89" s="32" t="s">
        <v>228</v>
      </c>
      <c r="B89" s="33" t="s">
        <v>229</v>
      </c>
      <c r="C89" s="33" t="s">
        <v>22</v>
      </c>
      <c r="D89" s="34" t="s">
        <v>230</v>
      </c>
      <c r="E89" s="35">
        <f>[1]PV1h!I4</f>
        <v>10.5</v>
      </c>
      <c r="F89" s="36">
        <f t="shared" si="1"/>
        <v>10.5</v>
      </c>
      <c r="G89" s="37" t="s">
        <v>24</v>
      </c>
      <c r="H89" s="38">
        <v>100</v>
      </c>
      <c r="I89" s="39">
        <v>8595614703406</v>
      </c>
      <c r="J89" s="56" t="s">
        <v>231</v>
      </c>
      <c r="R89" s="51"/>
      <c r="S89" s="55"/>
      <c r="T89" s="51"/>
      <c r="U89" s="51"/>
      <c r="V89" s="54"/>
    </row>
    <row r="90" spans="1:22" ht="12.95" customHeight="1">
      <c r="A90" s="32" t="s">
        <v>232</v>
      </c>
      <c r="B90" s="33" t="s">
        <v>233</v>
      </c>
      <c r="C90" s="33" t="s">
        <v>22</v>
      </c>
      <c r="D90" s="34" t="s">
        <v>234</v>
      </c>
      <c r="E90" s="35">
        <f>[1]PV1s!I4</f>
        <v>14</v>
      </c>
      <c r="F90" s="36">
        <f t="shared" si="1"/>
        <v>14</v>
      </c>
      <c r="G90" s="37" t="s">
        <v>24</v>
      </c>
      <c r="H90" s="38">
        <v>100</v>
      </c>
      <c r="I90" s="39">
        <v>8595614703451</v>
      </c>
      <c r="J90" s="56"/>
      <c r="R90" s="51"/>
      <c r="S90" s="55"/>
      <c r="T90" s="51"/>
      <c r="U90" s="51"/>
      <c r="V90" s="54"/>
    </row>
    <row r="91" spans="1:22" ht="12.95" customHeight="1">
      <c r="A91" s="32" t="s">
        <v>235</v>
      </c>
      <c r="B91" s="33" t="s">
        <v>236</v>
      </c>
      <c r="C91" s="33" t="s">
        <v>22</v>
      </c>
      <c r="D91" s="34" t="s">
        <v>237</v>
      </c>
      <c r="E91" s="35">
        <f>[1]PV11!I4</f>
        <v>40</v>
      </c>
      <c r="F91" s="36">
        <f t="shared" si="1"/>
        <v>40</v>
      </c>
      <c r="G91" s="37" t="s">
        <v>24</v>
      </c>
      <c r="H91" s="38">
        <v>25</v>
      </c>
      <c r="I91" s="39">
        <v>8595614703505</v>
      </c>
      <c r="J91" s="56"/>
      <c r="R91" s="51"/>
      <c r="S91" s="55"/>
      <c r="T91" s="51"/>
      <c r="U91" s="51"/>
      <c r="V91" s="54"/>
    </row>
    <row r="92" spans="1:22" ht="12.95" customHeight="1">
      <c r="A92" s="32" t="s">
        <v>238</v>
      </c>
      <c r="B92" s="33" t="s">
        <v>239</v>
      </c>
      <c r="C92" s="33" t="s">
        <v>22</v>
      </c>
      <c r="D92" s="34" t="s">
        <v>240</v>
      </c>
      <c r="E92" s="35">
        <f>[1]PV11b!I4</f>
        <v>15.2</v>
      </c>
      <c r="F92" s="36">
        <f t="shared" si="1"/>
        <v>15.2</v>
      </c>
      <c r="G92" s="37" t="s">
        <v>24</v>
      </c>
      <c r="H92" s="38">
        <v>50</v>
      </c>
      <c r="I92" s="39">
        <v>8595614703550</v>
      </c>
      <c r="J92" s="56"/>
      <c r="M92" s="57"/>
      <c r="N92" s="58"/>
      <c r="O92" s="59"/>
      <c r="P92" s="60"/>
      <c r="Q92" s="61"/>
      <c r="R92" s="51"/>
      <c r="S92" s="55"/>
      <c r="T92" s="51"/>
      <c r="U92" s="51"/>
      <c r="V92" s="54"/>
    </row>
    <row r="93" spans="1:22" ht="12.95" customHeight="1">
      <c r="A93" s="32" t="s">
        <v>241</v>
      </c>
      <c r="B93" s="33" t="s">
        <v>239</v>
      </c>
      <c r="C93" s="33" t="s">
        <v>22</v>
      </c>
      <c r="D93" s="34" t="s">
        <v>242</v>
      </c>
      <c r="E93" s="35">
        <f>[1]PV11c!I4</f>
        <v>25.6</v>
      </c>
      <c r="F93" s="36">
        <f t="shared" si="1"/>
        <v>25.6</v>
      </c>
      <c r="G93" s="37" t="s">
        <v>24</v>
      </c>
      <c r="H93" s="38">
        <v>25</v>
      </c>
      <c r="I93" s="39">
        <v>8595614703604</v>
      </c>
      <c r="J93" s="56"/>
      <c r="K93" s="60"/>
      <c r="L93" s="61"/>
      <c r="M93" s="2"/>
      <c r="N93" s="62"/>
      <c r="O93" s="51"/>
      <c r="P93" s="45"/>
      <c r="Q93" s="45"/>
      <c r="R93" s="51"/>
      <c r="S93" s="55"/>
      <c r="T93" s="51"/>
      <c r="U93" s="51"/>
      <c r="V93" s="54"/>
    </row>
    <row r="94" spans="1:22" ht="12.95" customHeight="1">
      <c r="A94" s="32" t="s">
        <v>243</v>
      </c>
      <c r="B94" s="33" t="s">
        <v>239</v>
      </c>
      <c r="C94" s="33" t="s">
        <v>22</v>
      </c>
      <c r="D94" s="34" t="s">
        <v>244</v>
      </c>
      <c r="E94" s="35">
        <f>[1]PV11d!I4</f>
        <v>26.2</v>
      </c>
      <c r="F94" s="36">
        <f t="shared" si="1"/>
        <v>26.2</v>
      </c>
      <c r="G94" s="37" t="s">
        <v>24</v>
      </c>
      <c r="H94" s="38">
        <v>50</v>
      </c>
      <c r="I94" s="39">
        <v>8595614703659</v>
      </c>
      <c r="J94" s="56"/>
      <c r="K94" s="60"/>
      <c r="L94" s="61"/>
      <c r="M94" s="2"/>
      <c r="N94" s="62"/>
      <c r="O94" s="51"/>
      <c r="P94" s="45"/>
      <c r="Q94" s="45"/>
      <c r="R94" s="51"/>
      <c r="S94" s="55"/>
      <c r="T94" s="51"/>
      <c r="U94" s="51"/>
      <c r="V94" s="54"/>
    </row>
    <row r="95" spans="1:22" ht="12.95" customHeight="1">
      <c r="A95" s="32" t="s">
        <v>245</v>
      </c>
      <c r="B95" s="33" t="s">
        <v>246</v>
      </c>
      <c r="C95" s="33" t="s">
        <v>22</v>
      </c>
      <c r="D95" s="34" t="s">
        <v>247</v>
      </c>
      <c r="E95" s="35">
        <f>[1]PV12!I4</f>
        <v>24</v>
      </c>
      <c r="F95" s="36">
        <f t="shared" si="1"/>
        <v>24</v>
      </c>
      <c r="G95" s="37" t="s">
        <v>24</v>
      </c>
      <c r="H95" s="38">
        <v>50</v>
      </c>
      <c r="I95" s="39">
        <v>8595614703703</v>
      </c>
      <c r="J95" s="56"/>
      <c r="K95" s="60"/>
      <c r="L95" s="61"/>
      <c r="M95" s="2"/>
      <c r="N95" s="62"/>
      <c r="O95" s="51"/>
      <c r="P95" s="45"/>
      <c r="Q95" s="45"/>
      <c r="R95" s="51"/>
      <c r="S95" s="55"/>
      <c r="T95" s="51"/>
      <c r="U95" s="51"/>
      <c r="V95" s="54"/>
    </row>
    <row r="96" spans="1:22" ht="12.95" customHeight="1">
      <c r="A96" s="32" t="s">
        <v>248</v>
      </c>
      <c r="B96" s="33" t="s">
        <v>246</v>
      </c>
      <c r="C96" s="33" t="s">
        <v>22</v>
      </c>
      <c r="D96" s="34" t="s">
        <v>249</v>
      </c>
      <c r="E96" s="35">
        <f>[1]PV13!I4</f>
        <v>25.5</v>
      </c>
      <c r="F96" s="36">
        <f t="shared" si="1"/>
        <v>25.5</v>
      </c>
      <c r="G96" s="37" t="s">
        <v>24</v>
      </c>
      <c r="H96" s="38">
        <v>50</v>
      </c>
      <c r="I96" s="39">
        <v>8595614703758</v>
      </c>
      <c r="J96" s="56"/>
      <c r="K96" s="60"/>
      <c r="L96" s="61"/>
      <c r="M96" s="2"/>
      <c r="N96" s="62"/>
      <c r="O96" s="51"/>
      <c r="P96" s="45"/>
      <c r="Q96" s="45"/>
      <c r="R96" s="51"/>
      <c r="S96" s="55"/>
      <c r="T96" s="51"/>
      <c r="U96" s="51"/>
      <c r="V96" s="54"/>
    </row>
    <row r="97" spans="1:22" ht="12.95" customHeight="1">
      <c r="A97" s="32" t="s">
        <v>250</v>
      </c>
      <c r="B97" s="33" t="s">
        <v>251</v>
      </c>
      <c r="C97" s="33" t="s">
        <v>22</v>
      </c>
      <c r="D97" s="34" t="s">
        <v>252</v>
      </c>
      <c r="E97" s="35">
        <f>[1]PV14!I4</f>
        <v>24</v>
      </c>
      <c r="F97" s="36">
        <f t="shared" si="1"/>
        <v>24</v>
      </c>
      <c r="G97" s="37" t="s">
        <v>24</v>
      </c>
      <c r="H97" s="38">
        <v>50</v>
      </c>
      <c r="I97" s="39">
        <v>8595614703802</v>
      </c>
      <c r="J97" s="56"/>
      <c r="K97" s="60"/>
      <c r="L97" s="61"/>
      <c r="M97" s="2"/>
      <c r="N97" s="62"/>
      <c r="O97" s="51"/>
      <c r="P97" s="45"/>
      <c r="Q97" s="45"/>
      <c r="R97" s="51"/>
      <c r="S97" s="55"/>
      <c r="T97" s="51"/>
      <c r="U97" s="51"/>
      <c r="V97" s="54"/>
    </row>
    <row r="98" spans="1:22" ht="12.95" customHeight="1">
      <c r="A98" s="32" t="s">
        <v>253</v>
      </c>
      <c r="B98" s="33" t="s">
        <v>254</v>
      </c>
      <c r="C98" s="33" t="s">
        <v>22</v>
      </c>
      <c r="D98" s="34" t="s">
        <v>255</v>
      </c>
      <c r="E98" s="35">
        <f>[1]PV15a!I4</f>
        <v>21</v>
      </c>
      <c r="F98" s="36">
        <f t="shared" si="1"/>
        <v>21</v>
      </c>
      <c r="G98" s="37" t="s">
        <v>24</v>
      </c>
      <c r="H98" s="38">
        <v>50</v>
      </c>
      <c r="I98" s="39">
        <v>8595614703857</v>
      </c>
      <c r="J98" s="56"/>
      <c r="K98" s="60"/>
      <c r="L98" s="61"/>
      <c r="M98" s="2"/>
      <c r="N98" s="62"/>
      <c r="O98" s="51"/>
      <c r="P98" s="45"/>
      <c r="Q98" s="45"/>
      <c r="R98" s="51"/>
      <c r="S98" s="55"/>
      <c r="T98" s="51"/>
      <c r="U98" s="51"/>
      <c r="V98" s="54"/>
    </row>
    <row r="99" spans="1:22" ht="12.95" customHeight="1">
      <c r="A99" s="32" t="s">
        <v>256</v>
      </c>
      <c r="B99" s="33" t="s">
        <v>254</v>
      </c>
      <c r="C99" s="33" t="s">
        <v>22</v>
      </c>
      <c r="D99" s="34" t="s">
        <v>257</v>
      </c>
      <c r="E99" s="35">
        <f>[1]PV15b!I4</f>
        <v>27</v>
      </c>
      <c r="F99" s="36">
        <f t="shared" si="1"/>
        <v>27</v>
      </c>
      <c r="G99" s="37" t="s">
        <v>24</v>
      </c>
      <c r="H99" s="38">
        <v>50</v>
      </c>
      <c r="I99" s="39">
        <v>8595614703901</v>
      </c>
      <c r="J99" s="56"/>
      <c r="K99" s="60"/>
      <c r="L99" s="61"/>
      <c r="M99" s="2"/>
      <c r="N99" s="62"/>
      <c r="O99" s="51"/>
      <c r="P99" s="45"/>
      <c r="Q99" s="45"/>
      <c r="R99" s="51"/>
      <c r="S99" s="55"/>
      <c r="T99" s="51"/>
      <c r="U99" s="51"/>
      <c r="V99" s="54"/>
    </row>
    <row r="100" spans="1:22" ht="12.95" customHeight="1">
      <c r="A100" s="32" t="s">
        <v>258</v>
      </c>
      <c r="B100" s="33" t="s">
        <v>254</v>
      </c>
      <c r="C100" s="33" t="s">
        <v>22</v>
      </c>
      <c r="D100" s="34" t="s">
        <v>259</v>
      </c>
      <c r="E100" s="35">
        <f>[1]PV15c!I4</f>
        <v>24.9</v>
      </c>
      <c r="F100" s="36">
        <f t="shared" si="1"/>
        <v>24.9</v>
      </c>
      <c r="G100" s="37" t="s">
        <v>24</v>
      </c>
      <c r="H100" s="38">
        <v>50</v>
      </c>
      <c r="I100" s="39">
        <v>8595614703956</v>
      </c>
      <c r="J100" s="56"/>
      <c r="K100" s="60"/>
      <c r="L100" s="61"/>
      <c r="M100" s="2"/>
      <c r="N100" s="62"/>
      <c r="O100" s="51"/>
      <c r="P100" s="45"/>
      <c r="Q100" s="45"/>
      <c r="R100" s="51"/>
      <c r="S100" s="55"/>
      <c r="T100" s="51"/>
      <c r="U100" s="51"/>
      <c r="V100" s="54"/>
    </row>
    <row r="101" spans="1:22" ht="12.95" customHeight="1">
      <c r="A101" s="32" t="s">
        <v>260</v>
      </c>
      <c r="B101" s="33" t="s">
        <v>261</v>
      </c>
      <c r="C101" s="33" t="s">
        <v>22</v>
      </c>
      <c r="D101" s="34" t="s">
        <v>262</v>
      </c>
      <c r="E101" s="35">
        <f>[1]PV15d!I4</f>
        <v>34</v>
      </c>
      <c r="F101" s="36">
        <f t="shared" si="1"/>
        <v>34</v>
      </c>
      <c r="G101" s="37" t="s">
        <v>24</v>
      </c>
      <c r="H101" s="38">
        <v>50</v>
      </c>
      <c r="I101" s="39">
        <v>8595614704007</v>
      </c>
      <c r="J101" s="56"/>
      <c r="K101" s="60"/>
      <c r="L101" s="61"/>
      <c r="M101" s="2"/>
      <c r="N101" s="62"/>
      <c r="O101" s="51"/>
      <c r="P101" s="45"/>
      <c r="Q101" s="45"/>
      <c r="R101" s="51"/>
      <c r="S101" s="55"/>
      <c r="T101" s="51"/>
      <c r="U101" s="51"/>
      <c r="V101" s="54"/>
    </row>
    <row r="102" spans="1:22" ht="12.95" customHeight="1">
      <c r="A102" s="32" t="s">
        <v>263</v>
      </c>
      <c r="B102" s="33" t="s">
        <v>264</v>
      </c>
      <c r="C102" s="33" t="s">
        <v>22</v>
      </c>
      <c r="D102" s="34" t="s">
        <v>265</v>
      </c>
      <c r="E102" s="35">
        <f>[1]PV15e!I4</f>
        <v>40</v>
      </c>
      <c r="F102" s="36">
        <f t="shared" si="1"/>
        <v>40</v>
      </c>
      <c r="G102" s="37" t="s">
        <v>24</v>
      </c>
      <c r="H102" s="38">
        <v>40</v>
      </c>
      <c r="I102" s="39">
        <v>8595614704052</v>
      </c>
      <c r="J102" s="56"/>
      <c r="K102" s="60"/>
      <c r="L102" s="61"/>
      <c r="M102" s="2"/>
      <c r="N102" s="62"/>
      <c r="O102" s="51"/>
      <c r="P102" s="45"/>
      <c r="Q102" s="45"/>
      <c r="R102" s="51"/>
      <c r="S102" s="55"/>
      <c r="T102" s="51"/>
      <c r="U102" s="51"/>
      <c r="V102" s="54"/>
    </row>
    <row r="103" spans="1:22" ht="12.95" customHeight="1">
      <c r="A103" s="32" t="s">
        <v>266</v>
      </c>
      <c r="B103" s="33" t="s">
        <v>267</v>
      </c>
      <c r="C103" s="33" t="s">
        <v>22</v>
      </c>
      <c r="D103" s="34" t="s">
        <v>268</v>
      </c>
      <c r="E103" s="35">
        <f>[1]PV15f!I4</f>
        <v>40</v>
      </c>
      <c r="F103" s="36">
        <f t="shared" si="1"/>
        <v>40</v>
      </c>
      <c r="G103" s="37" t="s">
        <v>24</v>
      </c>
      <c r="H103" s="38">
        <v>40</v>
      </c>
      <c r="I103" s="39">
        <v>8595614708456</v>
      </c>
      <c r="J103" s="56"/>
      <c r="K103" s="60"/>
      <c r="L103" s="61"/>
      <c r="M103" s="2"/>
      <c r="N103" s="62"/>
      <c r="O103" s="51"/>
      <c r="P103" s="45"/>
      <c r="Q103" s="45"/>
      <c r="R103" s="51"/>
      <c r="S103" s="55"/>
      <c r="T103" s="51"/>
      <c r="U103" s="51"/>
      <c r="V103" s="54"/>
    </row>
    <row r="104" spans="1:22" ht="12.95" customHeight="1">
      <c r="A104" s="32" t="s">
        <v>269</v>
      </c>
      <c r="B104" s="33" t="s">
        <v>270</v>
      </c>
      <c r="C104" s="33" t="s">
        <v>22</v>
      </c>
      <c r="D104" s="34" t="s">
        <v>271</v>
      </c>
      <c r="E104" s="35">
        <f>[1]PV17!I4</f>
        <v>15</v>
      </c>
      <c r="F104" s="36">
        <f t="shared" si="1"/>
        <v>15</v>
      </c>
      <c r="G104" s="37" t="s">
        <v>24</v>
      </c>
      <c r="H104" s="38">
        <v>100</v>
      </c>
      <c r="I104" s="39">
        <v>8595614704106</v>
      </c>
      <c r="J104" s="56" t="s">
        <v>272</v>
      </c>
      <c r="K104" s="60"/>
      <c r="L104" s="61"/>
      <c r="M104" s="2"/>
      <c r="N104" s="62"/>
      <c r="O104" s="51"/>
      <c r="P104" s="45"/>
      <c r="Q104" s="45"/>
      <c r="R104" s="51"/>
      <c r="S104" s="55"/>
      <c r="T104" s="51"/>
      <c r="U104" s="51"/>
      <c r="V104" s="54"/>
    </row>
    <row r="105" spans="1:22" ht="12.95" customHeight="1">
      <c r="A105" s="32" t="s">
        <v>273</v>
      </c>
      <c r="B105" s="33" t="s">
        <v>270</v>
      </c>
      <c r="C105" s="33" t="s">
        <v>22</v>
      </c>
      <c r="D105" s="34" t="s">
        <v>274</v>
      </c>
      <c r="E105" s="35">
        <f>'[1]PV17 p'!I4</f>
        <v>17</v>
      </c>
      <c r="F105" s="36">
        <f t="shared" si="1"/>
        <v>17</v>
      </c>
      <c r="G105" s="37" t="s">
        <v>24</v>
      </c>
      <c r="H105" s="38">
        <v>50</v>
      </c>
      <c r="I105" s="39">
        <v>8595614704151</v>
      </c>
      <c r="J105" s="56" t="s">
        <v>275</v>
      </c>
      <c r="K105" s="63"/>
      <c r="L105" s="64"/>
      <c r="M105" s="2"/>
      <c r="N105" s="62"/>
      <c r="O105" s="51"/>
      <c r="P105" s="45"/>
      <c r="Q105" s="45"/>
      <c r="R105" s="51"/>
      <c r="S105" s="55"/>
      <c r="T105" s="51"/>
      <c r="U105" s="51"/>
      <c r="V105" s="54"/>
    </row>
    <row r="106" spans="1:22" ht="12.95" customHeight="1">
      <c r="A106" s="32" t="s">
        <v>276</v>
      </c>
      <c r="B106" s="33" t="s">
        <v>270</v>
      </c>
      <c r="C106" s="33" t="s">
        <v>22</v>
      </c>
      <c r="D106" s="34" t="s">
        <v>277</v>
      </c>
      <c r="E106" s="35">
        <f>'[1]PV17 pp'!I4</f>
        <v>18.5</v>
      </c>
      <c r="F106" s="36">
        <f t="shared" si="1"/>
        <v>18.5</v>
      </c>
      <c r="G106" s="37" t="s">
        <v>24</v>
      </c>
      <c r="H106" s="38">
        <v>50</v>
      </c>
      <c r="I106" s="39">
        <v>8595614704205</v>
      </c>
      <c r="J106" s="56" t="s">
        <v>278</v>
      </c>
      <c r="M106" s="2"/>
      <c r="N106" s="2"/>
      <c r="O106" s="51"/>
      <c r="P106" s="51"/>
      <c r="Q106" s="51"/>
      <c r="R106" s="2"/>
      <c r="S106" s="51"/>
      <c r="T106" s="51"/>
      <c r="U106" s="51"/>
      <c r="V106" s="2"/>
    </row>
    <row r="107" spans="1:22" ht="12.95" customHeight="1">
      <c r="A107" s="32" t="s">
        <v>279</v>
      </c>
      <c r="B107" s="33" t="s">
        <v>270</v>
      </c>
      <c r="C107" s="33" t="s">
        <v>22</v>
      </c>
      <c r="D107" s="34" t="s">
        <v>280</v>
      </c>
      <c r="E107" s="35">
        <f>'[1]PV17 ppp'!I4</f>
        <v>23</v>
      </c>
      <c r="F107" s="36">
        <f t="shared" si="1"/>
        <v>23</v>
      </c>
      <c r="G107" s="37" t="s">
        <v>24</v>
      </c>
      <c r="H107" s="38">
        <v>50</v>
      </c>
      <c r="I107" s="39">
        <v>8595614704250</v>
      </c>
      <c r="J107" s="56" t="s">
        <v>281</v>
      </c>
      <c r="M107" s="2"/>
      <c r="N107" s="2"/>
      <c r="O107" s="51"/>
      <c r="P107" s="51"/>
      <c r="Q107" s="51"/>
      <c r="R107" s="2"/>
      <c r="S107" s="51"/>
      <c r="T107" s="51"/>
      <c r="U107" s="51"/>
      <c r="V107" s="2"/>
    </row>
    <row r="108" spans="1:22" ht="12.95" customHeight="1">
      <c r="A108" s="32" t="s">
        <v>282</v>
      </c>
      <c r="B108" s="33" t="s">
        <v>270</v>
      </c>
      <c r="C108" s="33" t="s">
        <v>22</v>
      </c>
      <c r="D108" s="34" t="s">
        <v>283</v>
      </c>
      <c r="E108" s="35">
        <f>'[1]PV17 pppp'!I4</f>
        <v>26</v>
      </c>
      <c r="F108" s="36">
        <f t="shared" si="1"/>
        <v>26</v>
      </c>
      <c r="G108" s="37" t="s">
        <v>24</v>
      </c>
      <c r="H108" s="38">
        <v>50</v>
      </c>
      <c r="I108" s="39">
        <v>8595614708807</v>
      </c>
      <c r="J108" s="56" t="s">
        <v>284</v>
      </c>
      <c r="M108" s="2"/>
      <c r="N108" s="2"/>
      <c r="O108" s="51"/>
      <c r="P108" s="51"/>
      <c r="Q108" s="51"/>
      <c r="R108" s="2"/>
      <c r="S108" s="51"/>
      <c r="T108" s="51"/>
      <c r="U108" s="51"/>
      <c r="V108" s="2"/>
    </row>
    <row r="109" spans="1:22" ht="12.95" customHeight="1">
      <c r="A109" s="32" t="s">
        <v>285</v>
      </c>
      <c r="B109" s="33" t="s">
        <v>286</v>
      </c>
      <c r="C109" s="33" t="s">
        <v>22</v>
      </c>
      <c r="D109" s="34" t="s">
        <v>287</v>
      </c>
      <c r="E109" s="35">
        <f>[1]PV18!I4</f>
        <v>24</v>
      </c>
      <c r="F109" s="36">
        <f>ROUND(E109*$K$8,2)</f>
        <v>24</v>
      </c>
      <c r="G109" s="37" t="s">
        <v>24</v>
      </c>
      <c r="H109" s="38">
        <v>50</v>
      </c>
      <c r="I109" s="39">
        <v>8595614704304</v>
      </c>
      <c r="J109" s="56" t="s">
        <v>288</v>
      </c>
      <c r="M109" s="2"/>
      <c r="N109" s="2"/>
      <c r="O109" s="51"/>
      <c r="P109" s="51"/>
      <c r="Q109" s="51"/>
      <c r="R109" s="2"/>
      <c r="S109" s="51"/>
      <c r="T109" s="51"/>
      <c r="U109" s="51"/>
      <c r="V109" s="2"/>
    </row>
    <row r="110" spans="1:22" ht="12.95" customHeight="1">
      <c r="A110" s="32" t="s">
        <v>289</v>
      </c>
      <c r="B110" s="33" t="s">
        <v>290</v>
      </c>
      <c r="C110" s="33" t="s">
        <v>22</v>
      </c>
      <c r="D110" s="34" t="s">
        <v>291</v>
      </c>
      <c r="E110" s="35">
        <f>'[1]ceník 2018'!E109</f>
        <v>2.8</v>
      </c>
      <c r="F110" s="36">
        <f>ROUND(E110*$K$8,2)</f>
        <v>2.8</v>
      </c>
      <c r="G110" s="37" t="s">
        <v>24</v>
      </c>
      <c r="H110" s="38">
        <v>100</v>
      </c>
      <c r="I110" s="39">
        <v>8595614770354</v>
      </c>
      <c r="J110" s="56" t="s">
        <v>292</v>
      </c>
      <c r="M110" s="2"/>
      <c r="N110" s="2"/>
      <c r="O110" s="51"/>
      <c r="P110" s="51"/>
      <c r="Q110" s="51"/>
      <c r="R110" s="2"/>
      <c r="S110" s="51"/>
      <c r="T110" s="51"/>
      <c r="U110" s="51"/>
      <c r="V110" s="2"/>
    </row>
    <row r="111" spans="1:22" ht="12.95" customHeight="1">
      <c r="A111" s="32" t="s">
        <v>293</v>
      </c>
      <c r="B111" s="33" t="s">
        <v>294</v>
      </c>
      <c r="C111" s="33" t="s">
        <v>22</v>
      </c>
      <c r="D111" s="34" t="s">
        <v>295</v>
      </c>
      <c r="E111" s="35">
        <f>'[1]ceník 2018'!E110</f>
        <v>3.3</v>
      </c>
      <c r="F111" s="36">
        <f>ROUND(E111*$K$8,2)</f>
        <v>3.3</v>
      </c>
      <c r="G111" s="37" t="s">
        <v>24</v>
      </c>
      <c r="H111" s="38">
        <v>100</v>
      </c>
      <c r="I111" s="39">
        <v>8595614770507</v>
      </c>
      <c r="J111" s="56" t="s">
        <v>292</v>
      </c>
      <c r="M111" s="2"/>
      <c r="N111" s="2"/>
      <c r="O111" s="51"/>
      <c r="P111" s="51"/>
      <c r="Q111" s="51"/>
      <c r="R111" s="2"/>
      <c r="S111" s="51"/>
      <c r="T111" s="51"/>
      <c r="U111" s="51"/>
      <c r="V111" s="2"/>
    </row>
    <row r="112" spans="1:22" ht="12.95" customHeight="1">
      <c r="A112" s="32" t="s">
        <v>296</v>
      </c>
      <c r="B112" s="33" t="s">
        <v>297</v>
      </c>
      <c r="C112" s="33" t="s">
        <v>298</v>
      </c>
      <c r="D112" s="34" t="s">
        <v>299</v>
      </c>
      <c r="E112" s="35">
        <f>'[1]podložka 6 PE'!I4</f>
        <v>2</v>
      </c>
      <c r="F112" s="36">
        <f>ROUND(E112*$K$8,2)</f>
        <v>2</v>
      </c>
      <c r="G112" s="37" t="s">
        <v>24</v>
      </c>
      <c r="H112" s="38">
        <v>100</v>
      </c>
      <c r="I112" s="39">
        <v>8595614760904</v>
      </c>
      <c r="J112" s="56"/>
      <c r="M112" s="2"/>
      <c r="N112" s="2"/>
      <c r="O112" s="51"/>
      <c r="P112" s="51"/>
      <c r="Q112" s="51"/>
      <c r="R112" s="2"/>
      <c r="S112" s="51"/>
      <c r="T112" s="51"/>
      <c r="U112" s="51"/>
      <c r="V112" s="2"/>
    </row>
    <row r="113" spans="1:33" ht="12.95" customHeight="1">
      <c r="A113" s="32" t="s">
        <v>300</v>
      </c>
      <c r="B113" s="33" t="s">
        <v>297</v>
      </c>
      <c r="C113" s="33" t="s">
        <v>298</v>
      </c>
      <c r="D113" s="34" t="s">
        <v>301</v>
      </c>
      <c r="E113" s="35">
        <f>'[1]podložka 8 PE'!I4</f>
        <v>2</v>
      </c>
      <c r="F113" s="36">
        <f>ROUND(E113*$K$8,2)</f>
        <v>2</v>
      </c>
      <c r="G113" s="37" t="s">
        <v>24</v>
      </c>
      <c r="H113" s="38">
        <v>50</v>
      </c>
      <c r="I113" s="39">
        <v>8595614760959</v>
      </c>
      <c r="J113" s="56"/>
      <c r="M113" s="2"/>
      <c r="N113" s="2"/>
      <c r="O113" s="51"/>
      <c r="P113" s="51"/>
      <c r="Q113" s="51"/>
      <c r="R113" s="2"/>
      <c r="S113" s="51"/>
      <c r="T113" s="51"/>
      <c r="U113" s="51"/>
      <c r="V113" s="2"/>
    </row>
    <row r="114" spans="1:33" ht="12.95" customHeight="1">
      <c r="A114" s="32" t="s">
        <v>302</v>
      </c>
      <c r="B114" s="33" t="s">
        <v>303</v>
      </c>
      <c r="C114" s="33" t="s">
        <v>298</v>
      </c>
      <c r="D114" s="34" t="s">
        <v>304</v>
      </c>
      <c r="E114" s="35">
        <f>[1]Zboží!E10</f>
        <v>1.6</v>
      </c>
      <c r="F114" s="36">
        <f t="shared" ref="F114:F115" si="2">ROUND(E114*$K$8,2)</f>
        <v>1.6</v>
      </c>
      <c r="G114" s="37" t="s">
        <v>24</v>
      </c>
      <c r="H114" s="38">
        <v>100</v>
      </c>
      <c r="I114" s="39">
        <v>8595614770477</v>
      </c>
      <c r="J114" s="56"/>
      <c r="M114" s="2"/>
      <c r="N114" s="2"/>
      <c r="O114" s="51"/>
      <c r="P114" s="51"/>
      <c r="Q114" s="51"/>
      <c r="R114" s="2"/>
      <c r="S114" s="51"/>
      <c r="T114" s="51"/>
      <c r="U114" s="51"/>
      <c r="V114" s="2"/>
    </row>
    <row r="115" spans="1:33" ht="12.95" customHeight="1">
      <c r="A115" s="32" t="s">
        <v>305</v>
      </c>
      <c r="B115" s="33" t="s">
        <v>303</v>
      </c>
      <c r="C115" s="33" t="s">
        <v>298</v>
      </c>
      <c r="D115" s="34" t="s">
        <v>306</v>
      </c>
      <c r="E115" s="35">
        <f>[1]Zboží!E14</f>
        <v>1.8</v>
      </c>
      <c r="F115" s="36">
        <f t="shared" si="2"/>
        <v>1.8</v>
      </c>
      <c r="G115" s="37" t="s">
        <v>24</v>
      </c>
      <c r="H115" s="38">
        <v>100</v>
      </c>
      <c r="I115" s="39">
        <v>8595614770620</v>
      </c>
      <c r="J115" s="56"/>
      <c r="M115" s="2"/>
      <c r="N115" s="2"/>
      <c r="O115" s="51"/>
      <c r="P115" s="51"/>
      <c r="Q115" s="51"/>
      <c r="R115" s="2"/>
      <c r="S115" s="51"/>
      <c r="T115" s="51"/>
      <c r="U115" s="51"/>
      <c r="V115" s="2"/>
    </row>
    <row r="116" spans="1:33" ht="12.95" customHeight="1">
      <c r="A116" s="32" t="s">
        <v>307</v>
      </c>
      <c r="B116" s="33" t="s">
        <v>308</v>
      </c>
      <c r="C116" s="33" t="s">
        <v>298</v>
      </c>
      <c r="D116" s="34" t="s">
        <v>309</v>
      </c>
      <c r="E116" s="35">
        <f>'[1]krytka PV'!I4</f>
        <v>3</v>
      </c>
      <c r="F116" s="36">
        <f>ROUND(E116*$K$8,2)</f>
        <v>3</v>
      </c>
      <c r="G116" s="37" t="s">
        <v>24</v>
      </c>
      <c r="H116" s="38">
        <v>50</v>
      </c>
      <c r="I116" s="39">
        <v>8595614761000</v>
      </c>
      <c r="J116" s="56"/>
      <c r="M116" s="2"/>
      <c r="N116" s="2"/>
      <c r="O116" s="51"/>
      <c r="P116" s="51"/>
      <c r="Q116" s="51"/>
      <c r="R116" s="2"/>
      <c r="S116" s="51"/>
      <c r="T116" s="51"/>
      <c r="U116" s="51"/>
      <c r="V116" s="2"/>
    </row>
    <row r="117" spans="1:33" ht="12.95" customHeight="1">
      <c r="A117" s="32" t="s">
        <v>310</v>
      </c>
      <c r="B117" s="33" t="s">
        <v>311</v>
      </c>
      <c r="C117" s="33" t="s">
        <v>298</v>
      </c>
      <c r="D117" s="34" t="s">
        <v>312</v>
      </c>
      <c r="E117" s="35">
        <f>[1]PV21c!I4</f>
        <v>18</v>
      </c>
      <c r="F117" s="36">
        <f>ROUND(E117*$K$8,2)</f>
        <v>18</v>
      </c>
      <c r="G117" s="37" t="s">
        <v>24</v>
      </c>
      <c r="H117" s="38">
        <v>25</v>
      </c>
      <c r="I117" s="39">
        <v>8595614704359</v>
      </c>
      <c r="J117" s="56"/>
      <c r="M117" s="2"/>
      <c r="N117" s="2"/>
      <c r="O117" s="51"/>
      <c r="P117" s="51"/>
      <c r="Q117" s="51"/>
      <c r="R117" s="2"/>
      <c r="S117" s="51"/>
      <c r="T117" s="51"/>
      <c r="U117" s="51"/>
      <c r="V117" s="2"/>
    </row>
    <row r="118" spans="1:33" ht="12.95" customHeight="1">
      <c r="A118" s="32" t="s">
        <v>313</v>
      </c>
      <c r="B118" s="33" t="s">
        <v>314</v>
      </c>
      <c r="C118" s="33" t="s">
        <v>298</v>
      </c>
      <c r="D118" s="34" t="s">
        <v>315</v>
      </c>
      <c r="E118" s="35">
        <f>'[1]nástavec PV21c'!I4</f>
        <v>7</v>
      </c>
      <c r="F118" s="36">
        <f t="shared" ref="F118:F162" si="3">ROUND(E118*$K$8,2)</f>
        <v>7</v>
      </c>
      <c r="G118" s="37" t="s">
        <v>24</v>
      </c>
      <c r="H118" s="38">
        <v>20</v>
      </c>
      <c r="I118" s="39">
        <v>8595614761055</v>
      </c>
      <c r="J118" s="56"/>
      <c r="K118" s="1"/>
    </row>
    <row r="119" spans="1:33" ht="12.95" customHeight="1">
      <c r="A119" s="32" t="s">
        <v>316</v>
      </c>
      <c r="B119" s="33" t="s">
        <v>317</v>
      </c>
      <c r="C119" s="33" t="s">
        <v>298</v>
      </c>
      <c r="D119" s="34" t="s">
        <v>318</v>
      </c>
      <c r="E119" s="35">
        <f>'[1]víčko PV21c'!I4</f>
        <v>3.6</v>
      </c>
      <c r="F119" s="36">
        <f t="shared" si="3"/>
        <v>3.6</v>
      </c>
      <c r="G119" s="37" t="s">
        <v>24</v>
      </c>
      <c r="H119" s="38">
        <v>50</v>
      </c>
      <c r="I119" s="65">
        <v>8595614761109</v>
      </c>
      <c r="J119" s="56"/>
    </row>
    <row r="120" spans="1:33" ht="12.95" customHeight="1">
      <c r="A120" s="32" t="s">
        <v>319</v>
      </c>
      <c r="B120" s="33" t="s">
        <v>320</v>
      </c>
      <c r="C120" s="33" t="s">
        <v>22</v>
      </c>
      <c r="D120" s="34" t="s">
        <v>321</v>
      </c>
      <c r="E120" s="35">
        <f>'[1]ceník 2018'!E119</f>
        <v>18</v>
      </c>
      <c r="F120" s="36">
        <f t="shared" si="3"/>
        <v>18</v>
      </c>
      <c r="G120" s="37" t="s">
        <v>24</v>
      </c>
      <c r="H120" s="38">
        <v>10</v>
      </c>
      <c r="I120" s="39">
        <v>8595614708357</v>
      </c>
      <c r="J120" s="56"/>
      <c r="K120" s="66"/>
      <c r="L120" s="66"/>
      <c r="S120" s="158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</row>
    <row r="121" spans="1:33" ht="12.95" customHeight="1">
      <c r="A121" s="32" t="s">
        <v>322</v>
      </c>
      <c r="B121" s="33" t="s">
        <v>323</v>
      </c>
      <c r="C121" s="33" t="s">
        <v>22</v>
      </c>
      <c r="D121" s="34" t="s">
        <v>324</v>
      </c>
      <c r="E121" s="35">
        <f>'[1]PV21d-plast'!I4</f>
        <v>9</v>
      </c>
      <c r="F121" s="36">
        <f t="shared" si="3"/>
        <v>9</v>
      </c>
      <c r="G121" s="37" t="s">
        <v>24</v>
      </c>
      <c r="H121" s="38">
        <v>10</v>
      </c>
      <c r="I121" s="39">
        <v>8595614708401</v>
      </c>
      <c r="J121" s="56"/>
      <c r="K121" s="67"/>
      <c r="L121" s="67"/>
    </row>
    <row r="122" spans="1:33" ht="12.95" customHeight="1">
      <c r="A122" s="32" t="s">
        <v>325</v>
      </c>
      <c r="B122" s="33" t="s">
        <v>326</v>
      </c>
      <c r="C122" s="33" t="s">
        <v>22</v>
      </c>
      <c r="D122" s="34" t="s">
        <v>327</v>
      </c>
      <c r="E122" s="35">
        <f>[1]PV22a!I4</f>
        <v>14.6</v>
      </c>
      <c r="F122" s="36">
        <f t="shared" si="3"/>
        <v>14.6</v>
      </c>
      <c r="G122" s="37" t="s">
        <v>24</v>
      </c>
      <c r="H122" s="38">
        <v>50</v>
      </c>
      <c r="I122" s="39">
        <v>8595614704403</v>
      </c>
      <c r="J122" s="68"/>
      <c r="M122" s="26"/>
      <c r="N122" s="27"/>
      <c r="O122" s="27"/>
      <c r="P122" s="28"/>
      <c r="Q122" s="29"/>
      <c r="R122" s="31"/>
      <c r="S122" s="26"/>
      <c r="T122" s="27"/>
      <c r="U122" s="27"/>
      <c r="V122" s="28"/>
      <c r="W122" s="2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</row>
    <row r="123" spans="1:33" ht="12.95" customHeight="1">
      <c r="A123" s="32" t="s">
        <v>328</v>
      </c>
      <c r="B123" s="33" t="s">
        <v>326</v>
      </c>
      <c r="C123" s="33" t="s">
        <v>22</v>
      </c>
      <c r="D123" s="34" t="s">
        <v>329</v>
      </c>
      <c r="E123" s="35">
        <f>[1]PV22ap!I4</f>
        <v>20</v>
      </c>
      <c r="F123" s="36">
        <f t="shared" si="3"/>
        <v>20</v>
      </c>
      <c r="G123" s="37" t="s">
        <v>24</v>
      </c>
      <c r="H123" s="38">
        <v>50</v>
      </c>
      <c r="I123" s="39">
        <v>8595614704458</v>
      </c>
      <c r="J123" s="68"/>
      <c r="R123" s="70"/>
    </row>
    <row r="124" spans="1:33" ht="12.95" customHeight="1">
      <c r="A124" s="32" t="s">
        <v>330</v>
      </c>
      <c r="B124" s="33" t="s">
        <v>326</v>
      </c>
      <c r="C124" s="33" t="s">
        <v>22</v>
      </c>
      <c r="D124" s="34" t="s">
        <v>331</v>
      </c>
      <c r="E124" s="35">
        <f>[1]PV22b!I4</f>
        <v>18.5</v>
      </c>
      <c r="F124" s="36">
        <f t="shared" si="3"/>
        <v>18.5</v>
      </c>
      <c r="G124" s="37" t="s">
        <v>24</v>
      </c>
      <c r="H124" s="38">
        <v>50</v>
      </c>
      <c r="I124" s="39">
        <v>8595614704502</v>
      </c>
      <c r="J124" s="68"/>
      <c r="R124" s="70"/>
    </row>
    <row r="125" spans="1:33" ht="12.95" customHeight="1">
      <c r="A125" s="32" t="s">
        <v>332</v>
      </c>
      <c r="B125" s="33" t="s">
        <v>333</v>
      </c>
      <c r="C125" s="33" t="s">
        <v>22</v>
      </c>
      <c r="D125" s="34" t="s">
        <v>334</v>
      </c>
      <c r="E125" s="35">
        <f>[1]PV23!I4</f>
        <v>11.9</v>
      </c>
      <c r="F125" s="36">
        <f t="shared" si="3"/>
        <v>11.9</v>
      </c>
      <c r="G125" s="37" t="s">
        <v>24</v>
      </c>
      <c r="H125" s="38">
        <v>100</v>
      </c>
      <c r="I125" s="39">
        <v>8595614704557</v>
      </c>
      <c r="J125" s="68"/>
      <c r="R125" s="70"/>
    </row>
    <row r="126" spans="1:33" ht="12.95" customHeight="1">
      <c r="A126" s="32" t="s">
        <v>335</v>
      </c>
      <c r="B126" s="33" t="s">
        <v>333</v>
      </c>
      <c r="C126" s="33" t="s">
        <v>22</v>
      </c>
      <c r="D126" s="34" t="s">
        <v>336</v>
      </c>
      <c r="E126" s="35">
        <f>'[1]PV23 b'!I4</f>
        <v>12.5</v>
      </c>
      <c r="F126" s="36">
        <f t="shared" si="3"/>
        <v>12.5</v>
      </c>
      <c r="G126" s="37" t="s">
        <v>24</v>
      </c>
      <c r="H126" s="38">
        <v>100</v>
      </c>
      <c r="I126" s="65">
        <v>8595614709309</v>
      </c>
      <c r="J126" s="68"/>
      <c r="R126" s="70"/>
    </row>
    <row r="127" spans="1:33" ht="12.95" customHeight="1">
      <c r="A127" s="32" t="s">
        <v>337</v>
      </c>
      <c r="B127" s="33" t="s">
        <v>338</v>
      </c>
      <c r="C127" s="33" t="s">
        <v>22</v>
      </c>
      <c r="D127" s="34" t="s">
        <v>339</v>
      </c>
      <c r="E127" s="35">
        <f>[1]PV32!I4</f>
        <v>26.2</v>
      </c>
      <c r="F127" s="36">
        <f t="shared" si="3"/>
        <v>26.2</v>
      </c>
      <c r="G127" s="37" t="s">
        <v>24</v>
      </c>
      <c r="H127" s="38">
        <v>100</v>
      </c>
      <c r="I127" s="65">
        <v>8595614704601</v>
      </c>
      <c r="J127" s="68"/>
      <c r="R127" s="70"/>
    </row>
    <row r="128" spans="1:33" ht="12.95" customHeight="1">
      <c r="A128" s="32" t="s">
        <v>340</v>
      </c>
      <c r="B128" s="33" t="s">
        <v>214</v>
      </c>
      <c r="C128" s="33" t="s">
        <v>22</v>
      </c>
      <c r="D128" s="34" t="s">
        <v>341</v>
      </c>
      <c r="E128" s="35">
        <f>'[1]ceník 2018'!E127</f>
        <v>18</v>
      </c>
      <c r="F128" s="36">
        <f t="shared" si="3"/>
        <v>18</v>
      </c>
      <c r="G128" s="37" t="s">
        <v>24</v>
      </c>
      <c r="H128" s="38">
        <v>100</v>
      </c>
      <c r="I128" s="39">
        <v>8595614770156</v>
      </c>
      <c r="J128" s="68"/>
      <c r="R128" s="70"/>
    </row>
    <row r="129" spans="1:18" ht="12.95" customHeight="1">
      <c r="A129" s="32" t="s">
        <v>342</v>
      </c>
      <c r="B129" s="33" t="s">
        <v>214</v>
      </c>
      <c r="C129" s="33" t="s">
        <v>22</v>
      </c>
      <c r="D129" s="34" t="s">
        <v>343</v>
      </c>
      <c r="E129" s="35">
        <f>[1]PV42!I4</f>
        <v>12.8</v>
      </c>
      <c r="F129" s="36">
        <f t="shared" si="3"/>
        <v>12.8</v>
      </c>
      <c r="G129" s="37" t="s">
        <v>24</v>
      </c>
      <c r="H129" s="71">
        <v>100</v>
      </c>
      <c r="I129" s="65">
        <v>8595614704656</v>
      </c>
      <c r="J129" s="68"/>
      <c r="R129" s="70"/>
    </row>
    <row r="130" spans="1:18" ht="12.95" customHeight="1">
      <c r="A130" s="32" t="s">
        <v>344</v>
      </c>
      <c r="B130" s="33" t="s">
        <v>345</v>
      </c>
      <c r="C130" s="33" t="s">
        <v>22</v>
      </c>
      <c r="D130" s="34" t="s">
        <v>346</v>
      </c>
      <c r="E130" s="35">
        <f>[1]PV44!I4</f>
        <v>10.5</v>
      </c>
      <c r="F130" s="36">
        <f t="shared" si="3"/>
        <v>10.5</v>
      </c>
      <c r="G130" s="37" t="s">
        <v>24</v>
      </c>
      <c r="H130" s="38">
        <v>100</v>
      </c>
      <c r="I130" s="39">
        <v>8595614704700</v>
      </c>
      <c r="J130" s="33"/>
      <c r="R130" s="70"/>
    </row>
    <row r="131" spans="1:18" ht="12.95" customHeight="1">
      <c r="A131" s="32" t="s">
        <v>347</v>
      </c>
      <c r="B131" s="33" t="s">
        <v>348</v>
      </c>
      <c r="C131" s="33" t="s">
        <v>22</v>
      </c>
      <c r="D131" s="34" t="s">
        <v>349</v>
      </c>
      <c r="E131" s="35">
        <f>'[1]DOUa-15'!I4</f>
        <v>24.1</v>
      </c>
      <c r="F131" s="36">
        <f t="shared" si="3"/>
        <v>24.1</v>
      </c>
      <c r="G131" s="37" t="s">
        <v>24</v>
      </c>
      <c r="H131" s="38">
        <v>50</v>
      </c>
      <c r="I131" s="39">
        <v>8595614704755</v>
      </c>
      <c r="J131" s="33"/>
      <c r="R131" s="70"/>
    </row>
    <row r="132" spans="1:18" ht="12.95" customHeight="1">
      <c r="A132" s="32" t="s">
        <v>350</v>
      </c>
      <c r="B132" s="33" t="s">
        <v>348</v>
      </c>
      <c r="C132" s="33" t="s">
        <v>22</v>
      </c>
      <c r="D132" s="34" t="s">
        <v>351</v>
      </c>
      <c r="E132" s="35">
        <f>'[1]DOUa-20'!I4</f>
        <v>26.6</v>
      </c>
      <c r="F132" s="36">
        <f t="shared" si="3"/>
        <v>26.6</v>
      </c>
      <c r="G132" s="37" t="s">
        <v>24</v>
      </c>
      <c r="H132" s="38">
        <v>50</v>
      </c>
      <c r="I132" s="39">
        <v>8595614704809</v>
      </c>
      <c r="J132" s="33"/>
      <c r="R132" s="70"/>
    </row>
    <row r="133" spans="1:18" ht="12.95" customHeight="1">
      <c r="A133" s="32" t="s">
        <v>352</v>
      </c>
      <c r="B133" s="33" t="s">
        <v>348</v>
      </c>
      <c r="C133" s="33" t="s">
        <v>22</v>
      </c>
      <c r="D133" s="34" t="s">
        <v>353</v>
      </c>
      <c r="E133" s="35">
        <f>'[1]DOUa-25'!I4</f>
        <v>29</v>
      </c>
      <c r="F133" s="36">
        <f t="shared" si="3"/>
        <v>29</v>
      </c>
      <c r="G133" s="37" t="s">
        <v>24</v>
      </c>
      <c r="H133" s="38">
        <v>50</v>
      </c>
      <c r="I133" s="39">
        <v>8595614704854</v>
      </c>
      <c r="J133" s="33"/>
      <c r="R133" s="70"/>
    </row>
    <row r="134" spans="1:18" ht="12.95" customHeight="1">
      <c r="A134" s="32" t="s">
        <v>354</v>
      </c>
      <c r="B134" s="33" t="s">
        <v>355</v>
      </c>
      <c r="C134" s="33" t="s">
        <v>22</v>
      </c>
      <c r="D134" s="34" t="s">
        <v>356</v>
      </c>
      <c r="E134" s="35">
        <f>'[1]DUDa-11'!I4</f>
        <v>21</v>
      </c>
      <c r="F134" s="36">
        <f t="shared" si="3"/>
        <v>21</v>
      </c>
      <c r="G134" s="37" t="s">
        <v>24</v>
      </c>
      <c r="H134" s="38">
        <v>100</v>
      </c>
      <c r="I134" s="39">
        <v>8595614704908</v>
      </c>
      <c r="J134" s="72" t="s">
        <v>357</v>
      </c>
      <c r="R134" s="70"/>
    </row>
    <row r="135" spans="1:18" ht="12.95" customHeight="1">
      <c r="A135" s="32" t="s">
        <v>358</v>
      </c>
      <c r="B135" s="33" t="s">
        <v>355</v>
      </c>
      <c r="C135" s="33" t="s">
        <v>22</v>
      </c>
      <c r="D135" s="34" t="s">
        <v>359</v>
      </c>
      <c r="E135" s="35">
        <f>'[1]DUDa-18'!I4</f>
        <v>21</v>
      </c>
      <c r="F135" s="36">
        <f t="shared" si="3"/>
        <v>21</v>
      </c>
      <c r="G135" s="37" t="s">
        <v>24</v>
      </c>
      <c r="H135" s="38">
        <v>50</v>
      </c>
      <c r="I135" s="65">
        <v>8595614704953</v>
      </c>
      <c r="J135" s="72" t="s">
        <v>275</v>
      </c>
      <c r="R135" s="70"/>
    </row>
    <row r="136" spans="1:18" ht="12.95" customHeight="1">
      <c r="A136" s="32" t="s">
        <v>360</v>
      </c>
      <c r="B136" s="33" t="s">
        <v>355</v>
      </c>
      <c r="C136" s="33" t="s">
        <v>22</v>
      </c>
      <c r="D136" s="34" t="s">
        <v>361</v>
      </c>
      <c r="E136" s="35">
        <f>'[1]DUDa-22'!I4</f>
        <v>23</v>
      </c>
      <c r="F136" s="36">
        <f t="shared" si="3"/>
        <v>23</v>
      </c>
      <c r="G136" s="37" t="s">
        <v>24</v>
      </c>
      <c r="H136" s="38">
        <v>50</v>
      </c>
      <c r="I136" s="39">
        <v>8595614705004</v>
      </c>
      <c r="J136" s="72" t="s">
        <v>278</v>
      </c>
      <c r="R136" s="70"/>
    </row>
    <row r="137" spans="1:18" ht="12.95" customHeight="1">
      <c r="A137" s="32" t="s">
        <v>362</v>
      </c>
      <c r="B137" s="33" t="s">
        <v>355</v>
      </c>
      <c r="C137" s="33" t="s">
        <v>22</v>
      </c>
      <c r="D137" s="34" t="s">
        <v>363</v>
      </c>
      <c r="E137" s="35">
        <f>'[1]DUDa-27'!I4</f>
        <v>27</v>
      </c>
      <c r="F137" s="36">
        <f t="shared" si="3"/>
        <v>27</v>
      </c>
      <c r="G137" s="37" t="s">
        <v>24</v>
      </c>
      <c r="H137" s="38">
        <v>50</v>
      </c>
      <c r="I137" s="39">
        <v>8595614705059</v>
      </c>
      <c r="J137" s="72" t="s">
        <v>364</v>
      </c>
      <c r="R137" s="70"/>
    </row>
    <row r="138" spans="1:18" ht="12.95" customHeight="1">
      <c r="A138" s="32" t="s">
        <v>365</v>
      </c>
      <c r="B138" s="33" t="s">
        <v>355</v>
      </c>
      <c r="C138" s="33" t="s">
        <v>22</v>
      </c>
      <c r="D138" s="34" t="s">
        <v>366</v>
      </c>
      <c r="E138" s="35">
        <f>'[1]DUDa-32'!I4</f>
        <v>31</v>
      </c>
      <c r="F138" s="36">
        <f t="shared" si="3"/>
        <v>31</v>
      </c>
      <c r="G138" s="37" t="s">
        <v>24</v>
      </c>
      <c r="H138" s="38">
        <v>50</v>
      </c>
      <c r="I138" s="39">
        <v>8595614705103</v>
      </c>
      <c r="J138" s="72" t="s">
        <v>367</v>
      </c>
      <c r="R138" s="70"/>
    </row>
    <row r="139" spans="1:18" ht="12.95" customHeight="1">
      <c r="A139" s="32" t="s">
        <v>368</v>
      </c>
      <c r="B139" s="33" t="s">
        <v>355</v>
      </c>
      <c r="C139" s="33" t="s">
        <v>22</v>
      </c>
      <c r="D139" s="34" t="s">
        <v>369</v>
      </c>
      <c r="E139" s="35">
        <f>'[1]DUDa-37'!I4</f>
        <v>35</v>
      </c>
      <c r="F139" s="36">
        <f t="shared" si="3"/>
        <v>35</v>
      </c>
      <c r="G139" s="37" t="s">
        <v>24</v>
      </c>
      <c r="H139" s="38">
        <v>50</v>
      </c>
      <c r="I139" s="39">
        <v>8595614708852</v>
      </c>
      <c r="J139" s="72" t="s">
        <v>370</v>
      </c>
      <c r="R139" s="70"/>
    </row>
    <row r="140" spans="1:18" ht="12.95" customHeight="1">
      <c r="A140" s="32" t="s">
        <v>371</v>
      </c>
      <c r="B140" s="33" t="s">
        <v>372</v>
      </c>
      <c r="C140" s="33" t="s">
        <v>22</v>
      </c>
      <c r="D140" s="34" t="s">
        <v>373</v>
      </c>
      <c r="E140" s="35">
        <f>[1]DUS!I4</f>
        <v>20</v>
      </c>
      <c r="F140" s="36">
        <f t="shared" si="3"/>
        <v>20</v>
      </c>
      <c r="G140" s="37" t="s">
        <v>24</v>
      </c>
      <c r="H140" s="38">
        <v>100</v>
      </c>
      <c r="I140" s="39">
        <v>8595614705950</v>
      </c>
      <c r="J140" s="40"/>
      <c r="R140" s="70"/>
    </row>
    <row r="141" spans="1:18" ht="12.95" customHeight="1">
      <c r="A141" s="32" t="s">
        <v>374</v>
      </c>
      <c r="B141" s="33" t="s">
        <v>355</v>
      </c>
      <c r="C141" s="33" t="s">
        <v>22</v>
      </c>
      <c r="D141" s="34" t="s">
        <v>375</v>
      </c>
      <c r="E141" s="35">
        <f>[1]DUDb!I4</f>
        <v>24</v>
      </c>
      <c r="F141" s="36">
        <f t="shared" si="3"/>
        <v>24</v>
      </c>
      <c r="G141" s="37" t="s">
        <v>24</v>
      </c>
      <c r="H141" s="38">
        <v>50</v>
      </c>
      <c r="I141" s="39">
        <v>8595614705158</v>
      </c>
      <c r="J141" s="72" t="s">
        <v>272</v>
      </c>
      <c r="R141" s="70"/>
    </row>
    <row r="142" spans="1:18" ht="12.95" customHeight="1">
      <c r="A142" s="32" t="s">
        <v>376</v>
      </c>
      <c r="B142" s="33" t="s">
        <v>377</v>
      </c>
      <c r="C142" s="33" t="s">
        <v>22</v>
      </c>
      <c r="D142" s="34" t="s">
        <v>378</v>
      </c>
      <c r="E142" s="35">
        <f>[1]DUZ!I4</f>
        <v>23.1</v>
      </c>
      <c r="F142" s="36">
        <f t="shared" si="3"/>
        <v>23.1</v>
      </c>
      <c r="G142" s="37" t="s">
        <v>24</v>
      </c>
      <c r="H142" s="38">
        <v>50</v>
      </c>
      <c r="I142" s="39">
        <v>8595614705202</v>
      </c>
      <c r="J142" s="40"/>
      <c r="R142" s="70"/>
    </row>
    <row r="143" spans="1:18" ht="12.95" customHeight="1">
      <c r="A143" s="32" t="s">
        <v>379</v>
      </c>
      <c r="B143" s="33" t="s">
        <v>380</v>
      </c>
      <c r="C143" s="33" t="s">
        <v>22</v>
      </c>
      <c r="D143" s="34" t="s">
        <v>381</v>
      </c>
      <c r="E143" s="35">
        <f>[1]DJT!I4</f>
        <v>22</v>
      </c>
      <c r="F143" s="36">
        <f t="shared" si="3"/>
        <v>22</v>
      </c>
      <c r="G143" s="37" t="s">
        <v>24</v>
      </c>
      <c r="H143" s="71">
        <v>50</v>
      </c>
      <c r="I143" s="39">
        <v>8595614705257</v>
      </c>
      <c r="J143" s="40"/>
      <c r="R143" s="70"/>
    </row>
    <row r="144" spans="1:18" ht="12.95" customHeight="1">
      <c r="A144" s="32" t="s">
        <v>382</v>
      </c>
      <c r="B144" s="33" t="s">
        <v>383</v>
      </c>
      <c r="C144" s="33" t="s">
        <v>22</v>
      </c>
      <c r="D144" s="34" t="s">
        <v>384</v>
      </c>
      <c r="E144" s="35">
        <f>[1]DJD!I4</f>
        <v>19</v>
      </c>
      <c r="F144" s="36">
        <f t="shared" si="3"/>
        <v>19</v>
      </c>
      <c r="G144" s="37" t="s">
        <v>24</v>
      </c>
      <c r="H144" s="38">
        <v>50</v>
      </c>
      <c r="I144" s="39">
        <v>8595614705356</v>
      </c>
      <c r="J144" s="40" t="s">
        <v>272</v>
      </c>
      <c r="R144" s="70"/>
    </row>
    <row r="145" spans="1:18" ht="12.95" customHeight="1">
      <c r="A145" s="32" t="s">
        <v>385</v>
      </c>
      <c r="B145" s="33" t="s">
        <v>383</v>
      </c>
      <c r="C145" s="33" t="s">
        <v>22</v>
      </c>
      <c r="D145" s="34" t="s">
        <v>386</v>
      </c>
      <c r="E145" s="35">
        <f>[1]DJDp!I4</f>
        <v>21</v>
      </c>
      <c r="F145" s="36">
        <f t="shared" si="3"/>
        <v>21</v>
      </c>
      <c r="G145" s="37" t="s">
        <v>24</v>
      </c>
      <c r="H145" s="38">
        <v>50</v>
      </c>
      <c r="I145" s="39">
        <v>8595614705400</v>
      </c>
      <c r="J145" s="40" t="s">
        <v>275</v>
      </c>
      <c r="R145" s="70"/>
    </row>
    <row r="146" spans="1:18" ht="12.95" customHeight="1">
      <c r="A146" s="32" t="s">
        <v>387</v>
      </c>
      <c r="B146" s="33" t="s">
        <v>383</v>
      </c>
      <c r="C146" s="33" t="s">
        <v>22</v>
      </c>
      <c r="D146" s="34" t="s">
        <v>388</v>
      </c>
      <c r="E146" s="35">
        <f>[1]DJDpp!I4</f>
        <v>23.2</v>
      </c>
      <c r="F146" s="36">
        <f t="shared" si="3"/>
        <v>23.2</v>
      </c>
      <c r="G146" s="37" t="s">
        <v>24</v>
      </c>
      <c r="H146" s="38">
        <v>50</v>
      </c>
      <c r="I146" s="39">
        <v>8595614705455</v>
      </c>
      <c r="J146" s="40" t="s">
        <v>278</v>
      </c>
      <c r="R146" s="70"/>
    </row>
    <row r="147" spans="1:18" ht="12.95" customHeight="1">
      <c r="A147" s="32" t="s">
        <v>389</v>
      </c>
      <c r="B147" s="33" t="s">
        <v>383</v>
      </c>
      <c r="C147" s="33" t="s">
        <v>22</v>
      </c>
      <c r="D147" s="34" t="s">
        <v>390</v>
      </c>
      <c r="E147" s="35">
        <f>[1]DJDppp!I4</f>
        <v>24</v>
      </c>
      <c r="F147" s="36">
        <f t="shared" si="3"/>
        <v>24</v>
      </c>
      <c r="G147" s="37" t="s">
        <v>24</v>
      </c>
      <c r="H147" s="38">
        <v>50</v>
      </c>
      <c r="I147" s="39">
        <v>8595614705509</v>
      </c>
      <c r="J147" s="40" t="s">
        <v>281</v>
      </c>
      <c r="R147" s="70"/>
    </row>
    <row r="148" spans="1:18" ht="12.95" customHeight="1">
      <c r="A148" s="32" t="s">
        <v>391</v>
      </c>
      <c r="B148" s="33" t="s">
        <v>383</v>
      </c>
      <c r="C148" s="33" t="s">
        <v>22</v>
      </c>
      <c r="D148" s="34" t="s">
        <v>392</v>
      </c>
      <c r="E148" s="35">
        <f>[1]DJDpppp!I4</f>
        <v>28</v>
      </c>
      <c r="F148" s="36">
        <f t="shared" si="3"/>
        <v>28</v>
      </c>
      <c r="G148" s="37" t="s">
        <v>24</v>
      </c>
      <c r="H148" s="38">
        <v>50</v>
      </c>
      <c r="I148" s="39">
        <v>8595614708906</v>
      </c>
      <c r="J148" s="40" t="s">
        <v>284</v>
      </c>
      <c r="R148" s="70"/>
    </row>
    <row r="149" spans="1:18" ht="12.95" customHeight="1">
      <c r="A149" s="32" t="s">
        <v>393</v>
      </c>
      <c r="B149" s="33" t="s">
        <v>383</v>
      </c>
      <c r="C149" s="33" t="s">
        <v>22</v>
      </c>
      <c r="D149" s="34" t="s">
        <v>394</v>
      </c>
      <c r="E149" s="35">
        <f>[1]DJDh!I4</f>
        <v>13.2</v>
      </c>
      <c r="F149" s="36">
        <f t="shared" si="3"/>
        <v>13.2</v>
      </c>
      <c r="G149" s="37" t="s">
        <v>24</v>
      </c>
      <c r="H149" s="38">
        <v>50</v>
      </c>
      <c r="I149" s="39">
        <v>8595614705554</v>
      </c>
      <c r="J149" s="40" t="s">
        <v>231</v>
      </c>
      <c r="R149" s="70"/>
    </row>
    <row r="150" spans="1:18" ht="12.95" customHeight="1">
      <c r="A150" s="32" t="s">
        <v>395</v>
      </c>
      <c r="B150" s="33" t="s">
        <v>383</v>
      </c>
      <c r="C150" s="33" t="s">
        <v>22</v>
      </c>
      <c r="D150" s="34" t="s">
        <v>396</v>
      </c>
      <c r="E150" s="35">
        <f>[1]DJDb!I4</f>
        <v>15.5</v>
      </c>
      <c r="F150" s="36">
        <f t="shared" si="3"/>
        <v>15.5</v>
      </c>
      <c r="G150" s="37" t="s">
        <v>24</v>
      </c>
      <c r="H150" s="38">
        <v>50</v>
      </c>
      <c r="I150" s="39">
        <v>8595614705608</v>
      </c>
      <c r="J150" s="40" t="s">
        <v>272</v>
      </c>
      <c r="R150" s="70"/>
    </row>
    <row r="151" spans="1:18" ht="12.95" customHeight="1">
      <c r="A151" s="32" t="s">
        <v>397</v>
      </c>
      <c r="B151" s="33" t="s">
        <v>383</v>
      </c>
      <c r="C151" s="33" t="s">
        <v>22</v>
      </c>
      <c r="D151" s="34" t="s">
        <v>398</v>
      </c>
      <c r="E151" s="35">
        <f>[1]DJDbp!I4</f>
        <v>17.5</v>
      </c>
      <c r="F151" s="36">
        <f t="shared" si="3"/>
        <v>17.5</v>
      </c>
      <c r="G151" s="37" t="s">
        <v>24</v>
      </c>
      <c r="H151" s="38">
        <v>50</v>
      </c>
      <c r="I151" s="39">
        <v>8595614705653</v>
      </c>
      <c r="J151" s="40" t="s">
        <v>275</v>
      </c>
      <c r="R151" s="70"/>
    </row>
    <row r="152" spans="1:18" ht="12.95" customHeight="1">
      <c r="A152" s="32" t="s">
        <v>399</v>
      </c>
      <c r="B152" s="33" t="s">
        <v>383</v>
      </c>
      <c r="C152" s="33" t="s">
        <v>22</v>
      </c>
      <c r="D152" s="34" t="s">
        <v>400</v>
      </c>
      <c r="E152" s="35">
        <f>[1]DJDbpp!I4</f>
        <v>19.3</v>
      </c>
      <c r="F152" s="36">
        <f t="shared" si="3"/>
        <v>19.3</v>
      </c>
      <c r="G152" s="37" t="s">
        <v>24</v>
      </c>
      <c r="H152" s="38">
        <v>50</v>
      </c>
      <c r="I152" s="39">
        <v>8595614705707</v>
      </c>
      <c r="J152" s="40" t="s">
        <v>278</v>
      </c>
      <c r="R152" s="70"/>
    </row>
    <row r="153" spans="1:18" ht="12.95" customHeight="1">
      <c r="A153" s="32" t="s">
        <v>401</v>
      </c>
      <c r="B153" s="33" t="s">
        <v>383</v>
      </c>
      <c r="C153" s="33" t="s">
        <v>22</v>
      </c>
      <c r="D153" s="34" t="s">
        <v>402</v>
      </c>
      <c r="E153" s="35">
        <f>[1]DJDbppp!I4</f>
        <v>20.2</v>
      </c>
      <c r="F153" s="36">
        <f t="shared" si="3"/>
        <v>20.2</v>
      </c>
      <c r="G153" s="37" t="s">
        <v>24</v>
      </c>
      <c r="H153" s="38">
        <v>50</v>
      </c>
      <c r="I153" s="39">
        <v>8595614709101</v>
      </c>
      <c r="J153" s="40" t="s">
        <v>281</v>
      </c>
      <c r="R153" s="70"/>
    </row>
    <row r="154" spans="1:18" ht="12.95" customHeight="1">
      <c r="A154" s="32" t="s">
        <v>403</v>
      </c>
      <c r="B154" s="33" t="s">
        <v>383</v>
      </c>
      <c r="C154" s="33" t="s">
        <v>22</v>
      </c>
      <c r="D154" s="34" t="s">
        <v>404</v>
      </c>
      <c r="E154" s="35">
        <f>[1]DJDbpppp!I4</f>
        <v>23</v>
      </c>
      <c r="F154" s="36">
        <f t="shared" si="3"/>
        <v>23</v>
      </c>
      <c r="G154" s="37" t="s">
        <v>24</v>
      </c>
      <c r="H154" s="38">
        <v>50</v>
      </c>
      <c r="I154" s="39">
        <v>8595614709156</v>
      </c>
      <c r="J154" s="40" t="s">
        <v>284</v>
      </c>
      <c r="R154" s="70"/>
    </row>
    <row r="155" spans="1:18" ht="12.95" customHeight="1">
      <c r="A155" s="32" t="s">
        <v>405</v>
      </c>
      <c r="B155" s="33" t="s">
        <v>383</v>
      </c>
      <c r="C155" s="33" t="s">
        <v>22</v>
      </c>
      <c r="D155" s="34" t="s">
        <v>406</v>
      </c>
      <c r="E155" s="35">
        <f>[1]DJDc!I4</f>
        <v>18</v>
      </c>
      <c r="F155" s="36">
        <f t="shared" si="3"/>
        <v>18</v>
      </c>
      <c r="G155" s="37" t="s">
        <v>24</v>
      </c>
      <c r="H155" s="38">
        <v>50</v>
      </c>
      <c r="I155" s="39">
        <v>8595614705806</v>
      </c>
      <c r="J155" s="40" t="s">
        <v>272</v>
      </c>
      <c r="R155" s="70"/>
    </row>
    <row r="156" spans="1:18" ht="12.95" customHeight="1">
      <c r="A156" s="32" t="s">
        <v>407</v>
      </c>
      <c r="B156" s="33" t="s">
        <v>383</v>
      </c>
      <c r="C156" s="33" t="s">
        <v>22</v>
      </c>
      <c r="D156" s="34" t="s">
        <v>408</v>
      </c>
      <c r="E156" s="35">
        <f>[1]DJDcp!I4</f>
        <v>19.600000000000001</v>
      </c>
      <c r="F156" s="36">
        <f t="shared" si="3"/>
        <v>19.600000000000001</v>
      </c>
      <c r="G156" s="37" t="s">
        <v>24</v>
      </c>
      <c r="H156" s="38">
        <v>50</v>
      </c>
      <c r="I156" s="39">
        <v>8595614705851</v>
      </c>
      <c r="J156" s="40" t="s">
        <v>275</v>
      </c>
      <c r="R156" s="70"/>
    </row>
    <row r="157" spans="1:18" ht="12.95" customHeight="1">
      <c r="A157" s="32" t="s">
        <v>409</v>
      </c>
      <c r="B157" s="33" t="s">
        <v>383</v>
      </c>
      <c r="C157" s="33" t="s">
        <v>22</v>
      </c>
      <c r="D157" s="34" t="s">
        <v>410</v>
      </c>
      <c r="E157" s="35">
        <f>[1]DJDcpp!I4</f>
        <v>21</v>
      </c>
      <c r="F157" s="36">
        <f t="shared" si="3"/>
        <v>21</v>
      </c>
      <c r="G157" s="37" t="s">
        <v>24</v>
      </c>
      <c r="H157" s="38">
        <v>50</v>
      </c>
      <c r="I157" s="39">
        <v>8595614705905</v>
      </c>
      <c r="J157" s="40" t="s">
        <v>278</v>
      </c>
      <c r="R157" s="70"/>
    </row>
    <row r="158" spans="1:18" ht="12.95" customHeight="1">
      <c r="A158" s="32" t="s">
        <v>411</v>
      </c>
      <c r="B158" s="33" t="s">
        <v>383</v>
      </c>
      <c r="C158" s="33" t="s">
        <v>22</v>
      </c>
      <c r="D158" s="34" t="s">
        <v>412</v>
      </c>
      <c r="E158" s="35">
        <f>[1]DJDcppp!I4</f>
        <v>24</v>
      </c>
      <c r="F158" s="36">
        <f t="shared" si="3"/>
        <v>24</v>
      </c>
      <c r="G158" s="37" t="s">
        <v>24</v>
      </c>
      <c r="H158" s="38">
        <v>50</v>
      </c>
      <c r="I158" s="39">
        <v>8595614708951</v>
      </c>
      <c r="J158" s="40" t="s">
        <v>281</v>
      </c>
      <c r="R158" s="70"/>
    </row>
    <row r="159" spans="1:18" ht="12.95" customHeight="1">
      <c r="A159" s="32" t="s">
        <v>413</v>
      </c>
      <c r="B159" s="33" t="s">
        <v>383</v>
      </c>
      <c r="C159" s="33" t="s">
        <v>22</v>
      </c>
      <c r="D159" s="34" t="s">
        <v>414</v>
      </c>
      <c r="E159" s="35">
        <f>[1]DJDcpppp!I4</f>
        <v>25</v>
      </c>
      <c r="F159" s="36">
        <f t="shared" si="3"/>
        <v>25</v>
      </c>
      <c r="G159" s="37" t="s">
        <v>24</v>
      </c>
      <c r="H159" s="38">
        <v>50</v>
      </c>
      <c r="I159" s="39">
        <v>8595614709002</v>
      </c>
      <c r="J159" s="40" t="s">
        <v>284</v>
      </c>
      <c r="R159" s="70"/>
    </row>
    <row r="160" spans="1:18" ht="12.95" customHeight="1">
      <c r="A160" s="32" t="s">
        <v>415</v>
      </c>
      <c r="B160" s="33" t="s">
        <v>416</v>
      </c>
      <c r="C160" s="33" t="s">
        <v>22</v>
      </c>
      <c r="D160" s="34" t="s">
        <v>417</v>
      </c>
      <c r="E160" s="35">
        <f>[1]DJZ!I4</f>
        <v>19</v>
      </c>
      <c r="F160" s="36">
        <f t="shared" si="3"/>
        <v>19</v>
      </c>
      <c r="G160" s="37" t="s">
        <v>24</v>
      </c>
      <c r="H160" s="38">
        <v>50</v>
      </c>
      <c r="I160" s="39">
        <v>8595614705752</v>
      </c>
      <c r="J160" s="40"/>
      <c r="R160" s="70"/>
    </row>
    <row r="161" spans="1:18" ht="12.95" customHeight="1">
      <c r="A161" s="32" t="s">
        <v>418</v>
      </c>
      <c r="B161" s="33" t="s">
        <v>419</v>
      </c>
      <c r="C161" s="33" t="s">
        <v>22</v>
      </c>
      <c r="D161" s="34" t="s">
        <v>420</v>
      </c>
      <c r="E161" s="35">
        <f>[1]DJSb!I4</f>
        <v>16</v>
      </c>
      <c r="F161" s="36">
        <f t="shared" si="3"/>
        <v>16</v>
      </c>
      <c r="G161" s="37" t="s">
        <v>24</v>
      </c>
      <c r="H161" s="127">
        <v>50</v>
      </c>
      <c r="I161" s="128">
        <v>8595614706001</v>
      </c>
      <c r="J161" s="129"/>
      <c r="R161" s="70"/>
    </row>
    <row r="162" spans="1:18" ht="12.95" customHeight="1">
      <c r="A162" s="32" t="s">
        <v>421</v>
      </c>
      <c r="B162" s="33" t="s">
        <v>422</v>
      </c>
      <c r="C162" s="33" t="s">
        <v>22</v>
      </c>
      <c r="D162" s="34" t="s">
        <v>423</v>
      </c>
      <c r="E162" s="35">
        <f>[1]DJSc!I4</f>
        <v>58</v>
      </c>
      <c r="F162" s="36">
        <f t="shared" si="3"/>
        <v>58</v>
      </c>
      <c r="G162" s="37" t="s">
        <v>24</v>
      </c>
      <c r="H162" s="127">
        <v>50</v>
      </c>
      <c r="I162" s="128">
        <v>8595614709200</v>
      </c>
      <c r="J162" s="129"/>
      <c r="R162" s="70"/>
    </row>
    <row r="163" spans="1:18" ht="12.95" customHeight="1">
      <c r="A163" s="32" t="s">
        <v>424</v>
      </c>
      <c r="B163" s="33" t="s">
        <v>425</v>
      </c>
      <c r="C163" s="33" t="s">
        <v>22</v>
      </c>
      <c r="D163" s="34" t="s">
        <v>426</v>
      </c>
      <c r="E163" s="35">
        <f>'[1]ceník 2018'!E162</f>
        <v>240</v>
      </c>
      <c r="F163" s="36">
        <f>ROUND(E163*$K$8,2)</f>
        <v>240</v>
      </c>
      <c r="G163" s="37" t="s">
        <v>24</v>
      </c>
      <c r="H163" s="127">
        <v>1</v>
      </c>
      <c r="I163" s="128">
        <v>8595614770255</v>
      </c>
      <c r="J163" s="130"/>
    </row>
    <row r="164" spans="1:18" ht="12.95" customHeight="1">
      <c r="A164" s="32" t="s">
        <v>427</v>
      </c>
      <c r="B164" s="33" t="s">
        <v>425</v>
      </c>
      <c r="C164" s="33" t="s">
        <v>22</v>
      </c>
      <c r="D164" s="34" t="s">
        <v>428</v>
      </c>
      <c r="E164" s="35">
        <f>'[1]ceník 2018'!E163</f>
        <v>324</v>
      </c>
      <c r="F164" s="36">
        <f>ROUND(E164*$K$8,2)</f>
        <v>324</v>
      </c>
      <c r="G164" s="37" t="s">
        <v>24</v>
      </c>
      <c r="H164" s="127">
        <v>1</v>
      </c>
      <c r="I164" s="128">
        <v>8595614709255</v>
      </c>
      <c r="J164" s="131"/>
    </row>
    <row r="165" spans="1:18" ht="12.95" customHeight="1">
      <c r="A165" s="32" t="s">
        <v>429</v>
      </c>
      <c r="B165" s="33" t="s">
        <v>430</v>
      </c>
      <c r="C165" s="33" t="s">
        <v>22</v>
      </c>
      <c r="D165" s="34" t="s">
        <v>431</v>
      </c>
      <c r="E165" s="35">
        <f>[1]OSH!I4</f>
        <v>62</v>
      </c>
      <c r="F165" s="36">
        <f>ROUND(E165*$K$8,2)</f>
        <v>62</v>
      </c>
      <c r="G165" s="37" t="s">
        <v>24</v>
      </c>
      <c r="H165" s="127">
        <v>1</v>
      </c>
      <c r="I165" s="128">
        <v>8595614706308</v>
      </c>
      <c r="J165" s="129"/>
    </row>
    <row r="166" spans="1:18" ht="12.95" customHeight="1">
      <c r="A166" s="32" t="s">
        <v>432</v>
      </c>
      <c r="B166" s="33" t="s">
        <v>433</v>
      </c>
      <c r="C166" s="33" t="s">
        <v>22</v>
      </c>
      <c r="D166" s="34" t="s">
        <v>434</v>
      </c>
      <c r="E166" s="35">
        <f>[1]OSD!I4</f>
        <v>50</v>
      </c>
      <c r="F166" s="36">
        <f t="shared" ref="F166:F206" si="4">ROUND(E166*$K$8,2)</f>
        <v>50</v>
      </c>
      <c r="G166" s="37" t="s">
        <v>24</v>
      </c>
      <c r="H166" s="127">
        <v>1</v>
      </c>
      <c r="I166" s="128">
        <v>8595614706353</v>
      </c>
      <c r="J166" s="129"/>
    </row>
    <row r="167" spans="1:18" ht="12.95" customHeight="1">
      <c r="A167" s="32" t="s">
        <v>435</v>
      </c>
      <c r="B167" s="33" t="s">
        <v>436</v>
      </c>
      <c r="C167" s="32" t="s">
        <v>22</v>
      </c>
      <c r="D167" s="120" t="s">
        <v>437</v>
      </c>
      <c r="E167" s="121">
        <f>'[1]OU1,7'!I4</f>
        <v>159</v>
      </c>
      <c r="F167" s="36">
        <f t="shared" si="4"/>
        <v>159</v>
      </c>
      <c r="G167" s="37" t="s">
        <v>24</v>
      </c>
      <c r="H167" s="127">
        <v>1</v>
      </c>
      <c r="I167" s="128">
        <v>8595614706056</v>
      </c>
      <c r="J167" s="129"/>
      <c r="R167" s="73"/>
    </row>
    <row r="168" spans="1:18" ht="12.95" customHeight="1">
      <c r="A168" s="32" t="s">
        <v>438</v>
      </c>
      <c r="B168" s="33" t="s">
        <v>436</v>
      </c>
      <c r="C168" s="32" t="s">
        <v>22</v>
      </c>
      <c r="D168" s="120" t="s">
        <v>439</v>
      </c>
      <c r="E168" s="121">
        <f>'[1]OU2,0'!I4</f>
        <v>186</v>
      </c>
      <c r="F168" s="36">
        <f t="shared" si="4"/>
        <v>186</v>
      </c>
      <c r="G168" s="37" t="s">
        <v>24</v>
      </c>
      <c r="H168" s="127">
        <v>1</v>
      </c>
      <c r="I168" s="128">
        <v>8595614706100</v>
      </c>
      <c r="J168" s="129"/>
      <c r="R168" s="73"/>
    </row>
    <row r="169" spans="1:18" ht="12.95" customHeight="1">
      <c r="A169" s="32" t="s">
        <v>440</v>
      </c>
      <c r="B169" s="33" t="s">
        <v>441</v>
      </c>
      <c r="C169" s="32" t="s">
        <v>22</v>
      </c>
      <c r="D169" s="34" t="s">
        <v>442</v>
      </c>
      <c r="E169" s="35">
        <f>'[1]OT1,7'!I4</f>
        <v>81</v>
      </c>
      <c r="F169" s="36">
        <f t="shared" si="4"/>
        <v>81</v>
      </c>
      <c r="G169" s="37" t="s">
        <v>24</v>
      </c>
      <c r="H169" s="127">
        <v>1</v>
      </c>
      <c r="I169" s="128">
        <v>8595614706155</v>
      </c>
      <c r="J169" s="129"/>
      <c r="R169" s="73"/>
    </row>
    <row r="170" spans="1:18" ht="12.95" customHeight="1">
      <c r="A170" s="32" t="s">
        <v>443</v>
      </c>
      <c r="B170" s="33" t="s">
        <v>444</v>
      </c>
      <c r="C170" s="32" t="s">
        <v>22</v>
      </c>
      <c r="D170" s="120" t="s">
        <v>445</v>
      </c>
      <c r="E170" s="121">
        <f>'[1]TZ1,5'!I4</f>
        <v>202</v>
      </c>
      <c r="F170" s="36">
        <f t="shared" si="4"/>
        <v>202</v>
      </c>
      <c r="G170" s="37" t="s">
        <v>24</v>
      </c>
      <c r="H170" s="127">
        <v>1</v>
      </c>
      <c r="I170" s="128">
        <v>8595614706209</v>
      </c>
      <c r="J170" s="129"/>
      <c r="R170" s="73"/>
    </row>
    <row r="171" spans="1:18" ht="12.95" customHeight="1">
      <c r="A171" s="32" t="s">
        <v>446</v>
      </c>
      <c r="B171" s="33" t="s">
        <v>444</v>
      </c>
      <c r="C171" s="32" t="s">
        <v>22</v>
      </c>
      <c r="D171" s="120" t="s">
        <v>447</v>
      </c>
      <c r="E171" s="121">
        <f>'[1]TZ2,0'!I4</f>
        <v>265</v>
      </c>
      <c r="F171" s="36">
        <f t="shared" si="4"/>
        <v>265</v>
      </c>
      <c r="G171" s="37" t="s">
        <v>24</v>
      </c>
      <c r="H171" s="127">
        <v>1</v>
      </c>
      <c r="I171" s="128">
        <v>8595614706254</v>
      </c>
      <c r="J171" s="129"/>
      <c r="R171" s="73"/>
    </row>
    <row r="172" spans="1:18" ht="12.95" customHeight="1">
      <c r="A172" s="32" t="s">
        <v>448</v>
      </c>
      <c r="B172" s="33" t="s">
        <v>449</v>
      </c>
      <c r="C172" s="32" t="s">
        <v>22</v>
      </c>
      <c r="D172" s="120" t="s">
        <v>450</v>
      </c>
      <c r="E172" s="121">
        <f>'[1]JR1,0'!I4</f>
        <v>134</v>
      </c>
      <c r="F172" s="36">
        <f t="shared" si="4"/>
        <v>134</v>
      </c>
      <c r="G172" s="37" t="s">
        <v>24</v>
      </c>
      <c r="H172" s="127">
        <v>1</v>
      </c>
      <c r="I172" s="128">
        <v>8595614706407</v>
      </c>
      <c r="J172" s="129"/>
      <c r="R172" s="73"/>
    </row>
    <row r="173" spans="1:18" ht="12.95" customHeight="1">
      <c r="A173" s="32" t="s">
        <v>451</v>
      </c>
      <c r="B173" s="33" t="s">
        <v>449</v>
      </c>
      <c r="C173" s="32" t="s">
        <v>22</v>
      </c>
      <c r="D173" s="120" t="s">
        <v>452</v>
      </c>
      <c r="E173" s="121">
        <f>'[1]JR1,5'!I4</f>
        <v>197</v>
      </c>
      <c r="F173" s="36">
        <f t="shared" si="4"/>
        <v>197</v>
      </c>
      <c r="G173" s="37" t="s">
        <v>24</v>
      </c>
      <c r="H173" s="127">
        <v>1</v>
      </c>
      <c r="I173" s="128">
        <v>8595614706452</v>
      </c>
      <c r="J173" s="129"/>
      <c r="R173" s="73"/>
    </row>
    <row r="174" spans="1:18" ht="12.95" customHeight="1">
      <c r="A174" s="32" t="s">
        <v>453</v>
      </c>
      <c r="B174" s="33" t="s">
        <v>449</v>
      </c>
      <c r="C174" s="32" t="s">
        <v>22</v>
      </c>
      <c r="D174" s="120" t="s">
        <v>454</v>
      </c>
      <c r="E174" s="121">
        <f>'[1]JR2,0'!I4</f>
        <v>258</v>
      </c>
      <c r="F174" s="36">
        <f t="shared" si="4"/>
        <v>258</v>
      </c>
      <c r="G174" s="37" t="s">
        <v>24</v>
      </c>
      <c r="H174" s="127">
        <v>1</v>
      </c>
      <c r="I174" s="128">
        <v>8595614706506</v>
      </c>
      <c r="J174" s="129"/>
      <c r="R174" s="73"/>
    </row>
    <row r="175" spans="1:18" ht="12.95" customHeight="1">
      <c r="A175" s="32" t="s">
        <v>455</v>
      </c>
      <c r="B175" s="33" t="s">
        <v>449</v>
      </c>
      <c r="C175" s="32" t="s">
        <v>22</v>
      </c>
      <c r="D175" s="120" t="s">
        <v>456</v>
      </c>
      <c r="E175" s="121">
        <f>'[1]JR3,0 '!I4</f>
        <v>383</v>
      </c>
      <c r="F175" s="36">
        <f t="shared" si="4"/>
        <v>383</v>
      </c>
      <c r="G175" s="37" t="s">
        <v>24</v>
      </c>
      <c r="H175" s="127">
        <v>1</v>
      </c>
      <c r="I175" s="128">
        <v>8595614706551</v>
      </c>
      <c r="J175" s="129"/>
      <c r="R175" s="73"/>
    </row>
    <row r="176" spans="1:18" ht="12.95" customHeight="1">
      <c r="A176" s="32" t="s">
        <v>457</v>
      </c>
      <c r="B176" s="33" t="s">
        <v>449</v>
      </c>
      <c r="C176" s="32" t="s">
        <v>22</v>
      </c>
      <c r="D176" s="120" t="s">
        <v>458</v>
      </c>
      <c r="E176" s="121">
        <f>'[1]JR4,0'!I4</f>
        <v>513</v>
      </c>
      <c r="F176" s="36">
        <f t="shared" si="4"/>
        <v>513</v>
      </c>
      <c r="G176" s="37" t="s">
        <v>24</v>
      </c>
      <c r="H176" s="127">
        <v>1</v>
      </c>
      <c r="I176" s="128">
        <v>8595614706605</v>
      </c>
      <c r="J176" s="129"/>
      <c r="R176" s="73"/>
    </row>
    <row r="177" spans="1:18" ht="12.95" customHeight="1">
      <c r="A177" s="32" t="s">
        <v>459</v>
      </c>
      <c r="B177" s="33" t="s">
        <v>449</v>
      </c>
      <c r="C177" s="32" t="s">
        <v>22</v>
      </c>
      <c r="D177" s="120" t="s">
        <v>460</v>
      </c>
      <c r="E177" s="121">
        <f>'[1]JR5,0'!I4</f>
        <v>643</v>
      </c>
      <c r="F177" s="36">
        <f t="shared" si="4"/>
        <v>643</v>
      </c>
      <c r="G177" s="37" t="s">
        <v>24</v>
      </c>
      <c r="H177" s="127">
        <v>1</v>
      </c>
      <c r="I177" s="128">
        <v>8595614706650</v>
      </c>
      <c r="J177" s="129"/>
      <c r="R177" s="73"/>
    </row>
    <row r="178" spans="1:18" ht="12.95" customHeight="1">
      <c r="A178" s="32" t="s">
        <v>461</v>
      </c>
      <c r="B178" s="33" t="s">
        <v>449</v>
      </c>
      <c r="C178" s="32" t="s">
        <v>22</v>
      </c>
      <c r="D178" s="120" t="s">
        <v>462</v>
      </c>
      <c r="E178" s="121">
        <f>'[1]JR6,0'!I4</f>
        <v>771</v>
      </c>
      <c r="F178" s="36">
        <f t="shared" si="4"/>
        <v>771</v>
      </c>
      <c r="G178" s="37" t="s">
        <v>24</v>
      </c>
      <c r="H178" s="127">
        <v>1</v>
      </c>
      <c r="I178" s="128">
        <v>8595614706704</v>
      </c>
      <c r="J178" s="129"/>
      <c r="R178" s="73"/>
    </row>
    <row r="179" spans="1:18" ht="12.95" customHeight="1">
      <c r="A179" s="32" t="s">
        <v>463</v>
      </c>
      <c r="B179" s="33" t="s">
        <v>303</v>
      </c>
      <c r="C179" s="32" t="s">
        <v>464</v>
      </c>
      <c r="D179" s="34" t="s">
        <v>465</v>
      </c>
      <c r="E179" s="35">
        <f>'[1]Podložka PB9'!I4</f>
        <v>42</v>
      </c>
      <c r="F179" s="36">
        <f t="shared" si="4"/>
        <v>42</v>
      </c>
      <c r="G179" s="37" t="s">
        <v>24</v>
      </c>
      <c r="H179" s="127">
        <v>1</v>
      </c>
      <c r="I179" s="128">
        <v>8595614707800</v>
      </c>
      <c r="J179" s="129" t="s">
        <v>466</v>
      </c>
      <c r="R179" s="73"/>
    </row>
    <row r="180" spans="1:18" ht="12.95" customHeight="1">
      <c r="A180" s="32" t="s">
        <v>467</v>
      </c>
      <c r="B180" s="33" t="s">
        <v>468</v>
      </c>
      <c r="C180" s="32" t="s">
        <v>22</v>
      </c>
      <c r="D180" s="34" t="s">
        <v>469</v>
      </c>
      <c r="E180" s="35">
        <f>'[1]PB 9'!I4</f>
        <v>135</v>
      </c>
      <c r="F180" s="36">
        <f t="shared" si="4"/>
        <v>135</v>
      </c>
      <c r="G180" s="37" t="s">
        <v>24</v>
      </c>
      <c r="H180" s="127">
        <v>1</v>
      </c>
      <c r="I180" s="128">
        <v>8595614707855</v>
      </c>
      <c r="J180" s="129"/>
      <c r="R180" s="73"/>
    </row>
    <row r="181" spans="1:18" ht="12.95" customHeight="1">
      <c r="A181" s="32" t="s">
        <v>470</v>
      </c>
      <c r="B181" s="33" t="s">
        <v>303</v>
      </c>
      <c r="C181" s="32" t="s">
        <v>464</v>
      </c>
      <c r="D181" s="34" t="s">
        <v>471</v>
      </c>
      <c r="E181" s="35">
        <f>'[1]Podložka PB19'!I4</f>
        <v>57</v>
      </c>
      <c r="F181" s="36">
        <f t="shared" si="4"/>
        <v>57</v>
      </c>
      <c r="G181" s="37" t="s">
        <v>24</v>
      </c>
      <c r="H181" s="127">
        <v>1</v>
      </c>
      <c r="I181" s="128">
        <v>8595614707909</v>
      </c>
      <c r="J181" s="129" t="s">
        <v>472</v>
      </c>
      <c r="R181" s="74"/>
    </row>
    <row r="182" spans="1:18" ht="12.95" customHeight="1">
      <c r="A182" s="32" t="s">
        <v>473</v>
      </c>
      <c r="B182" s="33" t="s">
        <v>474</v>
      </c>
      <c r="C182" s="32" t="s">
        <v>22</v>
      </c>
      <c r="D182" s="34" t="s">
        <v>475</v>
      </c>
      <c r="E182" s="35">
        <f>'[1]PB 19'!I4</f>
        <v>250</v>
      </c>
      <c r="F182" s="36">
        <f t="shared" si="4"/>
        <v>250</v>
      </c>
      <c r="G182" s="37" t="s">
        <v>24</v>
      </c>
      <c r="H182" s="127">
        <v>1</v>
      </c>
      <c r="I182" s="128">
        <v>8595614707954</v>
      </c>
      <c r="J182" s="129"/>
      <c r="R182" s="74"/>
    </row>
    <row r="183" spans="1:18" ht="12.95" customHeight="1">
      <c r="A183" s="32" t="s">
        <v>476</v>
      </c>
      <c r="B183" s="33" t="s">
        <v>477</v>
      </c>
      <c r="C183" s="32" t="s">
        <v>22</v>
      </c>
      <c r="D183" s="34" t="s">
        <v>478</v>
      </c>
      <c r="E183" s="35">
        <f>[1]SJ!I4</f>
        <v>1100</v>
      </c>
      <c r="F183" s="36">
        <f t="shared" si="4"/>
        <v>1100</v>
      </c>
      <c r="G183" s="37" t="s">
        <v>24</v>
      </c>
      <c r="H183" s="127">
        <v>1</v>
      </c>
      <c r="I183" s="128">
        <v>8595614708005</v>
      </c>
      <c r="J183" s="129" t="s">
        <v>479</v>
      </c>
      <c r="R183" s="74"/>
    </row>
    <row r="184" spans="1:18" ht="12.95" customHeight="1">
      <c r="A184" s="32" t="s">
        <v>480</v>
      </c>
      <c r="B184" s="33" t="s">
        <v>481</v>
      </c>
      <c r="C184" s="32" t="s">
        <v>22</v>
      </c>
      <c r="D184" s="34" t="s">
        <v>482</v>
      </c>
      <c r="E184" s="35">
        <f>[1]OJ!I4</f>
        <v>56</v>
      </c>
      <c r="F184" s="36">
        <f t="shared" si="4"/>
        <v>56</v>
      </c>
      <c r="G184" s="37" t="s">
        <v>24</v>
      </c>
      <c r="H184" s="127">
        <v>1</v>
      </c>
      <c r="I184" s="128">
        <v>8595614708050</v>
      </c>
      <c r="J184" s="129" t="s">
        <v>483</v>
      </c>
      <c r="R184" s="74"/>
    </row>
    <row r="185" spans="1:18" ht="12.95" customHeight="1">
      <c r="A185" s="32" t="s">
        <v>484</v>
      </c>
      <c r="B185" s="33" t="s">
        <v>485</v>
      </c>
      <c r="C185" s="32" t="s">
        <v>22</v>
      </c>
      <c r="D185" s="34" t="s">
        <v>486</v>
      </c>
      <c r="E185" s="35">
        <f>[1]TS!I4</f>
        <v>31</v>
      </c>
      <c r="F185" s="36">
        <f t="shared" si="4"/>
        <v>31</v>
      </c>
      <c r="G185" s="37" t="s">
        <v>24</v>
      </c>
      <c r="H185" s="127">
        <v>1</v>
      </c>
      <c r="I185" s="128">
        <v>8595614708104</v>
      </c>
      <c r="J185" s="129" t="s">
        <v>487</v>
      </c>
      <c r="R185" s="74"/>
    </row>
    <row r="186" spans="1:18" ht="12.95" customHeight="1">
      <c r="A186" s="32" t="s">
        <v>488</v>
      </c>
      <c r="B186" s="33" t="s">
        <v>489</v>
      </c>
      <c r="C186" s="32" t="s">
        <v>22</v>
      </c>
      <c r="D186" s="120" t="s">
        <v>490</v>
      </c>
      <c r="E186" s="121">
        <f>'[1]JK1,0'!I4</f>
        <v>162</v>
      </c>
      <c r="F186" s="36">
        <f t="shared" si="4"/>
        <v>162</v>
      </c>
      <c r="G186" s="37" t="s">
        <v>24</v>
      </c>
      <c r="H186" s="127">
        <v>1</v>
      </c>
      <c r="I186" s="128">
        <v>8595614706759</v>
      </c>
      <c r="J186" s="129"/>
      <c r="R186" s="74"/>
    </row>
    <row r="187" spans="1:18" ht="12.95" customHeight="1">
      <c r="A187" s="32" t="s">
        <v>491</v>
      </c>
      <c r="B187" s="33" t="s">
        <v>489</v>
      </c>
      <c r="C187" s="32" t="s">
        <v>22</v>
      </c>
      <c r="D187" s="120" t="s">
        <v>492</v>
      </c>
      <c r="E187" s="121">
        <f>'[1]JK1,5'!I4</f>
        <v>221</v>
      </c>
      <c r="F187" s="36">
        <f t="shared" si="4"/>
        <v>221</v>
      </c>
      <c r="G187" s="37" t="s">
        <v>24</v>
      </c>
      <c r="H187" s="127">
        <v>1</v>
      </c>
      <c r="I187" s="128">
        <v>8595614706803</v>
      </c>
      <c r="J187" s="129"/>
      <c r="R187" s="74"/>
    </row>
    <row r="188" spans="1:18" ht="12.95" customHeight="1">
      <c r="A188" s="32" t="s">
        <v>493</v>
      </c>
      <c r="B188" s="33" t="s">
        <v>489</v>
      </c>
      <c r="C188" s="32" t="s">
        <v>22</v>
      </c>
      <c r="D188" s="120" t="s">
        <v>494</v>
      </c>
      <c r="E188" s="121">
        <f>'[1]JK2,0'!I4</f>
        <v>284</v>
      </c>
      <c r="F188" s="36">
        <f t="shared" si="4"/>
        <v>284</v>
      </c>
      <c r="G188" s="37" t="s">
        <v>24</v>
      </c>
      <c r="H188" s="127">
        <v>1</v>
      </c>
      <c r="I188" s="128">
        <v>8595614706858</v>
      </c>
      <c r="J188" s="129"/>
      <c r="R188" s="74"/>
    </row>
    <row r="189" spans="1:18" ht="12.95" customHeight="1">
      <c r="A189" s="32" t="s">
        <v>495</v>
      </c>
      <c r="B189" s="33" t="s">
        <v>496</v>
      </c>
      <c r="C189" s="32" t="s">
        <v>22</v>
      </c>
      <c r="D189" s="120" t="s">
        <v>497</v>
      </c>
      <c r="E189" s="121">
        <f>'[1]JV1,0'!I4</f>
        <v>146</v>
      </c>
      <c r="F189" s="36">
        <f t="shared" si="4"/>
        <v>146</v>
      </c>
      <c r="G189" s="37" t="s">
        <v>24</v>
      </c>
      <c r="H189" s="127">
        <v>1</v>
      </c>
      <c r="I189" s="128">
        <v>8595614706902</v>
      </c>
      <c r="J189" s="129"/>
      <c r="R189" s="74"/>
    </row>
    <row r="190" spans="1:18" ht="12.95" customHeight="1">
      <c r="A190" s="32" t="s">
        <v>498</v>
      </c>
      <c r="B190" s="33" t="s">
        <v>496</v>
      </c>
      <c r="C190" s="32" t="s">
        <v>22</v>
      </c>
      <c r="D190" s="120" t="s">
        <v>499</v>
      </c>
      <c r="E190" s="121">
        <f>'[1]JV1,5'!I4</f>
        <v>206</v>
      </c>
      <c r="F190" s="36">
        <f t="shared" si="4"/>
        <v>206</v>
      </c>
      <c r="G190" s="37" t="s">
        <v>24</v>
      </c>
      <c r="H190" s="127">
        <v>1</v>
      </c>
      <c r="I190" s="128">
        <v>8595614706957</v>
      </c>
      <c r="J190" s="129"/>
      <c r="R190" s="74"/>
    </row>
    <row r="191" spans="1:18" ht="12.95" customHeight="1">
      <c r="A191" s="32" t="s">
        <v>500</v>
      </c>
      <c r="B191" s="33" t="s">
        <v>496</v>
      </c>
      <c r="C191" s="32" t="s">
        <v>22</v>
      </c>
      <c r="D191" s="120" t="s">
        <v>501</v>
      </c>
      <c r="E191" s="121">
        <f>'[1]JV2,0'!I4</f>
        <v>269</v>
      </c>
      <c r="F191" s="36">
        <f t="shared" si="4"/>
        <v>269</v>
      </c>
      <c r="G191" s="37" t="s">
        <v>24</v>
      </c>
      <c r="H191" s="127">
        <v>1</v>
      </c>
      <c r="I191" s="128">
        <v>8595614707008</v>
      </c>
      <c r="J191" s="129"/>
      <c r="R191" s="74"/>
    </row>
    <row r="192" spans="1:18" ht="12.95" customHeight="1">
      <c r="A192" s="32" t="s">
        <v>502</v>
      </c>
      <c r="B192" s="33" t="s">
        <v>503</v>
      </c>
      <c r="C192" s="32" t="s">
        <v>22</v>
      </c>
      <c r="D192" s="120" t="s">
        <v>504</v>
      </c>
      <c r="E192" s="121">
        <f>'[1]ZT1,0 '!I4</f>
        <v>247</v>
      </c>
      <c r="F192" s="36">
        <f t="shared" si="4"/>
        <v>247</v>
      </c>
      <c r="G192" s="37" t="s">
        <v>24</v>
      </c>
      <c r="H192" s="127">
        <v>1</v>
      </c>
      <c r="I192" s="128">
        <v>8595614707053</v>
      </c>
      <c r="J192" s="129"/>
      <c r="R192" s="74"/>
    </row>
    <row r="193" spans="1:30" ht="12.95" customHeight="1">
      <c r="A193" s="32" t="s">
        <v>505</v>
      </c>
      <c r="B193" s="33" t="s">
        <v>506</v>
      </c>
      <c r="C193" s="32" t="s">
        <v>22</v>
      </c>
      <c r="D193" s="120" t="s">
        <v>507</v>
      </c>
      <c r="E193" s="121">
        <f>'[1]ZT1,5 '!I4</f>
        <v>367</v>
      </c>
      <c r="F193" s="36">
        <f t="shared" si="4"/>
        <v>367</v>
      </c>
      <c r="G193" s="37" t="s">
        <v>24</v>
      </c>
      <c r="H193" s="127">
        <v>1</v>
      </c>
      <c r="I193" s="128">
        <v>8595614707107</v>
      </c>
      <c r="J193" s="129"/>
      <c r="K193" s="60"/>
      <c r="L193" s="61"/>
    </row>
    <row r="194" spans="1:30" ht="12.95" customHeight="1">
      <c r="A194" s="32" t="s">
        <v>508</v>
      </c>
      <c r="B194" s="33" t="s">
        <v>506</v>
      </c>
      <c r="C194" s="32" t="s">
        <v>22</v>
      </c>
      <c r="D194" s="120" t="s">
        <v>509</v>
      </c>
      <c r="E194" s="121">
        <f>'[1]ZT2,0  '!I4</f>
        <v>484</v>
      </c>
      <c r="F194" s="36">
        <f t="shared" si="4"/>
        <v>484</v>
      </c>
      <c r="G194" s="37" t="s">
        <v>24</v>
      </c>
      <c r="H194" s="127">
        <v>1</v>
      </c>
      <c r="I194" s="128">
        <v>8595614707152</v>
      </c>
      <c r="J194" s="129"/>
      <c r="K194" s="60"/>
      <c r="L194" s="61"/>
    </row>
    <row r="195" spans="1:30" ht="12.95" customHeight="1">
      <c r="A195" s="32" t="s">
        <v>510</v>
      </c>
      <c r="B195" s="33" t="s">
        <v>511</v>
      </c>
      <c r="C195" s="32" t="s">
        <v>22</v>
      </c>
      <c r="D195" s="120" t="s">
        <v>512</v>
      </c>
      <c r="E195" s="121">
        <f>'[1]ZT1,0 s'!I4</f>
        <v>274</v>
      </c>
      <c r="F195" s="36">
        <f t="shared" si="4"/>
        <v>274</v>
      </c>
      <c r="G195" s="37" t="s">
        <v>24</v>
      </c>
      <c r="H195" s="127">
        <v>1</v>
      </c>
      <c r="I195" s="128">
        <v>8595614707206</v>
      </c>
      <c r="J195" s="129"/>
      <c r="K195" s="60"/>
      <c r="L195" s="61"/>
    </row>
    <row r="196" spans="1:30" ht="12.95" customHeight="1">
      <c r="A196" s="32" t="s">
        <v>513</v>
      </c>
      <c r="B196" s="33" t="s">
        <v>511</v>
      </c>
      <c r="C196" s="32" t="s">
        <v>22</v>
      </c>
      <c r="D196" s="120" t="s">
        <v>514</v>
      </c>
      <c r="E196" s="121">
        <f>'[1]ZT1,5 s'!I4</f>
        <v>392</v>
      </c>
      <c r="F196" s="36">
        <f t="shared" si="4"/>
        <v>392</v>
      </c>
      <c r="G196" s="37" t="s">
        <v>24</v>
      </c>
      <c r="H196" s="127">
        <v>1</v>
      </c>
      <c r="I196" s="128">
        <v>8595614707251</v>
      </c>
      <c r="J196" s="129"/>
      <c r="K196" s="63"/>
      <c r="L196" s="75"/>
    </row>
    <row r="197" spans="1:30" ht="12.95" customHeight="1">
      <c r="A197" s="32" t="s">
        <v>515</v>
      </c>
      <c r="B197" s="33" t="s">
        <v>511</v>
      </c>
      <c r="C197" s="32" t="s">
        <v>22</v>
      </c>
      <c r="D197" s="120" t="s">
        <v>516</v>
      </c>
      <c r="E197" s="121">
        <f>'[1]ZT2,0s'!I4</f>
        <v>509</v>
      </c>
      <c r="F197" s="36">
        <f t="shared" si="4"/>
        <v>509</v>
      </c>
      <c r="G197" s="37" t="s">
        <v>24</v>
      </c>
      <c r="H197" s="127">
        <v>1</v>
      </c>
      <c r="I197" s="128">
        <v>8595614707305</v>
      </c>
      <c r="J197" s="129"/>
    </row>
    <row r="198" spans="1:30" ht="12.95" customHeight="1">
      <c r="A198" s="32" t="s">
        <v>517</v>
      </c>
      <c r="B198" s="33" t="s">
        <v>518</v>
      </c>
      <c r="C198" s="32" t="s">
        <v>22</v>
      </c>
      <c r="D198" s="120" t="s">
        <v>519</v>
      </c>
      <c r="E198" s="121">
        <f>'[1]ZT1,0 T '!I4</f>
        <v>147</v>
      </c>
      <c r="F198" s="36">
        <f t="shared" si="4"/>
        <v>147</v>
      </c>
      <c r="G198" s="37" t="s">
        <v>24</v>
      </c>
      <c r="H198" s="127">
        <v>1</v>
      </c>
      <c r="I198" s="128">
        <v>8595614707350</v>
      </c>
      <c r="J198" s="129"/>
      <c r="K198" s="63"/>
      <c r="L198" s="75"/>
    </row>
    <row r="199" spans="1:30" ht="12.95" customHeight="1">
      <c r="A199" s="32" t="s">
        <v>520</v>
      </c>
      <c r="B199" s="33" t="s">
        <v>518</v>
      </c>
      <c r="C199" s="32" t="s">
        <v>22</v>
      </c>
      <c r="D199" s="120" t="s">
        <v>521</v>
      </c>
      <c r="E199" s="121">
        <f>'[1]ZT1,5 T '!I4</f>
        <v>203</v>
      </c>
      <c r="F199" s="36">
        <f t="shared" si="4"/>
        <v>203</v>
      </c>
      <c r="G199" s="37" t="s">
        <v>24</v>
      </c>
      <c r="H199" s="127">
        <v>1</v>
      </c>
      <c r="I199" s="128">
        <v>8595614707404</v>
      </c>
      <c r="J199" s="129"/>
      <c r="K199" s="1"/>
    </row>
    <row r="200" spans="1:30" ht="12.95" customHeight="1">
      <c r="A200" s="32" t="s">
        <v>522</v>
      </c>
      <c r="B200" s="33" t="s">
        <v>518</v>
      </c>
      <c r="C200" s="32" t="s">
        <v>22</v>
      </c>
      <c r="D200" s="120" t="s">
        <v>523</v>
      </c>
      <c r="E200" s="121">
        <f>'[1]ZT2,0 T '!I4</f>
        <v>256</v>
      </c>
      <c r="F200" s="36">
        <f t="shared" si="4"/>
        <v>256</v>
      </c>
      <c r="G200" s="37" t="s">
        <v>24</v>
      </c>
      <c r="H200" s="127">
        <v>1</v>
      </c>
      <c r="I200" s="128">
        <v>8595614707459</v>
      </c>
      <c r="J200" s="129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</row>
    <row r="201" spans="1:30" ht="12.95" customHeight="1">
      <c r="A201" s="32" t="s">
        <v>524</v>
      </c>
      <c r="B201" s="33" t="s">
        <v>525</v>
      </c>
      <c r="C201" s="32" t="s">
        <v>22</v>
      </c>
      <c r="D201" s="34" t="s">
        <v>526</v>
      </c>
      <c r="E201" s="35">
        <f>'[1]ZT1,0 K'!I4</f>
        <v>227</v>
      </c>
      <c r="F201" s="36">
        <f t="shared" si="4"/>
        <v>227</v>
      </c>
      <c r="G201" s="37" t="s">
        <v>24</v>
      </c>
      <c r="H201" s="127">
        <v>1</v>
      </c>
      <c r="I201" s="128">
        <v>8595614707503</v>
      </c>
      <c r="J201" s="129"/>
      <c r="K201" s="76"/>
      <c r="L201" s="76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</row>
    <row r="202" spans="1:30" ht="12.95" customHeight="1">
      <c r="A202" s="32" t="s">
        <v>527</v>
      </c>
      <c r="B202" s="33" t="s">
        <v>525</v>
      </c>
      <c r="C202" s="32" t="s">
        <v>22</v>
      </c>
      <c r="D202" s="34" t="s">
        <v>528</v>
      </c>
      <c r="E202" s="35">
        <f>'[1]ZT1,5 K'!I4</f>
        <v>321</v>
      </c>
      <c r="F202" s="36">
        <f t="shared" si="4"/>
        <v>321</v>
      </c>
      <c r="G202" s="37" t="s">
        <v>24</v>
      </c>
      <c r="H202" s="127">
        <v>1</v>
      </c>
      <c r="I202" s="128">
        <v>8595614707558</v>
      </c>
      <c r="J202" s="129"/>
      <c r="K202" s="76"/>
      <c r="L202" s="76"/>
    </row>
    <row r="203" spans="1:30" ht="12.95" customHeight="1">
      <c r="A203" s="32" t="s">
        <v>529</v>
      </c>
      <c r="B203" s="33" t="s">
        <v>525</v>
      </c>
      <c r="C203" s="32" t="s">
        <v>22</v>
      </c>
      <c r="D203" s="34" t="s">
        <v>530</v>
      </c>
      <c r="E203" s="35">
        <f>'[1]ZT2,0 K'!I4</f>
        <v>417</v>
      </c>
      <c r="F203" s="36">
        <f t="shared" si="4"/>
        <v>417</v>
      </c>
      <c r="G203" s="37" t="s">
        <v>24</v>
      </c>
      <c r="H203" s="127">
        <v>1</v>
      </c>
      <c r="I203" s="128">
        <v>8595614707602</v>
      </c>
      <c r="J203" s="129"/>
      <c r="K203" s="67"/>
      <c r="L203" s="67"/>
    </row>
    <row r="204" spans="1:30" ht="12.95" customHeight="1">
      <c r="A204" s="32" t="s">
        <v>531</v>
      </c>
      <c r="B204" s="33" t="s">
        <v>532</v>
      </c>
      <c r="C204" s="32" t="s">
        <v>22</v>
      </c>
      <c r="D204" s="120" t="s">
        <v>533</v>
      </c>
      <c r="E204" s="121">
        <f>[1]ZD01!I4</f>
        <v>963</v>
      </c>
      <c r="F204" s="36">
        <f t="shared" si="4"/>
        <v>963</v>
      </c>
      <c r="G204" s="37" t="s">
        <v>24</v>
      </c>
      <c r="H204" s="127">
        <v>1</v>
      </c>
      <c r="I204" s="128">
        <v>8595614707657</v>
      </c>
      <c r="J204" s="129"/>
      <c r="K204" s="28"/>
      <c r="L204" s="29"/>
    </row>
    <row r="205" spans="1:30" ht="12.95" customHeight="1">
      <c r="A205" s="32" t="s">
        <v>534</v>
      </c>
      <c r="B205" s="33" t="s">
        <v>532</v>
      </c>
      <c r="C205" s="32" t="s">
        <v>22</v>
      </c>
      <c r="D205" s="34" t="s">
        <v>535</v>
      </c>
      <c r="E205" s="35">
        <f>[1]ZD01a!I4</f>
        <v>598</v>
      </c>
      <c r="F205" s="36">
        <f t="shared" si="4"/>
        <v>598</v>
      </c>
      <c r="G205" s="37" t="s">
        <v>24</v>
      </c>
      <c r="H205" s="127">
        <v>1</v>
      </c>
      <c r="I205" s="128">
        <v>8595614707701</v>
      </c>
      <c r="J205" s="129"/>
      <c r="R205" s="74"/>
    </row>
    <row r="206" spans="1:30" ht="12.95" customHeight="1">
      <c r="A206" s="32" t="s">
        <v>536</v>
      </c>
      <c r="B206" s="33" t="s">
        <v>532</v>
      </c>
      <c r="C206" s="32" t="s">
        <v>22</v>
      </c>
      <c r="D206" s="34" t="s">
        <v>537</v>
      </c>
      <c r="E206" s="35">
        <f>[1]ZD02!I4</f>
        <v>598</v>
      </c>
      <c r="F206" s="36">
        <f t="shared" si="4"/>
        <v>598</v>
      </c>
      <c r="G206" s="37" t="s">
        <v>24</v>
      </c>
      <c r="H206" s="127">
        <v>1</v>
      </c>
      <c r="I206" s="128">
        <v>8595614707756</v>
      </c>
      <c r="J206" s="129"/>
      <c r="R206" s="74"/>
    </row>
    <row r="207" spans="1:30" ht="12.95" customHeight="1">
      <c r="A207" s="32" t="s">
        <v>538</v>
      </c>
      <c r="B207" s="33" t="s">
        <v>539</v>
      </c>
      <c r="C207" s="33" t="s">
        <v>22</v>
      </c>
      <c r="D207" s="34" t="s">
        <v>540</v>
      </c>
      <c r="E207" s="35">
        <f>[1]Zboží!E17</f>
        <v>24.5</v>
      </c>
      <c r="F207" s="36">
        <f>E207</f>
        <v>24.5</v>
      </c>
      <c r="G207" s="37" t="s">
        <v>541</v>
      </c>
      <c r="H207" s="127">
        <v>50</v>
      </c>
      <c r="I207" s="128">
        <v>8595614770651</v>
      </c>
      <c r="J207" s="129" t="s">
        <v>542</v>
      </c>
      <c r="R207" s="74"/>
    </row>
    <row r="208" spans="1:30" ht="12.95" customHeight="1">
      <c r="A208" s="32" t="s">
        <v>543</v>
      </c>
      <c r="B208" s="33" t="s">
        <v>544</v>
      </c>
      <c r="C208" s="33" t="s">
        <v>22</v>
      </c>
      <c r="D208" s="34" t="s">
        <v>545</v>
      </c>
      <c r="E208" s="35">
        <f>[1]Zboží!E18</f>
        <v>24.5</v>
      </c>
      <c r="F208" s="36">
        <f>E208</f>
        <v>24.5</v>
      </c>
      <c r="G208" s="37" t="s">
        <v>541</v>
      </c>
      <c r="H208" s="127">
        <v>50</v>
      </c>
      <c r="I208" s="128">
        <v>8595614770705</v>
      </c>
      <c r="J208" s="129" t="s">
        <v>542</v>
      </c>
      <c r="R208" s="74"/>
    </row>
    <row r="209" spans="1:31" ht="12.95" customHeight="1">
      <c r="A209" s="32" t="s">
        <v>546</v>
      </c>
      <c r="B209" s="33" t="s">
        <v>547</v>
      </c>
      <c r="C209" s="33" t="s">
        <v>548</v>
      </c>
      <c r="D209" s="34" t="s">
        <v>549</v>
      </c>
      <c r="E209" s="35">
        <f>'[1]ceník 2018'!E208</f>
        <v>121</v>
      </c>
      <c r="F209" s="36">
        <f t="shared" ref="F209:F214" si="5">ROUND(E209*$K$8,2)</f>
        <v>121</v>
      </c>
      <c r="G209" s="37" t="s">
        <v>541</v>
      </c>
      <c r="H209" s="127">
        <v>50</v>
      </c>
      <c r="I209" s="128">
        <v>8595614770750</v>
      </c>
      <c r="J209" s="129"/>
      <c r="R209" s="74"/>
    </row>
    <row r="210" spans="1:31" ht="12.95" customHeight="1">
      <c r="A210" s="32" t="s">
        <v>550</v>
      </c>
      <c r="B210" s="33" t="s">
        <v>551</v>
      </c>
      <c r="C210" s="33" t="s">
        <v>22</v>
      </c>
      <c r="D210" s="34" t="s">
        <v>552</v>
      </c>
      <c r="E210" s="35">
        <f>'[1]ceník 2018'!E209</f>
        <v>99</v>
      </c>
      <c r="F210" s="36">
        <f t="shared" si="5"/>
        <v>99</v>
      </c>
      <c r="G210" s="37" t="s">
        <v>541</v>
      </c>
      <c r="H210" s="127" t="s">
        <v>553</v>
      </c>
      <c r="I210" s="128">
        <v>8595614770804</v>
      </c>
      <c r="J210" s="129" t="s">
        <v>554</v>
      </c>
      <c r="R210" s="73"/>
    </row>
    <row r="211" spans="1:31" ht="12.95" customHeight="1">
      <c r="A211" s="32" t="s">
        <v>555</v>
      </c>
      <c r="B211" s="33" t="s">
        <v>556</v>
      </c>
      <c r="C211" s="33" t="s">
        <v>22</v>
      </c>
      <c r="D211" s="34" t="s">
        <v>557</v>
      </c>
      <c r="E211" s="35">
        <f>'[1]ceník 2018'!E210</f>
        <v>98</v>
      </c>
      <c r="F211" s="36">
        <f t="shared" si="5"/>
        <v>98</v>
      </c>
      <c r="G211" s="37" t="s">
        <v>541</v>
      </c>
      <c r="H211" s="127" t="s">
        <v>553</v>
      </c>
      <c r="I211" s="128">
        <v>8595614770859</v>
      </c>
      <c r="J211" s="129" t="s">
        <v>554</v>
      </c>
      <c r="R211" s="73"/>
    </row>
    <row r="212" spans="1:31" ht="12.95" customHeight="1">
      <c r="A212" s="32" t="s">
        <v>558</v>
      </c>
      <c r="B212" s="33" t="s">
        <v>559</v>
      </c>
      <c r="C212" s="33" t="s">
        <v>22</v>
      </c>
      <c r="D212" s="34" t="s">
        <v>560</v>
      </c>
      <c r="E212" s="35">
        <f>'[1]ceník 2018'!E211</f>
        <v>93</v>
      </c>
      <c r="F212" s="36">
        <f t="shared" si="5"/>
        <v>93</v>
      </c>
      <c r="G212" s="37" t="s">
        <v>541</v>
      </c>
      <c r="H212" s="127">
        <v>200</v>
      </c>
      <c r="I212" s="128">
        <v>8595614770903</v>
      </c>
      <c r="J212" s="129"/>
      <c r="R212" s="74"/>
    </row>
    <row r="213" spans="1:31" ht="12.95" customHeight="1">
      <c r="A213" s="32" t="s">
        <v>561</v>
      </c>
      <c r="B213" s="33" t="s">
        <v>562</v>
      </c>
      <c r="C213" s="33" t="s">
        <v>22</v>
      </c>
      <c r="D213" s="34" t="s">
        <v>563</v>
      </c>
      <c r="E213" s="35">
        <f>'[1]ceník 2018'!E212</f>
        <v>104</v>
      </c>
      <c r="F213" s="36">
        <f t="shared" si="5"/>
        <v>104</v>
      </c>
      <c r="G213" s="37" t="s">
        <v>541</v>
      </c>
      <c r="H213" s="127" t="s">
        <v>553</v>
      </c>
      <c r="I213" s="128">
        <v>8595614770958</v>
      </c>
      <c r="J213" s="129" t="s">
        <v>554</v>
      </c>
      <c r="R213" s="74"/>
    </row>
    <row r="214" spans="1:31" ht="12.95" customHeight="1">
      <c r="A214" s="32" t="s">
        <v>564</v>
      </c>
      <c r="B214" s="33" t="s">
        <v>565</v>
      </c>
      <c r="C214" s="33" t="s">
        <v>22</v>
      </c>
      <c r="D214" s="34" t="s">
        <v>566</v>
      </c>
      <c r="E214" s="35">
        <f>'[1]ceník 2018'!E213</f>
        <v>49</v>
      </c>
      <c r="F214" s="36">
        <f t="shared" si="5"/>
        <v>49</v>
      </c>
      <c r="G214" s="37" t="s">
        <v>541</v>
      </c>
      <c r="H214" s="127">
        <v>50</v>
      </c>
      <c r="I214" s="128">
        <v>8595614771108</v>
      </c>
      <c r="J214" s="129" t="s">
        <v>554</v>
      </c>
      <c r="R214" s="74"/>
    </row>
    <row r="215" spans="1:31" ht="12.95" customHeight="1">
      <c r="A215" s="32" t="s">
        <v>567</v>
      </c>
      <c r="B215" s="33" t="s">
        <v>568</v>
      </c>
      <c r="C215" s="33" t="s">
        <v>22</v>
      </c>
      <c r="D215" s="34" t="s">
        <v>569</v>
      </c>
      <c r="E215" s="35">
        <f>[1]Zboží!E19</f>
        <v>24.8</v>
      </c>
      <c r="F215" s="36">
        <f>E215</f>
        <v>24.8</v>
      </c>
      <c r="G215" s="37" t="s">
        <v>541</v>
      </c>
      <c r="H215" s="127">
        <v>20</v>
      </c>
      <c r="I215" s="128">
        <v>8595614771009</v>
      </c>
      <c r="J215" s="129" t="s">
        <v>542</v>
      </c>
    </row>
    <row r="216" spans="1:31" ht="12.95" customHeight="1">
      <c r="A216" s="32" t="s">
        <v>570</v>
      </c>
      <c r="B216" s="33" t="s">
        <v>571</v>
      </c>
      <c r="C216" s="33" t="s">
        <v>22</v>
      </c>
      <c r="D216" s="34" t="s">
        <v>572</v>
      </c>
      <c r="E216" s="35">
        <f>[1]Zboží!E19</f>
        <v>24.8</v>
      </c>
      <c r="F216" s="36">
        <f>E216</f>
        <v>24.8</v>
      </c>
      <c r="G216" s="37" t="s">
        <v>541</v>
      </c>
      <c r="H216" s="127">
        <v>50</v>
      </c>
      <c r="I216" s="132">
        <v>8595614771054</v>
      </c>
      <c r="J216" s="129" t="s">
        <v>542</v>
      </c>
      <c r="K216" s="76"/>
      <c r="L216" s="76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</row>
    <row r="217" spans="1:31" ht="12.95" customHeight="1">
      <c r="A217" s="32" t="s">
        <v>573</v>
      </c>
      <c r="B217" s="33" t="s">
        <v>574</v>
      </c>
      <c r="C217" s="33" t="s">
        <v>22</v>
      </c>
      <c r="D217" s="34" t="s">
        <v>575</v>
      </c>
      <c r="E217" s="35">
        <f>[1]DP!I4</f>
        <v>30</v>
      </c>
      <c r="F217" s="36">
        <f t="shared" ref="F217:F280" si="6">ROUND(E217*$K$8,2)</f>
        <v>30</v>
      </c>
      <c r="G217" s="37" t="s">
        <v>24</v>
      </c>
      <c r="H217" s="127">
        <v>1</v>
      </c>
      <c r="I217" s="128">
        <v>8595614708159</v>
      </c>
      <c r="J217" s="129"/>
      <c r="K217" s="76"/>
      <c r="L217" s="76"/>
      <c r="T217" s="158" t="s">
        <v>576</v>
      </c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</row>
    <row r="218" spans="1:31" ht="12.95" customHeight="1">
      <c r="A218" s="32" t="s">
        <v>577</v>
      </c>
      <c r="B218" s="33" t="s">
        <v>578</v>
      </c>
      <c r="C218" s="33" t="s">
        <v>22</v>
      </c>
      <c r="D218" s="34" t="s">
        <v>579</v>
      </c>
      <c r="E218" s="35">
        <f>[1]DPb!I4</f>
        <v>20</v>
      </c>
      <c r="F218" s="36">
        <f t="shared" si="6"/>
        <v>20</v>
      </c>
      <c r="G218" s="37" t="s">
        <v>24</v>
      </c>
      <c r="H218" s="127">
        <v>1</v>
      </c>
      <c r="I218" s="128">
        <v>8595614709057</v>
      </c>
      <c r="J218" s="129"/>
      <c r="K218" s="28"/>
      <c r="L218" s="29"/>
    </row>
    <row r="219" spans="1:31" ht="12.95" customHeight="1">
      <c r="A219" s="32" t="s">
        <v>580</v>
      </c>
      <c r="B219" s="33" t="s">
        <v>581</v>
      </c>
      <c r="C219" s="33" t="s">
        <v>22</v>
      </c>
      <c r="D219" s="34" t="s">
        <v>582</v>
      </c>
      <c r="E219" s="35">
        <f>'[1]Osa M10'!I4</f>
        <v>21.8</v>
      </c>
      <c r="F219" s="36">
        <f t="shared" si="6"/>
        <v>21.8</v>
      </c>
      <c r="G219" s="37" t="s">
        <v>24</v>
      </c>
      <c r="H219" s="127">
        <v>1</v>
      </c>
      <c r="I219" s="132">
        <v>8595614708203</v>
      </c>
      <c r="J219" s="129"/>
      <c r="R219" s="73"/>
    </row>
    <row r="220" spans="1:31" ht="12.95" customHeight="1">
      <c r="A220" s="77" t="s">
        <v>583</v>
      </c>
      <c r="B220" s="78" t="s">
        <v>21</v>
      </c>
      <c r="C220" s="79" t="s">
        <v>584</v>
      </c>
      <c r="D220" s="80" t="s">
        <v>585</v>
      </c>
      <c r="E220" s="81">
        <f>'[1]SU Cu'!I4</f>
        <v>90</v>
      </c>
      <c r="F220" s="82">
        <f t="shared" si="6"/>
        <v>90</v>
      </c>
      <c r="G220" s="83" t="s">
        <v>24</v>
      </c>
      <c r="H220" s="133">
        <v>1</v>
      </c>
      <c r="I220" s="134">
        <v>8595614720014</v>
      </c>
      <c r="J220" s="135"/>
      <c r="R220" s="73"/>
    </row>
    <row r="221" spans="1:31" ht="12.95" customHeight="1">
      <c r="A221" s="77" t="s">
        <v>586</v>
      </c>
      <c r="B221" s="78" t="s">
        <v>26</v>
      </c>
      <c r="C221" s="79" t="s">
        <v>584</v>
      </c>
      <c r="D221" s="80" t="s">
        <v>587</v>
      </c>
      <c r="E221" s="81">
        <f>'[1]SUA Cu'!I4</f>
        <v>70</v>
      </c>
      <c r="F221" s="82">
        <f t="shared" si="6"/>
        <v>70</v>
      </c>
      <c r="G221" s="83" t="s">
        <v>24</v>
      </c>
      <c r="H221" s="133">
        <v>1</v>
      </c>
      <c r="I221" s="134">
        <v>8595614720052</v>
      </c>
      <c r="J221" s="135"/>
      <c r="R221" s="73"/>
    </row>
    <row r="222" spans="1:31" ht="12.95" customHeight="1">
      <c r="A222" s="77" t="s">
        <v>588</v>
      </c>
      <c r="B222" s="78" t="s">
        <v>589</v>
      </c>
      <c r="C222" s="79" t="s">
        <v>584</v>
      </c>
      <c r="D222" s="80" t="s">
        <v>590</v>
      </c>
      <c r="E222" s="81">
        <f>'[1]SUB Cu'!I4</f>
        <v>68</v>
      </c>
      <c r="F222" s="82">
        <f t="shared" si="6"/>
        <v>68</v>
      </c>
      <c r="G222" s="83" t="s">
        <v>24</v>
      </c>
      <c r="H222" s="133">
        <v>1</v>
      </c>
      <c r="I222" s="134">
        <v>8595614720106</v>
      </c>
      <c r="J222" s="135"/>
      <c r="R222" s="73"/>
    </row>
    <row r="223" spans="1:31" ht="12.95" customHeight="1">
      <c r="A223" s="77" t="s">
        <v>591</v>
      </c>
      <c r="B223" s="78" t="s">
        <v>592</v>
      </c>
      <c r="C223" s="79" t="s">
        <v>584</v>
      </c>
      <c r="D223" s="80" t="s">
        <v>593</v>
      </c>
      <c r="E223" s="81">
        <f>'[1]SS Cu'!I4</f>
        <v>69</v>
      </c>
      <c r="F223" s="82">
        <f t="shared" si="6"/>
        <v>69</v>
      </c>
      <c r="G223" s="83" t="s">
        <v>24</v>
      </c>
      <c r="H223" s="84">
        <v>1</v>
      </c>
      <c r="I223" s="85">
        <v>8595614720151</v>
      </c>
      <c r="J223" s="86"/>
      <c r="R223" s="73"/>
    </row>
    <row r="224" spans="1:31" ht="12.95" customHeight="1">
      <c r="A224" s="77" t="s">
        <v>594</v>
      </c>
      <c r="B224" s="78" t="s">
        <v>595</v>
      </c>
      <c r="C224" s="79" t="s">
        <v>584</v>
      </c>
      <c r="D224" s="80" t="s">
        <v>596</v>
      </c>
      <c r="E224" s="81">
        <f>'[1]SSp Cu'!I4</f>
        <v>86</v>
      </c>
      <c r="F224" s="82">
        <f t="shared" si="6"/>
        <v>86</v>
      </c>
      <c r="G224" s="83" t="s">
        <v>24</v>
      </c>
      <c r="H224" s="84">
        <v>1</v>
      </c>
      <c r="I224" s="85">
        <v>8595614720205</v>
      </c>
      <c r="J224" s="86"/>
      <c r="R224" s="73"/>
    </row>
    <row r="225" spans="1:18" ht="12.95" customHeight="1">
      <c r="A225" s="77" t="s">
        <v>597</v>
      </c>
      <c r="B225" s="78" t="s">
        <v>41</v>
      </c>
      <c r="C225" s="79" t="s">
        <v>584</v>
      </c>
      <c r="D225" s="80" t="s">
        <v>598</v>
      </c>
      <c r="E225" s="81">
        <f>'[1]SZa Cu'!I4</f>
        <v>133</v>
      </c>
      <c r="F225" s="82">
        <f t="shared" si="6"/>
        <v>133</v>
      </c>
      <c r="G225" s="83" t="s">
        <v>24</v>
      </c>
      <c r="H225" s="84">
        <v>1</v>
      </c>
      <c r="I225" s="85">
        <v>8595614720250</v>
      </c>
      <c r="J225" s="86"/>
      <c r="R225" s="73"/>
    </row>
    <row r="226" spans="1:18" ht="12.95" customHeight="1">
      <c r="A226" s="77" t="s">
        <v>599</v>
      </c>
      <c r="B226" s="78" t="s">
        <v>41</v>
      </c>
      <c r="C226" s="79" t="s">
        <v>584</v>
      </c>
      <c r="D226" s="80" t="s">
        <v>600</v>
      </c>
      <c r="E226" s="81">
        <f>'[1]SZc Cu'!I4</f>
        <v>75</v>
      </c>
      <c r="F226" s="82">
        <f t="shared" si="6"/>
        <v>75</v>
      </c>
      <c r="G226" s="83" t="s">
        <v>24</v>
      </c>
      <c r="H226" s="84">
        <v>1</v>
      </c>
      <c r="I226" s="87">
        <v>8595614720304</v>
      </c>
      <c r="J226" s="86"/>
      <c r="R226" s="73"/>
    </row>
    <row r="227" spans="1:18" ht="12.95" customHeight="1">
      <c r="A227" s="77" t="s">
        <v>601</v>
      </c>
      <c r="B227" s="78" t="s">
        <v>602</v>
      </c>
      <c r="C227" s="79" t="s">
        <v>584</v>
      </c>
      <c r="D227" s="80" t="s">
        <v>603</v>
      </c>
      <c r="E227" s="81">
        <f>'[1]SP Cu'!I4</f>
        <v>85</v>
      </c>
      <c r="F227" s="82">
        <f t="shared" si="6"/>
        <v>85</v>
      </c>
      <c r="G227" s="83" t="s">
        <v>24</v>
      </c>
      <c r="H227" s="84">
        <v>1</v>
      </c>
      <c r="I227" s="87">
        <v>8595614720359</v>
      </c>
      <c r="J227" s="86"/>
      <c r="R227" s="73"/>
    </row>
    <row r="228" spans="1:18" ht="12.95" customHeight="1">
      <c r="A228" s="77" t="s">
        <v>604</v>
      </c>
      <c r="B228" s="78" t="s">
        <v>602</v>
      </c>
      <c r="C228" s="79" t="s">
        <v>584</v>
      </c>
      <c r="D228" s="80" t="s">
        <v>605</v>
      </c>
      <c r="E228" s="81">
        <f>'[1]SPb Cu '!I4</f>
        <v>91</v>
      </c>
      <c r="F228" s="82">
        <f t="shared" si="6"/>
        <v>91</v>
      </c>
      <c r="G228" s="83" t="s">
        <v>24</v>
      </c>
      <c r="H228" s="84">
        <v>1</v>
      </c>
      <c r="I228" s="85">
        <v>8595614720403</v>
      </c>
      <c r="J228" s="86"/>
      <c r="R228" s="73"/>
    </row>
    <row r="229" spans="1:18" ht="12.95" customHeight="1">
      <c r="A229" s="77" t="s">
        <v>606</v>
      </c>
      <c r="B229" s="78" t="s">
        <v>607</v>
      </c>
      <c r="C229" s="79" t="s">
        <v>584</v>
      </c>
      <c r="D229" s="80" t="s">
        <v>608</v>
      </c>
      <c r="E229" s="81">
        <f>'[1]SK Cu'!I4</f>
        <v>156</v>
      </c>
      <c r="F229" s="82">
        <f t="shared" si="6"/>
        <v>156</v>
      </c>
      <c r="G229" s="83" t="s">
        <v>24</v>
      </c>
      <c r="H229" s="84">
        <v>1</v>
      </c>
      <c r="I229" s="85">
        <v>8595614720458</v>
      </c>
      <c r="J229" s="86"/>
      <c r="R229" s="74"/>
    </row>
    <row r="230" spans="1:18" ht="12.95" customHeight="1">
      <c r="A230" s="77" t="s">
        <v>609</v>
      </c>
      <c r="B230" s="78" t="s">
        <v>610</v>
      </c>
      <c r="C230" s="79" t="s">
        <v>584</v>
      </c>
      <c r="D230" s="80" t="s">
        <v>611</v>
      </c>
      <c r="E230" s="81">
        <f>'[1]SJ1 Cu'!I4</f>
        <v>234</v>
      </c>
      <c r="F230" s="82">
        <f t="shared" si="6"/>
        <v>234</v>
      </c>
      <c r="G230" s="83" t="s">
        <v>24</v>
      </c>
      <c r="H230" s="84">
        <v>1</v>
      </c>
      <c r="I230" s="85">
        <v>8595614720502</v>
      </c>
      <c r="J230" s="86" t="s">
        <v>77</v>
      </c>
      <c r="R230" s="74"/>
    </row>
    <row r="231" spans="1:18" ht="12.95" customHeight="1">
      <c r="A231" s="77" t="s">
        <v>612</v>
      </c>
      <c r="B231" s="78" t="s">
        <v>75</v>
      </c>
      <c r="C231" s="79" t="s">
        <v>584</v>
      </c>
      <c r="D231" s="80" t="s">
        <v>613</v>
      </c>
      <c r="E231" s="81">
        <f>'[1]SJ1b Cu '!I4</f>
        <v>159</v>
      </c>
      <c r="F231" s="82">
        <f t="shared" si="6"/>
        <v>159</v>
      </c>
      <c r="G231" s="83" t="s">
        <v>24</v>
      </c>
      <c r="H231" s="84">
        <v>1</v>
      </c>
      <c r="I231" s="85">
        <v>8595614720557</v>
      </c>
      <c r="J231" s="86" t="s">
        <v>77</v>
      </c>
      <c r="M231" s="88"/>
      <c r="N231" s="58"/>
      <c r="O231" s="59"/>
      <c r="P231" s="60"/>
      <c r="Q231" s="61"/>
      <c r="R231" s="74"/>
    </row>
    <row r="232" spans="1:18" ht="12.95" customHeight="1">
      <c r="A232" s="77" t="s">
        <v>614</v>
      </c>
      <c r="B232" s="78" t="s">
        <v>95</v>
      </c>
      <c r="C232" s="78" t="s">
        <v>584</v>
      </c>
      <c r="D232" s="80" t="s">
        <v>615</v>
      </c>
      <c r="E232" s="81">
        <f>'[1]SJ2 Cu'!I4</f>
        <v>253</v>
      </c>
      <c r="F232" s="82">
        <f t="shared" si="6"/>
        <v>253</v>
      </c>
      <c r="G232" s="83" t="s">
        <v>24</v>
      </c>
      <c r="H232" s="84">
        <v>1</v>
      </c>
      <c r="I232" s="85">
        <v>8595614720601</v>
      </c>
      <c r="J232" s="86"/>
    </row>
    <row r="233" spans="1:18" ht="12.95" customHeight="1">
      <c r="A233" s="77" t="s">
        <v>616</v>
      </c>
      <c r="B233" s="78" t="s">
        <v>617</v>
      </c>
      <c r="C233" s="79" t="s">
        <v>584</v>
      </c>
      <c r="D233" s="80" t="s">
        <v>618</v>
      </c>
      <c r="E233" s="81">
        <f>'[1]SJ2b Cu '!I4</f>
        <v>172</v>
      </c>
      <c r="F233" s="82">
        <f t="shared" si="6"/>
        <v>172</v>
      </c>
      <c r="G233" s="83" t="s">
        <v>24</v>
      </c>
      <c r="H233" s="84">
        <v>1</v>
      </c>
      <c r="I233" s="85">
        <v>8595614720656</v>
      </c>
      <c r="J233" s="86"/>
      <c r="K233" s="76"/>
      <c r="L233" s="76"/>
    </row>
    <row r="234" spans="1:18" ht="12.95" customHeight="1">
      <c r="A234" s="77" t="s">
        <v>619</v>
      </c>
      <c r="B234" s="78" t="s">
        <v>620</v>
      </c>
      <c r="C234" s="79" t="s">
        <v>584</v>
      </c>
      <c r="D234" s="80" t="s">
        <v>621</v>
      </c>
      <c r="E234" s="81">
        <f>'[1]SOa Cu'!I4</f>
        <v>180</v>
      </c>
      <c r="F234" s="82">
        <f t="shared" si="6"/>
        <v>180</v>
      </c>
      <c r="G234" s="83" t="s">
        <v>24</v>
      </c>
      <c r="H234" s="84">
        <v>1</v>
      </c>
      <c r="I234" s="85">
        <v>8595614720700</v>
      </c>
      <c r="J234" s="86"/>
      <c r="K234" s="28"/>
      <c r="L234" s="29"/>
    </row>
    <row r="235" spans="1:18" ht="12.95" customHeight="1">
      <c r="A235" s="77" t="s">
        <v>622</v>
      </c>
      <c r="B235" s="78" t="s">
        <v>620</v>
      </c>
      <c r="C235" s="79" t="s">
        <v>584</v>
      </c>
      <c r="D235" s="80" t="s">
        <v>623</v>
      </c>
      <c r="E235" s="81">
        <f>'[1]SOb Cu'!I4</f>
        <v>101</v>
      </c>
      <c r="F235" s="82">
        <f t="shared" si="6"/>
        <v>101</v>
      </c>
      <c r="G235" s="83" t="s">
        <v>24</v>
      </c>
      <c r="H235" s="84">
        <v>1</v>
      </c>
      <c r="I235" s="85">
        <v>8595614720755</v>
      </c>
      <c r="J235" s="86"/>
      <c r="R235" s="73"/>
    </row>
    <row r="236" spans="1:18" ht="12.95" customHeight="1">
      <c r="A236" s="77" t="s">
        <v>624</v>
      </c>
      <c r="B236" s="78" t="s">
        <v>620</v>
      </c>
      <c r="C236" s="79" t="s">
        <v>584</v>
      </c>
      <c r="D236" s="80" t="s">
        <v>625</v>
      </c>
      <c r="E236" s="81">
        <f>'[1]SOc Cu'!I4</f>
        <v>95</v>
      </c>
      <c r="F236" s="82">
        <f t="shared" si="6"/>
        <v>95</v>
      </c>
      <c r="G236" s="83" t="s">
        <v>24</v>
      </c>
      <c r="H236" s="84">
        <v>1</v>
      </c>
      <c r="I236" s="85">
        <v>8595614720809</v>
      </c>
      <c r="J236" s="86"/>
      <c r="R236" s="73"/>
    </row>
    <row r="237" spans="1:18" ht="12.95" customHeight="1">
      <c r="A237" s="77" t="s">
        <v>626</v>
      </c>
      <c r="B237" s="78" t="s">
        <v>627</v>
      </c>
      <c r="C237" s="79" t="s">
        <v>584</v>
      </c>
      <c r="D237" s="80" t="s">
        <v>628</v>
      </c>
      <c r="E237" s="81">
        <f>'[1]ST Cu'!I4</f>
        <v>110</v>
      </c>
      <c r="F237" s="82">
        <f t="shared" si="6"/>
        <v>110</v>
      </c>
      <c r="G237" s="83" t="s">
        <v>24</v>
      </c>
      <c r="H237" s="84">
        <v>1</v>
      </c>
      <c r="I237" s="85">
        <v>8595614720908</v>
      </c>
      <c r="J237" s="86"/>
      <c r="R237" s="73"/>
    </row>
    <row r="238" spans="1:18" ht="12.95" customHeight="1">
      <c r="A238" s="77" t="s">
        <v>629</v>
      </c>
      <c r="B238" s="78" t="s">
        <v>630</v>
      </c>
      <c r="C238" s="79" t="s">
        <v>584</v>
      </c>
      <c r="D238" s="80" t="s">
        <v>631</v>
      </c>
      <c r="E238" s="81">
        <f>'[1]ST Cu bez'!I4</f>
        <v>90</v>
      </c>
      <c r="F238" s="82">
        <f t="shared" si="6"/>
        <v>90</v>
      </c>
      <c r="G238" s="83" t="s">
        <v>24</v>
      </c>
      <c r="H238" s="84">
        <v>1</v>
      </c>
      <c r="I238" s="85">
        <v>8595614720854</v>
      </c>
      <c r="J238" s="86"/>
      <c r="R238" s="73"/>
    </row>
    <row r="239" spans="1:18" ht="12.95" customHeight="1">
      <c r="A239" s="77" t="s">
        <v>632</v>
      </c>
      <c r="B239" s="78" t="s">
        <v>633</v>
      </c>
      <c r="C239" s="79" t="s">
        <v>584</v>
      </c>
      <c r="D239" s="80" t="s">
        <v>634</v>
      </c>
      <c r="E239" s="81">
        <f>'[1]páska Cu'!I4</f>
        <v>55</v>
      </c>
      <c r="F239" s="82">
        <f t="shared" si="6"/>
        <v>55</v>
      </c>
      <c r="G239" s="83" t="s">
        <v>116</v>
      </c>
      <c r="H239" s="84">
        <v>1</v>
      </c>
      <c r="I239" s="85">
        <v>8595614720953</v>
      </c>
      <c r="J239" s="86"/>
      <c r="R239" s="73"/>
    </row>
    <row r="240" spans="1:18" ht="12.95" customHeight="1">
      <c r="A240" s="77" t="s">
        <v>635</v>
      </c>
      <c r="B240" s="78" t="s">
        <v>636</v>
      </c>
      <c r="C240" s="79" t="s">
        <v>584</v>
      </c>
      <c r="D240" s="80" t="s">
        <v>637</v>
      </c>
      <c r="E240" s="81">
        <f>'[1]ST 1 Cu'!I4</f>
        <v>159</v>
      </c>
      <c r="F240" s="82">
        <f t="shared" si="6"/>
        <v>159</v>
      </c>
      <c r="G240" s="83" t="s">
        <v>24</v>
      </c>
      <c r="H240" s="84">
        <v>1</v>
      </c>
      <c r="I240" s="85">
        <v>8595614721004</v>
      </c>
      <c r="J240" s="86"/>
      <c r="K240" s="89"/>
      <c r="L240" s="73"/>
    </row>
    <row r="241" spans="1:23" ht="12.95" customHeight="1">
      <c r="A241" s="77" t="s">
        <v>638</v>
      </c>
      <c r="B241" s="78" t="s">
        <v>639</v>
      </c>
      <c r="C241" s="79" t="s">
        <v>584</v>
      </c>
      <c r="D241" s="80" t="s">
        <v>640</v>
      </c>
      <c r="E241" s="81">
        <f>'[1]ST 2 Cu'!I4</f>
        <v>167</v>
      </c>
      <c r="F241" s="82">
        <f t="shared" si="6"/>
        <v>167</v>
      </c>
      <c r="G241" s="83" t="s">
        <v>24</v>
      </c>
      <c r="H241" s="84">
        <v>1</v>
      </c>
      <c r="I241" s="85">
        <v>8595614721059</v>
      </c>
      <c r="J241" s="86"/>
      <c r="K241" s="76"/>
      <c r="L241" s="76"/>
    </row>
    <row r="242" spans="1:23" ht="12.95" customHeight="1">
      <c r="A242" s="77" t="s">
        <v>641</v>
      </c>
      <c r="B242" s="78" t="s">
        <v>642</v>
      </c>
      <c r="C242" s="79" t="s">
        <v>584</v>
      </c>
      <c r="D242" s="80" t="s">
        <v>643</v>
      </c>
      <c r="E242" s="81">
        <f>'[1]ST 3 Cu'!I4</f>
        <v>179</v>
      </c>
      <c r="F242" s="82">
        <f t="shared" si="6"/>
        <v>179</v>
      </c>
      <c r="G242" s="83" t="s">
        <v>24</v>
      </c>
      <c r="H242" s="84">
        <v>1</v>
      </c>
      <c r="I242" s="85">
        <v>8595614721103</v>
      </c>
      <c r="J242" s="86"/>
      <c r="K242" s="67"/>
      <c r="L242" s="67"/>
    </row>
    <row r="243" spans="1:23" ht="12.95" customHeight="1">
      <c r="A243" s="77" t="s">
        <v>644</v>
      </c>
      <c r="B243" s="78" t="s">
        <v>645</v>
      </c>
      <c r="C243" s="79" t="s">
        <v>584</v>
      </c>
      <c r="D243" s="80" t="s">
        <v>646</v>
      </c>
      <c r="E243" s="81">
        <f>'[1]ST 4 Cu'!I4</f>
        <v>193</v>
      </c>
      <c r="F243" s="82">
        <f t="shared" si="6"/>
        <v>193</v>
      </c>
      <c r="G243" s="83" t="s">
        <v>24</v>
      </c>
      <c r="H243" s="84">
        <v>1</v>
      </c>
      <c r="I243" s="85">
        <v>8595614721158</v>
      </c>
      <c r="J243" s="86"/>
      <c r="K243" s="28"/>
      <c r="L243" s="29"/>
    </row>
    <row r="244" spans="1:23" ht="12.95" customHeight="1">
      <c r="A244" s="77" t="s">
        <v>647</v>
      </c>
      <c r="B244" s="78" t="s">
        <v>648</v>
      </c>
      <c r="C244" s="79" t="s">
        <v>584</v>
      </c>
      <c r="D244" s="80" t="s">
        <v>649</v>
      </c>
      <c r="E244" s="81">
        <f>'[1]SR2b Cu'!I4</f>
        <v>141</v>
      </c>
      <c r="F244" s="82">
        <f t="shared" si="6"/>
        <v>141</v>
      </c>
      <c r="G244" s="83" t="s">
        <v>24</v>
      </c>
      <c r="H244" s="84">
        <v>1</v>
      </c>
      <c r="I244" s="85">
        <v>8595614721202</v>
      </c>
      <c r="J244" s="86"/>
      <c r="R244" s="73"/>
    </row>
    <row r="245" spans="1:23" ht="12.95" customHeight="1">
      <c r="A245" s="77" t="s">
        <v>650</v>
      </c>
      <c r="B245" s="78" t="s">
        <v>651</v>
      </c>
      <c r="C245" s="79" t="s">
        <v>584</v>
      </c>
      <c r="D245" s="80" t="s">
        <v>652</v>
      </c>
      <c r="E245" s="81">
        <f>'[1]SR3b Cu'!I4</f>
        <v>147</v>
      </c>
      <c r="F245" s="82">
        <f t="shared" si="6"/>
        <v>147</v>
      </c>
      <c r="G245" s="83" t="s">
        <v>24</v>
      </c>
      <c r="H245" s="84">
        <v>1</v>
      </c>
      <c r="I245" s="85">
        <v>8595614721257</v>
      </c>
      <c r="J245" s="78"/>
      <c r="R245" s="73"/>
    </row>
    <row r="246" spans="1:23" ht="12.95" customHeight="1">
      <c r="A246" s="77" t="s">
        <v>653</v>
      </c>
      <c r="B246" s="78" t="s">
        <v>651</v>
      </c>
      <c r="C246" s="79" t="s">
        <v>584</v>
      </c>
      <c r="D246" s="80" t="s">
        <v>654</v>
      </c>
      <c r="E246" s="81">
        <f>'[1]SR3c Cu'!I4</f>
        <v>150</v>
      </c>
      <c r="F246" s="82">
        <f t="shared" si="6"/>
        <v>150</v>
      </c>
      <c r="G246" s="83" t="s">
        <v>24</v>
      </c>
      <c r="H246" s="84">
        <v>1</v>
      </c>
      <c r="I246" s="85">
        <v>8595614721301</v>
      </c>
      <c r="J246" s="78"/>
      <c r="R246" s="73"/>
    </row>
    <row r="247" spans="1:23" ht="12.95" customHeight="1">
      <c r="A247" s="77" t="s">
        <v>655</v>
      </c>
      <c r="B247" s="78" t="s">
        <v>656</v>
      </c>
      <c r="C247" s="79" t="s">
        <v>584</v>
      </c>
      <c r="D247" s="80" t="s">
        <v>657</v>
      </c>
      <c r="E247" s="81">
        <f>'[1]PV1a-15 Cu'!I4</f>
        <v>100</v>
      </c>
      <c r="F247" s="82">
        <f t="shared" si="6"/>
        <v>100</v>
      </c>
      <c r="G247" s="83" t="s">
        <v>24</v>
      </c>
      <c r="H247" s="84">
        <v>1</v>
      </c>
      <c r="I247" s="85">
        <v>8595614721400</v>
      </c>
      <c r="J247" s="78"/>
      <c r="R247" s="73"/>
    </row>
    <row r="248" spans="1:23" ht="12.95" customHeight="1">
      <c r="A248" s="77" t="s">
        <v>658</v>
      </c>
      <c r="B248" s="78" t="s">
        <v>656</v>
      </c>
      <c r="C248" s="79" t="s">
        <v>584</v>
      </c>
      <c r="D248" s="80" t="s">
        <v>659</v>
      </c>
      <c r="E248" s="81">
        <f>'[1]PV1a-20 Cu'!I4</f>
        <v>120</v>
      </c>
      <c r="F248" s="82">
        <f t="shared" si="6"/>
        <v>120</v>
      </c>
      <c r="G248" s="83" t="s">
        <v>24</v>
      </c>
      <c r="H248" s="84">
        <v>1</v>
      </c>
      <c r="I248" s="85">
        <v>8595614721455</v>
      </c>
      <c r="J248" s="78"/>
      <c r="R248" s="73"/>
    </row>
    <row r="249" spans="1:23" ht="12.95" customHeight="1">
      <c r="A249" s="77" t="s">
        <v>660</v>
      </c>
      <c r="B249" s="78" t="s">
        <v>656</v>
      </c>
      <c r="C249" s="79" t="s">
        <v>584</v>
      </c>
      <c r="D249" s="80" t="s">
        <v>661</v>
      </c>
      <c r="E249" s="81">
        <f>'[1]PV1a-25 Cu'!I4</f>
        <v>140</v>
      </c>
      <c r="F249" s="82">
        <f t="shared" si="6"/>
        <v>140</v>
      </c>
      <c r="G249" s="83" t="s">
        <v>24</v>
      </c>
      <c r="H249" s="84">
        <v>1</v>
      </c>
      <c r="I249" s="85">
        <v>8595614721509</v>
      </c>
      <c r="J249" s="86"/>
      <c r="R249" s="73"/>
    </row>
    <row r="250" spans="1:23" ht="12.95" customHeight="1">
      <c r="A250" s="77" t="s">
        <v>662</v>
      </c>
      <c r="B250" s="78" t="s">
        <v>214</v>
      </c>
      <c r="C250" s="79" t="s">
        <v>584</v>
      </c>
      <c r="D250" s="80" t="s">
        <v>663</v>
      </c>
      <c r="E250" s="81">
        <f>'[1]PV1a-30 Cu'!I4</f>
        <v>161</v>
      </c>
      <c r="F250" s="82">
        <f t="shared" si="6"/>
        <v>161</v>
      </c>
      <c r="G250" s="83" t="s">
        <v>24</v>
      </c>
      <c r="H250" s="84">
        <v>1</v>
      </c>
      <c r="I250" s="85">
        <v>8595614721554</v>
      </c>
      <c r="J250" s="86"/>
      <c r="R250" s="73"/>
    </row>
    <row r="251" spans="1:23" ht="12.95" customHeight="1">
      <c r="A251" s="77" t="s">
        <v>664</v>
      </c>
      <c r="B251" s="78" t="s">
        <v>656</v>
      </c>
      <c r="C251" s="79" t="s">
        <v>584</v>
      </c>
      <c r="D251" s="80" t="s">
        <v>665</v>
      </c>
      <c r="E251" s="81">
        <f>'[1]PV1b-15 Cu'!I4</f>
        <v>90</v>
      </c>
      <c r="F251" s="82">
        <f t="shared" si="6"/>
        <v>90</v>
      </c>
      <c r="G251" s="83" t="s">
        <v>24</v>
      </c>
      <c r="H251" s="84">
        <v>1</v>
      </c>
      <c r="I251" s="85">
        <v>8595614721608</v>
      </c>
      <c r="J251" s="86"/>
      <c r="R251" s="73"/>
    </row>
    <row r="252" spans="1:23" ht="12.95" customHeight="1">
      <c r="A252" s="77" t="s">
        <v>666</v>
      </c>
      <c r="B252" s="78" t="s">
        <v>656</v>
      </c>
      <c r="C252" s="79" t="s">
        <v>584</v>
      </c>
      <c r="D252" s="80" t="s">
        <v>667</v>
      </c>
      <c r="E252" s="81">
        <f>'[1]PV1b-20 Cu'!I4</f>
        <v>110</v>
      </c>
      <c r="F252" s="82">
        <f t="shared" si="6"/>
        <v>110</v>
      </c>
      <c r="G252" s="83" t="s">
        <v>24</v>
      </c>
      <c r="H252" s="84">
        <v>1</v>
      </c>
      <c r="I252" s="85">
        <v>8595614721653</v>
      </c>
      <c r="J252" s="86"/>
      <c r="R252" s="73"/>
    </row>
    <row r="253" spans="1:23" ht="12.95" customHeight="1">
      <c r="A253" s="77" t="s">
        <v>668</v>
      </c>
      <c r="B253" s="78" t="s">
        <v>656</v>
      </c>
      <c r="C253" s="79" t="s">
        <v>584</v>
      </c>
      <c r="D253" s="80" t="s">
        <v>669</v>
      </c>
      <c r="E253" s="81">
        <f>'[1]PV1b-25 Cu'!I4</f>
        <v>130</v>
      </c>
      <c r="F253" s="82">
        <f t="shared" si="6"/>
        <v>130</v>
      </c>
      <c r="G253" s="83" t="s">
        <v>24</v>
      </c>
      <c r="H253" s="84">
        <v>1</v>
      </c>
      <c r="I253" s="85">
        <v>8595614721707</v>
      </c>
      <c r="J253" s="86"/>
      <c r="R253" s="73"/>
    </row>
    <row r="254" spans="1:23" ht="12.95" customHeight="1">
      <c r="A254" s="77" t="s">
        <v>670</v>
      </c>
      <c r="B254" s="78" t="s">
        <v>671</v>
      </c>
      <c r="C254" s="79" t="s">
        <v>584</v>
      </c>
      <c r="D254" s="80" t="s">
        <v>672</v>
      </c>
      <c r="E254" s="81">
        <f>'[1]PV1h Cu'!I4</f>
        <v>75</v>
      </c>
      <c r="F254" s="82">
        <f t="shared" si="6"/>
        <v>75</v>
      </c>
      <c r="G254" s="83" t="s">
        <v>24</v>
      </c>
      <c r="H254" s="84">
        <v>1</v>
      </c>
      <c r="I254" s="85">
        <v>8595614721752</v>
      </c>
      <c r="J254" s="86" t="s">
        <v>673</v>
      </c>
      <c r="R254" s="73"/>
      <c r="S254" s="74"/>
      <c r="T254" s="74"/>
      <c r="U254" s="74"/>
      <c r="V254" s="74"/>
      <c r="W254" s="74"/>
    </row>
    <row r="255" spans="1:23" ht="12.95" customHeight="1">
      <c r="A255" s="77" t="s">
        <v>674</v>
      </c>
      <c r="B255" s="78" t="s">
        <v>239</v>
      </c>
      <c r="C255" s="79" t="s">
        <v>584</v>
      </c>
      <c r="D255" s="80" t="s">
        <v>675</v>
      </c>
      <c r="E255" s="81">
        <f>'[1]PV11 Cu'!I4</f>
        <v>220</v>
      </c>
      <c r="F255" s="82">
        <f t="shared" si="6"/>
        <v>220</v>
      </c>
      <c r="G255" s="83" t="s">
        <v>24</v>
      </c>
      <c r="H255" s="84">
        <v>1</v>
      </c>
      <c r="I255" s="85">
        <v>8595614721806</v>
      </c>
      <c r="J255" s="86"/>
      <c r="R255" s="73"/>
      <c r="S255" s="74"/>
      <c r="T255" s="74"/>
      <c r="U255" s="74"/>
      <c r="V255" s="74"/>
      <c r="W255" s="74"/>
    </row>
    <row r="256" spans="1:23" ht="12.95" customHeight="1">
      <c r="A256" s="77" t="s">
        <v>676</v>
      </c>
      <c r="B256" s="78" t="s">
        <v>239</v>
      </c>
      <c r="C256" s="79" t="s">
        <v>584</v>
      </c>
      <c r="D256" s="80" t="s">
        <v>677</v>
      </c>
      <c r="E256" s="81">
        <f>'[1]PV11b Cu'!I4</f>
        <v>87</v>
      </c>
      <c r="F256" s="82">
        <f t="shared" si="6"/>
        <v>87</v>
      </c>
      <c r="G256" s="83" t="s">
        <v>24</v>
      </c>
      <c r="H256" s="84">
        <v>1</v>
      </c>
      <c r="I256" s="85">
        <v>8595614721851</v>
      </c>
      <c r="J256" s="86"/>
      <c r="K256" s="90"/>
      <c r="L256" s="90"/>
    </row>
    <row r="257" spans="1:18" ht="12.95" customHeight="1">
      <c r="A257" s="77" t="s">
        <v>678</v>
      </c>
      <c r="B257" s="78" t="s">
        <v>239</v>
      </c>
      <c r="C257" s="79" t="s">
        <v>584</v>
      </c>
      <c r="D257" s="80" t="s">
        <v>679</v>
      </c>
      <c r="E257" s="81">
        <f>'[1]PV11c Cu '!I4</f>
        <v>184</v>
      </c>
      <c r="F257" s="82">
        <f t="shared" si="6"/>
        <v>184</v>
      </c>
      <c r="G257" s="83" t="s">
        <v>24</v>
      </c>
      <c r="H257" s="84">
        <v>1</v>
      </c>
      <c r="I257" s="85">
        <v>8595614721905</v>
      </c>
      <c r="J257" s="86"/>
      <c r="K257" s="28"/>
      <c r="L257" s="29"/>
    </row>
    <row r="258" spans="1:18" ht="12.95" customHeight="1">
      <c r="A258" s="77" t="s">
        <v>680</v>
      </c>
      <c r="B258" s="78" t="s">
        <v>239</v>
      </c>
      <c r="C258" s="79" t="s">
        <v>584</v>
      </c>
      <c r="D258" s="80" t="s">
        <v>681</v>
      </c>
      <c r="E258" s="81">
        <f>'[1]PV11d Cu'!I4</f>
        <v>93</v>
      </c>
      <c r="F258" s="82">
        <f t="shared" si="6"/>
        <v>93</v>
      </c>
      <c r="G258" s="83" t="s">
        <v>24</v>
      </c>
      <c r="H258" s="84">
        <v>1</v>
      </c>
      <c r="I258" s="85">
        <v>8595614721950</v>
      </c>
      <c r="J258" s="86"/>
      <c r="R258" s="74"/>
    </row>
    <row r="259" spans="1:18" ht="12.95" customHeight="1">
      <c r="A259" s="77" t="s">
        <v>682</v>
      </c>
      <c r="B259" s="78" t="s">
        <v>683</v>
      </c>
      <c r="C259" s="79" t="s">
        <v>584</v>
      </c>
      <c r="D259" s="80" t="s">
        <v>684</v>
      </c>
      <c r="E259" s="81">
        <f>'[1]PV12 Cu'!I4</f>
        <v>195</v>
      </c>
      <c r="F259" s="82">
        <f t="shared" si="6"/>
        <v>195</v>
      </c>
      <c r="G259" s="83" t="s">
        <v>24</v>
      </c>
      <c r="H259" s="84">
        <v>1</v>
      </c>
      <c r="I259" s="85">
        <v>8595614722001</v>
      </c>
      <c r="J259" s="86"/>
      <c r="R259" s="74"/>
    </row>
    <row r="260" spans="1:18" ht="12.95" customHeight="1">
      <c r="A260" s="77" t="s">
        <v>685</v>
      </c>
      <c r="B260" s="78" t="s">
        <v>683</v>
      </c>
      <c r="C260" s="79" t="s">
        <v>584</v>
      </c>
      <c r="D260" s="80" t="s">
        <v>686</v>
      </c>
      <c r="E260" s="81">
        <f>'[1]PV13 Cu'!I4</f>
        <v>210</v>
      </c>
      <c r="F260" s="82">
        <f t="shared" si="6"/>
        <v>210</v>
      </c>
      <c r="G260" s="83" t="s">
        <v>24</v>
      </c>
      <c r="H260" s="84">
        <v>1</v>
      </c>
      <c r="I260" s="85">
        <v>8595614722056</v>
      </c>
      <c r="J260" s="86"/>
      <c r="R260" s="74"/>
    </row>
    <row r="261" spans="1:18" ht="12.95" customHeight="1">
      <c r="A261" s="77" t="s">
        <v>687</v>
      </c>
      <c r="B261" s="78" t="s">
        <v>688</v>
      </c>
      <c r="C261" s="79" t="s">
        <v>584</v>
      </c>
      <c r="D261" s="80" t="s">
        <v>689</v>
      </c>
      <c r="E261" s="81">
        <f>'[1]PV14 Cu'!I4</f>
        <v>210</v>
      </c>
      <c r="F261" s="82">
        <f t="shared" si="6"/>
        <v>210</v>
      </c>
      <c r="G261" s="83" t="s">
        <v>24</v>
      </c>
      <c r="H261" s="84">
        <v>1</v>
      </c>
      <c r="I261" s="85">
        <v>8595614722100</v>
      </c>
      <c r="J261" s="86"/>
      <c r="R261" s="74"/>
    </row>
    <row r="262" spans="1:18" ht="12.95" customHeight="1">
      <c r="A262" s="77" t="s">
        <v>690</v>
      </c>
      <c r="B262" s="78" t="s">
        <v>691</v>
      </c>
      <c r="C262" s="79" t="s">
        <v>584</v>
      </c>
      <c r="D262" s="80" t="s">
        <v>692</v>
      </c>
      <c r="E262" s="81">
        <f>'[1]PV15a Cu'!I4</f>
        <v>127</v>
      </c>
      <c r="F262" s="82">
        <f t="shared" si="6"/>
        <v>127</v>
      </c>
      <c r="G262" s="83" t="s">
        <v>24</v>
      </c>
      <c r="H262" s="84">
        <v>1</v>
      </c>
      <c r="I262" s="85">
        <v>8595614722155</v>
      </c>
      <c r="J262" s="86"/>
      <c r="R262" s="74"/>
    </row>
    <row r="263" spans="1:18" ht="12.95" customHeight="1">
      <c r="A263" s="77" t="s">
        <v>693</v>
      </c>
      <c r="B263" s="78" t="s">
        <v>691</v>
      </c>
      <c r="C263" s="79" t="s">
        <v>584</v>
      </c>
      <c r="D263" s="80" t="s">
        <v>694</v>
      </c>
      <c r="E263" s="81">
        <f>'[1]PV15b Cu'!I4</f>
        <v>191</v>
      </c>
      <c r="F263" s="82">
        <f t="shared" si="6"/>
        <v>191</v>
      </c>
      <c r="G263" s="83" t="s">
        <v>24</v>
      </c>
      <c r="H263" s="84">
        <v>1</v>
      </c>
      <c r="I263" s="85">
        <v>8595614722209</v>
      </c>
      <c r="J263" s="86"/>
      <c r="R263" s="74"/>
    </row>
    <row r="264" spans="1:18" ht="12.95" customHeight="1">
      <c r="A264" s="77" t="s">
        <v>695</v>
      </c>
      <c r="B264" s="78" t="s">
        <v>691</v>
      </c>
      <c r="C264" s="79" t="s">
        <v>584</v>
      </c>
      <c r="D264" s="80" t="s">
        <v>696</v>
      </c>
      <c r="E264" s="81">
        <f>'[1]PV15c Cu'!I4</f>
        <v>173</v>
      </c>
      <c r="F264" s="82">
        <f t="shared" si="6"/>
        <v>173</v>
      </c>
      <c r="G264" s="83" t="s">
        <v>24</v>
      </c>
      <c r="H264" s="84">
        <v>1</v>
      </c>
      <c r="I264" s="85">
        <v>8595614722254</v>
      </c>
      <c r="J264" s="86"/>
      <c r="R264" s="74"/>
    </row>
    <row r="265" spans="1:18" ht="12.95" customHeight="1">
      <c r="A265" s="77" t="s">
        <v>697</v>
      </c>
      <c r="B265" s="78" t="s">
        <v>691</v>
      </c>
      <c r="C265" s="79" t="s">
        <v>584</v>
      </c>
      <c r="D265" s="80" t="s">
        <v>698</v>
      </c>
      <c r="E265" s="81">
        <f>'[1]PV15d Cu'!I4</f>
        <v>183</v>
      </c>
      <c r="F265" s="82">
        <f t="shared" si="6"/>
        <v>183</v>
      </c>
      <c r="G265" s="83" t="s">
        <v>24</v>
      </c>
      <c r="H265" s="84">
        <v>1</v>
      </c>
      <c r="I265" s="85">
        <v>8595614722308</v>
      </c>
      <c r="J265" s="86"/>
      <c r="R265" s="43"/>
    </row>
    <row r="266" spans="1:18" ht="12.95" customHeight="1">
      <c r="A266" s="77" t="s">
        <v>699</v>
      </c>
      <c r="B266" s="78" t="s">
        <v>691</v>
      </c>
      <c r="C266" s="79" t="s">
        <v>584</v>
      </c>
      <c r="D266" s="80" t="s">
        <v>700</v>
      </c>
      <c r="E266" s="81">
        <f>'[1]PV15e Cu'!I4</f>
        <v>218</v>
      </c>
      <c r="F266" s="82">
        <f t="shared" si="6"/>
        <v>218</v>
      </c>
      <c r="G266" s="83" t="s">
        <v>24</v>
      </c>
      <c r="H266" s="84">
        <v>1</v>
      </c>
      <c r="I266" s="85">
        <v>8595614722353</v>
      </c>
      <c r="J266" s="86"/>
    </row>
    <row r="267" spans="1:18" ht="12.95" customHeight="1">
      <c r="A267" s="77" t="s">
        <v>701</v>
      </c>
      <c r="B267" s="78" t="s">
        <v>702</v>
      </c>
      <c r="C267" s="79" t="s">
        <v>584</v>
      </c>
      <c r="D267" s="80" t="s">
        <v>703</v>
      </c>
      <c r="E267" s="81">
        <f>'[1]PV17 Cu'!I4</f>
        <v>107</v>
      </c>
      <c r="F267" s="82">
        <f t="shared" si="6"/>
        <v>107</v>
      </c>
      <c r="G267" s="83" t="s">
        <v>24</v>
      </c>
      <c r="H267" s="84">
        <v>1</v>
      </c>
      <c r="I267" s="85">
        <v>8595614722407</v>
      </c>
      <c r="J267" s="86" t="s">
        <v>704</v>
      </c>
      <c r="N267" s="91"/>
    </row>
    <row r="268" spans="1:18" ht="12.95" customHeight="1">
      <c r="A268" s="77" t="s">
        <v>705</v>
      </c>
      <c r="B268" s="78" t="s">
        <v>702</v>
      </c>
      <c r="C268" s="79" t="s">
        <v>584</v>
      </c>
      <c r="D268" s="80" t="s">
        <v>706</v>
      </c>
      <c r="E268" s="81">
        <f>'[1]PV17p Cu'!I4</f>
        <v>116</v>
      </c>
      <c r="F268" s="82">
        <f t="shared" si="6"/>
        <v>116</v>
      </c>
      <c r="G268" s="83" t="s">
        <v>24</v>
      </c>
      <c r="H268" s="84">
        <v>1</v>
      </c>
      <c r="I268" s="85">
        <v>8595614722452</v>
      </c>
      <c r="J268" s="86" t="s">
        <v>707</v>
      </c>
      <c r="K268" s="63"/>
      <c r="L268" s="75"/>
    </row>
    <row r="269" spans="1:18" ht="12.95" customHeight="1">
      <c r="A269" s="77" t="s">
        <v>708</v>
      </c>
      <c r="B269" s="78" t="s">
        <v>702</v>
      </c>
      <c r="C269" s="79" t="s">
        <v>584</v>
      </c>
      <c r="D269" s="80" t="s">
        <v>709</v>
      </c>
      <c r="E269" s="81">
        <f>'[1]PV17pp Cu'!I4</f>
        <v>128</v>
      </c>
      <c r="F269" s="82">
        <f t="shared" si="6"/>
        <v>128</v>
      </c>
      <c r="G269" s="83" t="s">
        <v>24</v>
      </c>
      <c r="H269" s="84">
        <v>1</v>
      </c>
      <c r="I269" s="85">
        <v>8595614722506</v>
      </c>
      <c r="J269" s="86" t="s">
        <v>710</v>
      </c>
      <c r="K269" s="92"/>
      <c r="L269" s="93"/>
    </row>
    <row r="270" spans="1:18" ht="12.95" customHeight="1">
      <c r="A270" s="77" t="s">
        <v>711</v>
      </c>
      <c r="B270" s="78" t="s">
        <v>294</v>
      </c>
      <c r="C270" s="79" t="s">
        <v>584</v>
      </c>
      <c r="D270" s="80" t="s">
        <v>712</v>
      </c>
      <c r="E270" s="81">
        <f>'[1]ceník 2018'!E269</f>
        <v>3.8</v>
      </c>
      <c r="F270" s="82">
        <f t="shared" si="6"/>
        <v>3.8</v>
      </c>
      <c r="G270" s="83" t="s">
        <v>24</v>
      </c>
      <c r="H270" s="84">
        <v>1</v>
      </c>
      <c r="I270" s="85">
        <v>8595614770408</v>
      </c>
      <c r="J270" s="86" t="s">
        <v>292</v>
      </c>
      <c r="L270" s="94"/>
    </row>
    <row r="271" spans="1:18" ht="12.95" customHeight="1">
      <c r="A271" s="77" t="s">
        <v>713</v>
      </c>
      <c r="B271" s="78" t="s">
        <v>294</v>
      </c>
      <c r="C271" s="79" t="s">
        <v>584</v>
      </c>
      <c r="D271" s="80" t="s">
        <v>714</v>
      </c>
      <c r="E271" s="81">
        <f>'[1]ceník 2018'!E270</f>
        <v>6</v>
      </c>
      <c r="F271" s="82">
        <f t="shared" si="6"/>
        <v>6</v>
      </c>
      <c r="G271" s="83" t="s">
        <v>24</v>
      </c>
      <c r="H271" s="84">
        <v>1</v>
      </c>
      <c r="I271" s="85">
        <v>8595614770552</v>
      </c>
      <c r="J271" s="86" t="s">
        <v>292</v>
      </c>
      <c r="K271" s="92"/>
      <c r="L271" s="94"/>
    </row>
    <row r="272" spans="1:18" ht="12.95" customHeight="1">
      <c r="A272" s="77" t="s">
        <v>715</v>
      </c>
      <c r="B272" s="78" t="s">
        <v>716</v>
      </c>
      <c r="C272" s="79" t="s">
        <v>584</v>
      </c>
      <c r="D272" s="80" t="s">
        <v>717</v>
      </c>
      <c r="E272" s="81">
        <f>'[1]PV22a Cu'!I4</f>
        <v>99</v>
      </c>
      <c r="F272" s="82">
        <f t="shared" si="6"/>
        <v>99</v>
      </c>
      <c r="G272" s="83" t="s">
        <v>24</v>
      </c>
      <c r="H272" s="84">
        <v>1</v>
      </c>
      <c r="I272" s="85">
        <v>8595614722551</v>
      </c>
      <c r="J272" s="86"/>
      <c r="K272" s="92"/>
      <c r="L272" s="94"/>
    </row>
    <row r="273" spans="1:12" ht="12.95" customHeight="1">
      <c r="A273" s="77" t="s">
        <v>718</v>
      </c>
      <c r="B273" s="78" t="s">
        <v>716</v>
      </c>
      <c r="C273" s="79" t="s">
        <v>584</v>
      </c>
      <c r="D273" s="80" t="s">
        <v>719</v>
      </c>
      <c r="E273" s="81">
        <f>'[1]PV22ap Cu'!I4</f>
        <v>138</v>
      </c>
      <c r="F273" s="82">
        <f t="shared" si="6"/>
        <v>138</v>
      </c>
      <c r="G273" s="83" t="s">
        <v>24</v>
      </c>
      <c r="H273" s="84">
        <v>1</v>
      </c>
      <c r="I273" s="85">
        <v>8595614722605</v>
      </c>
      <c r="J273" s="86"/>
      <c r="K273" s="92"/>
      <c r="L273" s="94"/>
    </row>
    <row r="274" spans="1:12" ht="12.95" customHeight="1">
      <c r="A274" s="77" t="s">
        <v>720</v>
      </c>
      <c r="B274" s="78" t="s">
        <v>716</v>
      </c>
      <c r="C274" s="79" t="s">
        <v>584</v>
      </c>
      <c r="D274" s="80" t="s">
        <v>721</v>
      </c>
      <c r="E274" s="81">
        <f>'[1]PV22b Cu '!I4</f>
        <v>110</v>
      </c>
      <c r="F274" s="82">
        <f t="shared" si="6"/>
        <v>110</v>
      </c>
      <c r="G274" s="83" t="s">
        <v>24</v>
      </c>
      <c r="H274" s="84">
        <v>1</v>
      </c>
      <c r="I274" s="85">
        <v>8595614722650</v>
      </c>
      <c r="J274" s="86"/>
    </row>
    <row r="275" spans="1:12" ht="12.95" customHeight="1">
      <c r="A275" s="77" t="s">
        <v>722</v>
      </c>
      <c r="B275" s="78" t="s">
        <v>723</v>
      </c>
      <c r="C275" s="79" t="s">
        <v>584</v>
      </c>
      <c r="D275" s="80" t="s">
        <v>724</v>
      </c>
      <c r="E275" s="81">
        <f>'[1]PV23 Cu'!I4</f>
        <v>73</v>
      </c>
      <c r="F275" s="82">
        <f t="shared" si="6"/>
        <v>73</v>
      </c>
      <c r="G275" s="83" t="s">
        <v>24</v>
      </c>
      <c r="H275" s="84">
        <v>1</v>
      </c>
      <c r="I275" s="95">
        <v>8595614722704</v>
      </c>
      <c r="J275" s="86"/>
    </row>
    <row r="276" spans="1:12" ht="12.95" customHeight="1">
      <c r="A276" s="77" t="s">
        <v>725</v>
      </c>
      <c r="B276" s="78" t="s">
        <v>726</v>
      </c>
      <c r="C276" s="79" t="s">
        <v>584</v>
      </c>
      <c r="D276" s="80" t="s">
        <v>727</v>
      </c>
      <c r="E276" s="81">
        <f>'[1]PV32 Cu'!I4</f>
        <v>138</v>
      </c>
      <c r="F276" s="82">
        <f t="shared" si="6"/>
        <v>138</v>
      </c>
      <c r="G276" s="83" t="s">
        <v>24</v>
      </c>
      <c r="H276" s="84">
        <v>1</v>
      </c>
      <c r="I276" s="85">
        <v>8595614722759</v>
      </c>
      <c r="J276" s="86"/>
    </row>
    <row r="277" spans="1:12" ht="12.95" customHeight="1">
      <c r="A277" s="77" t="s">
        <v>728</v>
      </c>
      <c r="B277" s="78" t="s">
        <v>656</v>
      </c>
      <c r="C277" s="79" t="s">
        <v>584</v>
      </c>
      <c r="D277" s="80" t="s">
        <v>729</v>
      </c>
      <c r="E277" s="81">
        <f>'[1]PV42 Cu'!I4</f>
        <v>76</v>
      </c>
      <c r="F277" s="82">
        <f t="shared" si="6"/>
        <v>76</v>
      </c>
      <c r="G277" s="83" t="s">
        <v>24</v>
      </c>
      <c r="H277" s="84">
        <v>1</v>
      </c>
      <c r="I277" s="85">
        <v>8595614722803</v>
      </c>
      <c r="J277" s="86"/>
    </row>
    <row r="278" spans="1:12" ht="12.95" customHeight="1">
      <c r="A278" s="77" t="s">
        <v>730</v>
      </c>
      <c r="B278" s="78" t="s">
        <v>731</v>
      </c>
      <c r="C278" s="79" t="s">
        <v>584</v>
      </c>
      <c r="D278" s="80" t="s">
        <v>732</v>
      </c>
      <c r="E278" s="81">
        <f>'[1]PV44 Cu '!I4</f>
        <v>68</v>
      </c>
      <c r="F278" s="82">
        <f t="shared" si="6"/>
        <v>68</v>
      </c>
      <c r="G278" s="83" t="s">
        <v>24</v>
      </c>
      <c r="H278" s="84">
        <v>1</v>
      </c>
      <c r="I278" s="95">
        <v>8595614722858</v>
      </c>
      <c r="J278" s="86"/>
    </row>
    <row r="279" spans="1:12" ht="12.95" customHeight="1">
      <c r="A279" s="77" t="s">
        <v>733</v>
      </c>
      <c r="B279" s="78" t="s">
        <v>734</v>
      </c>
      <c r="C279" s="79" t="s">
        <v>584</v>
      </c>
      <c r="D279" s="80" t="s">
        <v>735</v>
      </c>
      <c r="E279" s="81">
        <f>'[1]DOUa-15Cu '!I4</f>
        <v>215</v>
      </c>
      <c r="F279" s="82">
        <f t="shared" si="6"/>
        <v>215</v>
      </c>
      <c r="G279" s="83" t="s">
        <v>24</v>
      </c>
      <c r="H279" s="84">
        <v>1</v>
      </c>
      <c r="I279" s="85">
        <v>8595614722902</v>
      </c>
      <c r="J279" s="86"/>
    </row>
    <row r="280" spans="1:12" ht="12.95" customHeight="1">
      <c r="A280" s="77" t="s">
        <v>736</v>
      </c>
      <c r="B280" s="78" t="s">
        <v>734</v>
      </c>
      <c r="C280" s="79" t="s">
        <v>584</v>
      </c>
      <c r="D280" s="80" t="s">
        <v>737</v>
      </c>
      <c r="E280" s="81">
        <f>'[1]DOUa-20Cu '!I4</f>
        <v>235</v>
      </c>
      <c r="F280" s="82">
        <f t="shared" si="6"/>
        <v>235</v>
      </c>
      <c r="G280" s="83" t="s">
        <v>24</v>
      </c>
      <c r="H280" s="84">
        <v>1</v>
      </c>
      <c r="I280" s="95">
        <v>8595614722957</v>
      </c>
      <c r="J280" s="86"/>
    </row>
    <row r="281" spans="1:12" ht="12.95" customHeight="1">
      <c r="A281" s="77" t="s">
        <v>738</v>
      </c>
      <c r="B281" s="78" t="s">
        <v>734</v>
      </c>
      <c r="C281" s="79" t="s">
        <v>584</v>
      </c>
      <c r="D281" s="80" t="s">
        <v>739</v>
      </c>
      <c r="E281" s="81">
        <f>'[1]DOUa-25Cu '!I4</f>
        <v>255</v>
      </c>
      <c r="F281" s="82">
        <f t="shared" ref="F281:F334" si="7">ROUND(E281*$K$8,2)</f>
        <v>255</v>
      </c>
      <c r="G281" s="83" t="s">
        <v>24</v>
      </c>
      <c r="H281" s="84">
        <v>1</v>
      </c>
      <c r="I281" s="85">
        <v>8595614723008</v>
      </c>
      <c r="J281" s="86"/>
    </row>
    <row r="282" spans="1:12" ht="12.95" customHeight="1">
      <c r="A282" s="77" t="s">
        <v>740</v>
      </c>
      <c r="B282" s="78" t="s">
        <v>734</v>
      </c>
      <c r="C282" s="79" t="s">
        <v>584</v>
      </c>
      <c r="D282" s="80" t="s">
        <v>741</v>
      </c>
      <c r="E282" s="81">
        <f>'[1]DUDa-18Cu'!I4</f>
        <v>150</v>
      </c>
      <c r="F282" s="82">
        <f t="shared" si="7"/>
        <v>150</v>
      </c>
      <c r="G282" s="83" t="s">
        <v>24</v>
      </c>
      <c r="H282" s="84">
        <v>1</v>
      </c>
      <c r="I282" s="85">
        <v>8595614723053</v>
      </c>
      <c r="J282" s="86" t="s">
        <v>707</v>
      </c>
    </row>
    <row r="283" spans="1:12" ht="12.95" customHeight="1">
      <c r="A283" s="77" t="s">
        <v>742</v>
      </c>
      <c r="B283" s="78" t="s">
        <v>734</v>
      </c>
      <c r="C283" s="79" t="s">
        <v>584</v>
      </c>
      <c r="D283" s="80" t="s">
        <v>743</v>
      </c>
      <c r="E283" s="81">
        <f>'[1]DUDa-22Cu'!I4</f>
        <v>152</v>
      </c>
      <c r="F283" s="82">
        <f t="shared" si="7"/>
        <v>152</v>
      </c>
      <c r="G283" s="83" t="s">
        <v>24</v>
      </c>
      <c r="H283" s="84">
        <v>1</v>
      </c>
      <c r="I283" s="85">
        <v>8595614723107</v>
      </c>
      <c r="J283" s="86" t="s">
        <v>710</v>
      </c>
    </row>
    <row r="284" spans="1:12" ht="12.95" customHeight="1">
      <c r="A284" s="77" t="s">
        <v>744</v>
      </c>
      <c r="B284" s="78" t="s">
        <v>734</v>
      </c>
      <c r="C284" s="79" t="s">
        <v>584</v>
      </c>
      <c r="D284" s="80" t="s">
        <v>745</v>
      </c>
      <c r="E284" s="81">
        <f>'[1]DUDa-23Cu'!I4</f>
        <v>205</v>
      </c>
      <c r="F284" s="82">
        <f t="shared" si="7"/>
        <v>205</v>
      </c>
      <c r="G284" s="83" t="s">
        <v>24</v>
      </c>
      <c r="H284" s="84">
        <v>1</v>
      </c>
      <c r="I284" s="85">
        <v>8595614723152</v>
      </c>
      <c r="J284" s="86" t="s">
        <v>746</v>
      </c>
    </row>
    <row r="285" spans="1:12" ht="12.95" customHeight="1">
      <c r="A285" s="77" t="s">
        <v>747</v>
      </c>
      <c r="B285" s="78" t="s">
        <v>734</v>
      </c>
      <c r="C285" s="79" t="s">
        <v>584</v>
      </c>
      <c r="D285" s="80" t="s">
        <v>748</v>
      </c>
      <c r="E285" s="81">
        <f>'[1]DUDa-27Cu'!I4</f>
        <v>207</v>
      </c>
      <c r="F285" s="82">
        <f t="shared" si="7"/>
        <v>207</v>
      </c>
      <c r="G285" s="83" t="s">
        <v>24</v>
      </c>
      <c r="H285" s="84">
        <v>1</v>
      </c>
      <c r="I285" s="85">
        <v>8595614723206</v>
      </c>
      <c r="J285" s="86" t="s">
        <v>749</v>
      </c>
    </row>
    <row r="286" spans="1:12" ht="12.95" customHeight="1">
      <c r="A286" s="77" t="s">
        <v>750</v>
      </c>
      <c r="B286" s="78" t="s">
        <v>751</v>
      </c>
      <c r="C286" s="79" t="s">
        <v>584</v>
      </c>
      <c r="D286" s="80" t="s">
        <v>752</v>
      </c>
      <c r="E286" s="81">
        <f>'[1]DUDb Cu '!I4</f>
        <v>180</v>
      </c>
      <c r="F286" s="82">
        <f t="shared" si="7"/>
        <v>180</v>
      </c>
      <c r="G286" s="83" t="s">
        <v>24</v>
      </c>
      <c r="H286" s="84">
        <v>1</v>
      </c>
      <c r="I286" s="85">
        <v>8595614723251</v>
      </c>
      <c r="J286" s="86" t="s">
        <v>704</v>
      </c>
    </row>
    <row r="287" spans="1:12" ht="12.95" customHeight="1">
      <c r="A287" s="77" t="s">
        <v>753</v>
      </c>
      <c r="B287" s="78" t="s">
        <v>754</v>
      </c>
      <c r="C287" s="79" t="s">
        <v>584</v>
      </c>
      <c r="D287" s="80" t="s">
        <v>755</v>
      </c>
      <c r="E287" s="81">
        <f>'[1]DUZ Cu'!I4</f>
        <v>177</v>
      </c>
      <c r="F287" s="82">
        <f t="shared" si="7"/>
        <v>177</v>
      </c>
      <c r="G287" s="83" t="s">
        <v>24</v>
      </c>
      <c r="H287" s="84">
        <v>1</v>
      </c>
      <c r="I287" s="85">
        <v>8595614723305</v>
      </c>
      <c r="J287" s="96"/>
    </row>
    <row r="288" spans="1:12" ht="12.95" customHeight="1">
      <c r="A288" s="77" t="s">
        <v>756</v>
      </c>
      <c r="B288" s="78" t="s">
        <v>757</v>
      </c>
      <c r="C288" s="79" t="s">
        <v>584</v>
      </c>
      <c r="D288" s="80" t="s">
        <v>758</v>
      </c>
      <c r="E288" s="81">
        <f>'[1]DJT Cu'!I4</f>
        <v>160</v>
      </c>
      <c r="F288" s="82">
        <f t="shared" si="7"/>
        <v>160</v>
      </c>
      <c r="G288" s="83" t="s">
        <v>24</v>
      </c>
      <c r="H288" s="84">
        <v>1</v>
      </c>
      <c r="I288" s="85">
        <v>8595614723350</v>
      </c>
      <c r="J288" s="96"/>
    </row>
    <row r="289" spans="1:10" ht="12.95" customHeight="1">
      <c r="A289" s="77" t="s">
        <v>759</v>
      </c>
      <c r="B289" s="78" t="s">
        <v>760</v>
      </c>
      <c r="C289" s="79" t="s">
        <v>584</v>
      </c>
      <c r="D289" s="80" t="s">
        <v>761</v>
      </c>
      <c r="E289" s="81">
        <f>'[1]DJD Cu '!I4</f>
        <v>142</v>
      </c>
      <c r="F289" s="82">
        <f t="shared" si="7"/>
        <v>142</v>
      </c>
      <c r="G289" s="83" t="s">
        <v>24</v>
      </c>
      <c r="H289" s="84">
        <v>1</v>
      </c>
      <c r="I289" s="85">
        <v>8595614723404</v>
      </c>
      <c r="J289" s="86" t="s">
        <v>704</v>
      </c>
    </row>
    <row r="290" spans="1:10" ht="12.95" customHeight="1">
      <c r="A290" s="77" t="s">
        <v>762</v>
      </c>
      <c r="B290" s="78" t="s">
        <v>760</v>
      </c>
      <c r="C290" s="79" t="s">
        <v>584</v>
      </c>
      <c r="D290" s="80" t="s">
        <v>763</v>
      </c>
      <c r="E290" s="81">
        <f>'[1]DJDp Cu '!I4</f>
        <v>148</v>
      </c>
      <c r="F290" s="82">
        <f t="shared" si="7"/>
        <v>148</v>
      </c>
      <c r="G290" s="83" t="s">
        <v>24</v>
      </c>
      <c r="H290" s="84">
        <v>1</v>
      </c>
      <c r="I290" s="85">
        <v>8595614723459</v>
      </c>
      <c r="J290" s="86" t="s">
        <v>707</v>
      </c>
    </row>
    <row r="291" spans="1:10" ht="12.95" customHeight="1">
      <c r="A291" s="77" t="s">
        <v>764</v>
      </c>
      <c r="B291" s="78" t="s">
        <v>760</v>
      </c>
      <c r="C291" s="79" t="s">
        <v>584</v>
      </c>
      <c r="D291" s="80" t="s">
        <v>765</v>
      </c>
      <c r="E291" s="81">
        <f>'[1]DJDpp Cu'!I4</f>
        <v>159</v>
      </c>
      <c r="F291" s="82">
        <f t="shared" si="7"/>
        <v>159</v>
      </c>
      <c r="G291" s="83" t="s">
        <v>24</v>
      </c>
      <c r="H291" s="84">
        <v>1</v>
      </c>
      <c r="I291" s="85">
        <v>8595614723503</v>
      </c>
      <c r="J291" s="86" t="s">
        <v>710</v>
      </c>
    </row>
    <row r="292" spans="1:10" ht="12.95" customHeight="1">
      <c r="A292" s="77" t="s">
        <v>766</v>
      </c>
      <c r="B292" s="78" t="s">
        <v>760</v>
      </c>
      <c r="C292" s="79" t="s">
        <v>584</v>
      </c>
      <c r="D292" s="80" t="s">
        <v>767</v>
      </c>
      <c r="E292" s="81">
        <f>'[1]DJDh Cu'!I4</f>
        <v>68</v>
      </c>
      <c r="F292" s="82">
        <f t="shared" si="7"/>
        <v>68</v>
      </c>
      <c r="G292" s="83" t="s">
        <v>24</v>
      </c>
      <c r="H292" s="84">
        <v>1</v>
      </c>
      <c r="I292" s="95">
        <v>8595614723558</v>
      </c>
      <c r="J292" s="86" t="s">
        <v>673</v>
      </c>
    </row>
    <row r="293" spans="1:10" ht="12.95" customHeight="1">
      <c r="A293" s="77" t="s">
        <v>768</v>
      </c>
      <c r="B293" s="78" t="s">
        <v>760</v>
      </c>
      <c r="C293" s="79" t="s">
        <v>584</v>
      </c>
      <c r="D293" s="80" t="s">
        <v>769</v>
      </c>
      <c r="E293" s="81">
        <f>[1]DJDbCu!I4</f>
        <v>80</v>
      </c>
      <c r="F293" s="82">
        <f t="shared" si="7"/>
        <v>80</v>
      </c>
      <c r="G293" s="83" t="s">
        <v>24</v>
      </c>
      <c r="H293" s="84">
        <v>1</v>
      </c>
      <c r="I293" s="85">
        <v>8595614723602</v>
      </c>
      <c r="J293" s="86" t="s">
        <v>704</v>
      </c>
    </row>
    <row r="294" spans="1:10" ht="12.95" customHeight="1">
      <c r="A294" s="77" t="s">
        <v>770</v>
      </c>
      <c r="B294" s="78" t="s">
        <v>760</v>
      </c>
      <c r="C294" s="79" t="s">
        <v>584</v>
      </c>
      <c r="D294" s="80" t="s">
        <v>771</v>
      </c>
      <c r="E294" s="81">
        <f>'[1]DJDbp Cu'!I4</f>
        <v>86</v>
      </c>
      <c r="F294" s="82">
        <f t="shared" si="7"/>
        <v>86</v>
      </c>
      <c r="G294" s="83" t="s">
        <v>24</v>
      </c>
      <c r="H294" s="84">
        <v>1</v>
      </c>
      <c r="I294" s="95">
        <v>8595614723657</v>
      </c>
      <c r="J294" s="86" t="s">
        <v>707</v>
      </c>
    </row>
    <row r="295" spans="1:10" ht="12.95" customHeight="1">
      <c r="A295" s="77" t="s">
        <v>772</v>
      </c>
      <c r="B295" s="78" t="s">
        <v>760</v>
      </c>
      <c r="C295" s="79" t="s">
        <v>584</v>
      </c>
      <c r="D295" s="80" t="s">
        <v>773</v>
      </c>
      <c r="E295" s="81">
        <f>'[1]DJDbpp Cu'!I4</f>
        <v>92</v>
      </c>
      <c r="F295" s="82">
        <f t="shared" si="7"/>
        <v>92</v>
      </c>
      <c r="G295" s="83" t="s">
        <v>24</v>
      </c>
      <c r="H295" s="84">
        <v>1</v>
      </c>
      <c r="I295" s="85">
        <v>8595614723701</v>
      </c>
      <c r="J295" s="86" t="s">
        <v>710</v>
      </c>
    </row>
    <row r="296" spans="1:10" ht="12.95" customHeight="1">
      <c r="A296" s="77" t="s">
        <v>774</v>
      </c>
      <c r="B296" s="78" t="s">
        <v>775</v>
      </c>
      <c r="C296" s="79" t="s">
        <v>584</v>
      </c>
      <c r="D296" s="80" t="s">
        <v>776</v>
      </c>
      <c r="E296" s="81">
        <f>'[1]DJZ Cu '!I4</f>
        <v>160</v>
      </c>
      <c r="F296" s="82">
        <f t="shared" si="7"/>
        <v>160</v>
      </c>
      <c r="G296" s="83" t="s">
        <v>24</v>
      </c>
      <c r="H296" s="84">
        <v>1</v>
      </c>
      <c r="I296" s="85">
        <v>8595614723756</v>
      </c>
      <c r="J296" s="96"/>
    </row>
    <row r="297" spans="1:10" ht="12.95" customHeight="1">
      <c r="A297" s="77" t="s">
        <v>777</v>
      </c>
      <c r="B297" s="78" t="s">
        <v>778</v>
      </c>
      <c r="C297" s="79" t="s">
        <v>584</v>
      </c>
      <c r="D297" s="80" t="s">
        <v>779</v>
      </c>
      <c r="E297" s="81">
        <f>'[1]OSH Cu'!I4</f>
        <v>160</v>
      </c>
      <c r="F297" s="137">
        <f t="shared" si="7"/>
        <v>160</v>
      </c>
      <c r="G297" s="83" t="s">
        <v>24</v>
      </c>
      <c r="H297" s="84">
        <v>1</v>
      </c>
      <c r="I297" s="85">
        <v>8595614723954</v>
      </c>
      <c r="J297" s="86"/>
    </row>
    <row r="298" spans="1:10" ht="12.95" customHeight="1">
      <c r="A298" s="77" t="s">
        <v>780</v>
      </c>
      <c r="B298" s="78" t="s">
        <v>781</v>
      </c>
      <c r="C298" s="79" t="s">
        <v>584</v>
      </c>
      <c r="D298" s="80" t="s">
        <v>782</v>
      </c>
      <c r="E298" s="81">
        <f>'[1]OSD Cu'!I4</f>
        <v>130</v>
      </c>
      <c r="F298" s="137">
        <f t="shared" si="7"/>
        <v>130</v>
      </c>
      <c r="G298" s="83" t="s">
        <v>24</v>
      </c>
      <c r="H298" s="133">
        <v>1</v>
      </c>
      <c r="I298" s="134">
        <v>8595614724005</v>
      </c>
      <c r="J298" s="135"/>
    </row>
    <row r="299" spans="1:10" ht="12.95" customHeight="1">
      <c r="A299" s="77" t="s">
        <v>783</v>
      </c>
      <c r="B299" s="78" t="s">
        <v>784</v>
      </c>
      <c r="C299" s="79" t="s">
        <v>584</v>
      </c>
      <c r="D299" s="80" t="s">
        <v>785</v>
      </c>
      <c r="E299" s="81">
        <f>'[1]OU1,7 Cu'!I4</f>
        <v>780</v>
      </c>
      <c r="F299" s="137">
        <f t="shared" si="7"/>
        <v>780</v>
      </c>
      <c r="G299" s="83" t="s">
        <v>24</v>
      </c>
      <c r="H299" s="133">
        <v>1</v>
      </c>
      <c r="I299" s="134">
        <v>8595614723800</v>
      </c>
      <c r="J299" s="135"/>
    </row>
    <row r="300" spans="1:10" ht="12.95" customHeight="1">
      <c r="A300" s="77" t="s">
        <v>786</v>
      </c>
      <c r="B300" s="78" t="s">
        <v>441</v>
      </c>
      <c r="C300" s="79" t="s">
        <v>584</v>
      </c>
      <c r="D300" s="80" t="s">
        <v>787</v>
      </c>
      <c r="E300" s="81">
        <f>'[1]OT1,7 Cu'!I4</f>
        <v>415</v>
      </c>
      <c r="F300" s="137">
        <f t="shared" si="7"/>
        <v>415</v>
      </c>
      <c r="G300" s="83" t="s">
        <v>24</v>
      </c>
      <c r="H300" s="133">
        <v>1</v>
      </c>
      <c r="I300" s="139">
        <v>8595614723909</v>
      </c>
      <c r="J300" s="135"/>
    </row>
    <row r="301" spans="1:10" ht="12.95" customHeight="1">
      <c r="A301" s="77" t="s">
        <v>788</v>
      </c>
      <c r="B301" s="78" t="s">
        <v>789</v>
      </c>
      <c r="C301" s="79" t="s">
        <v>584</v>
      </c>
      <c r="D301" s="80" t="s">
        <v>790</v>
      </c>
      <c r="E301" s="81">
        <f>'[1]JR1,0 Cu'!I4</f>
        <v>850</v>
      </c>
      <c r="F301" s="137">
        <f t="shared" si="7"/>
        <v>850</v>
      </c>
      <c r="G301" s="83" t="s">
        <v>24</v>
      </c>
      <c r="H301" s="133">
        <v>1</v>
      </c>
      <c r="I301" s="139">
        <v>8595614724050</v>
      </c>
      <c r="J301" s="135"/>
    </row>
    <row r="302" spans="1:10" ht="12.95" customHeight="1">
      <c r="A302" s="77" t="s">
        <v>791</v>
      </c>
      <c r="B302" s="77" t="s">
        <v>789</v>
      </c>
      <c r="C302" s="136" t="s">
        <v>584</v>
      </c>
      <c r="D302" s="122" t="s">
        <v>792</v>
      </c>
      <c r="E302" s="123">
        <f>'[1]JR1,5 Cu '!I4</f>
        <v>1787</v>
      </c>
      <c r="F302" s="137">
        <f t="shared" si="7"/>
        <v>1787</v>
      </c>
      <c r="G302" s="83" t="s">
        <v>24</v>
      </c>
      <c r="H302" s="133">
        <v>1</v>
      </c>
      <c r="I302" s="134">
        <v>8595614724104</v>
      </c>
      <c r="J302" s="135"/>
    </row>
    <row r="303" spans="1:10" ht="12.95" customHeight="1">
      <c r="A303" s="77" t="s">
        <v>793</v>
      </c>
      <c r="B303" s="77" t="s">
        <v>789</v>
      </c>
      <c r="C303" s="136" t="s">
        <v>584</v>
      </c>
      <c r="D303" s="122" t="s">
        <v>794</v>
      </c>
      <c r="E303" s="123">
        <f>'[1]JR2,0 Cu '!I4</f>
        <v>2042</v>
      </c>
      <c r="F303" s="137">
        <f t="shared" si="7"/>
        <v>2042</v>
      </c>
      <c r="G303" s="83" t="s">
        <v>24</v>
      </c>
      <c r="H303" s="133">
        <v>1</v>
      </c>
      <c r="I303" s="134">
        <v>8595614724159</v>
      </c>
      <c r="J303" s="135"/>
    </row>
    <row r="304" spans="1:10" ht="12.95" customHeight="1">
      <c r="A304" s="77" t="s">
        <v>795</v>
      </c>
      <c r="B304" s="77" t="s">
        <v>789</v>
      </c>
      <c r="C304" s="136" t="s">
        <v>584</v>
      </c>
      <c r="D304" s="122" t="s">
        <v>796</v>
      </c>
      <c r="E304" s="123">
        <f>'[1]JR3,0 Cu'!I4</f>
        <v>3547</v>
      </c>
      <c r="F304" s="137">
        <f t="shared" si="7"/>
        <v>3547</v>
      </c>
      <c r="G304" s="83" t="s">
        <v>24</v>
      </c>
      <c r="H304" s="133">
        <v>1</v>
      </c>
      <c r="I304" s="134">
        <v>8595614724203</v>
      </c>
      <c r="J304" s="135"/>
    </row>
    <row r="305" spans="1:12" ht="12.95" customHeight="1">
      <c r="A305" s="77" t="s">
        <v>797</v>
      </c>
      <c r="B305" s="77" t="s">
        <v>789</v>
      </c>
      <c r="C305" s="136" t="s">
        <v>584</v>
      </c>
      <c r="D305" s="122" t="s">
        <v>798</v>
      </c>
      <c r="E305" s="123">
        <f>'[1]JR4,0 Cu'!I4</f>
        <v>4057</v>
      </c>
      <c r="F305" s="137">
        <f t="shared" si="7"/>
        <v>4057</v>
      </c>
      <c r="G305" s="83" t="s">
        <v>24</v>
      </c>
      <c r="H305" s="133">
        <v>1</v>
      </c>
      <c r="I305" s="134">
        <v>8595614724258</v>
      </c>
      <c r="J305" s="135"/>
    </row>
    <row r="306" spans="1:12" ht="12.95" customHeight="1">
      <c r="A306" s="77" t="s">
        <v>799</v>
      </c>
      <c r="B306" s="78" t="s">
        <v>800</v>
      </c>
      <c r="C306" s="78" t="s">
        <v>584</v>
      </c>
      <c r="D306" s="80" t="s">
        <v>801</v>
      </c>
      <c r="E306" s="81">
        <f>'[1]JK1,0 Cu '!I4</f>
        <v>1100</v>
      </c>
      <c r="F306" s="137">
        <f t="shared" si="7"/>
        <v>1100</v>
      </c>
      <c r="G306" s="83" t="s">
        <v>24</v>
      </c>
      <c r="H306" s="133">
        <v>1</v>
      </c>
      <c r="I306" s="134">
        <v>8595614724302</v>
      </c>
      <c r="J306" s="135"/>
    </row>
    <row r="307" spans="1:12" ht="12.95" customHeight="1">
      <c r="A307" s="77" t="s">
        <v>802</v>
      </c>
      <c r="B307" s="78" t="s">
        <v>800</v>
      </c>
      <c r="C307" s="79" t="s">
        <v>584</v>
      </c>
      <c r="D307" s="80" t="s">
        <v>803</v>
      </c>
      <c r="E307" s="81">
        <f>'[1]JK1,5 Cu'!I4</f>
        <v>1850</v>
      </c>
      <c r="F307" s="137">
        <f t="shared" si="7"/>
        <v>1850</v>
      </c>
      <c r="G307" s="83" t="s">
        <v>24</v>
      </c>
      <c r="H307" s="133">
        <v>1</v>
      </c>
      <c r="I307" s="134">
        <v>8595614724357</v>
      </c>
      <c r="J307" s="135"/>
    </row>
    <row r="308" spans="1:12" ht="12.95" customHeight="1">
      <c r="A308" s="77" t="s">
        <v>804</v>
      </c>
      <c r="B308" s="78" t="s">
        <v>800</v>
      </c>
      <c r="C308" s="79" t="s">
        <v>584</v>
      </c>
      <c r="D308" s="80" t="s">
        <v>805</v>
      </c>
      <c r="E308" s="81">
        <f>'[1]JK2,0 Cu '!I4</f>
        <v>2120</v>
      </c>
      <c r="F308" s="137">
        <f t="shared" si="7"/>
        <v>2120</v>
      </c>
      <c r="G308" s="83" t="s">
        <v>24</v>
      </c>
      <c r="H308" s="133">
        <v>1</v>
      </c>
      <c r="I308" s="134">
        <v>8595614724401</v>
      </c>
      <c r="J308" s="135"/>
    </row>
    <row r="309" spans="1:12" ht="12.95" customHeight="1">
      <c r="A309" s="77" t="s">
        <v>806</v>
      </c>
      <c r="B309" s="78" t="s">
        <v>503</v>
      </c>
      <c r="C309" s="79" t="s">
        <v>584</v>
      </c>
      <c r="D309" s="80" t="s">
        <v>807</v>
      </c>
      <c r="E309" s="81">
        <f>'[1]ZT1,0 Cu '!I4</f>
        <v>2020</v>
      </c>
      <c r="F309" s="137">
        <f t="shared" si="7"/>
        <v>2020</v>
      </c>
      <c r="G309" s="83" t="s">
        <v>24</v>
      </c>
      <c r="H309" s="133">
        <v>1</v>
      </c>
      <c r="I309" s="134">
        <v>8595614724456</v>
      </c>
      <c r="J309" s="135"/>
    </row>
    <row r="310" spans="1:12" ht="12.95" customHeight="1">
      <c r="A310" s="77" t="s">
        <v>808</v>
      </c>
      <c r="B310" s="78" t="s">
        <v>503</v>
      </c>
      <c r="C310" s="79" t="s">
        <v>584</v>
      </c>
      <c r="D310" s="80" t="s">
        <v>809</v>
      </c>
      <c r="E310" s="81">
        <f>'[1]ZT1,5 Cu'!I4</f>
        <v>3580</v>
      </c>
      <c r="F310" s="137">
        <f t="shared" si="7"/>
        <v>3580</v>
      </c>
      <c r="G310" s="83" t="s">
        <v>24</v>
      </c>
      <c r="H310" s="133">
        <v>1</v>
      </c>
      <c r="I310" s="134">
        <v>8595614724500</v>
      </c>
      <c r="J310" s="135"/>
    </row>
    <row r="311" spans="1:12" ht="12.95" customHeight="1">
      <c r="A311" s="77" t="s">
        <v>810</v>
      </c>
      <c r="B311" s="78" t="s">
        <v>503</v>
      </c>
      <c r="C311" s="79" t="s">
        <v>584</v>
      </c>
      <c r="D311" s="80" t="s">
        <v>811</v>
      </c>
      <c r="E311" s="81">
        <f>'[1]ZT2,0 Cu '!I4</f>
        <v>4070</v>
      </c>
      <c r="F311" s="137">
        <f t="shared" si="7"/>
        <v>4070</v>
      </c>
      <c r="G311" s="83" t="s">
        <v>24</v>
      </c>
      <c r="H311" s="133">
        <v>1</v>
      </c>
      <c r="I311" s="134">
        <v>8595614724555</v>
      </c>
      <c r="J311" s="135"/>
    </row>
    <row r="312" spans="1:12" ht="12.95" customHeight="1">
      <c r="A312" s="77" t="s">
        <v>812</v>
      </c>
      <c r="B312" s="78" t="s">
        <v>1472</v>
      </c>
      <c r="C312" s="79" t="s">
        <v>584</v>
      </c>
      <c r="D312" s="118" t="s">
        <v>813</v>
      </c>
      <c r="E312" s="119">
        <f>'[1]ceník 2018'!E311</f>
        <v>355</v>
      </c>
      <c r="F312" s="137">
        <f t="shared" si="7"/>
        <v>355</v>
      </c>
      <c r="G312" s="83" t="s">
        <v>541</v>
      </c>
      <c r="H312" s="140" t="s">
        <v>814</v>
      </c>
      <c r="I312" s="134">
        <v>8595614771153</v>
      </c>
      <c r="J312" s="135" t="s">
        <v>815</v>
      </c>
    </row>
    <row r="313" spans="1:12" ht="12.95" customHeight="1">
      <c r="A313" s="77" t="s">
        <v>816</v>
      </c>
      <c r="B313" s="78" t="s">
        <v>1473</v>
      </c>
      <c r="C313" s="79" t="s">
        <v>584</v>
      </c>
      <c r="D313" s="118" t="s">
        <v>817</v>
      </c>
      <c r="E313" s="119">
        <f>'[1]ceník 2018'!E312</f>
        <v>355</v>
      </c>
      <c r="F313" s="137">
        <f t="shared" si="7"/>
        <v>355</v>
      </c>
      <c r="G313" s="83" t="s">
        <v>541</v>
      </c>
      <c r="H313" s="140" t="s">
        <v>814</v>
      </c>
      <c r="I313" s="134">
        <v>8595614771252</v>
      </c>
      <c r="J313" s="135" t="s">
        <v>818</v>
      </c>
    </row>
    <row r="314" spans="1:12" ht="12.95" customHeight="1">
      <c r="A314" s="77" t="s">
        <v>819</v>
      </c>
      <c r="B314" s="78" t="s">
        <v>1473</v>
      </c>
      <c r="C314" s="79" t="s">
        <v>584</v>
      </c>
      <c r="D314" s="118" t="s">
        <v>820</v>
      </c>
      <c r="E314" s="119">
        <f>'[1]ceník 2018'!E313</f>
        <v>355</v>
      </c>
      <c r="F314" s="137">
        <f t="shared" si="7"/>
        <v>355</v>
      </c>
      <c r="G314" s="83" t="s">
        <v>541</v>
      </c>
      <c r="H314" s="140" t="s">
        <v>814</v>
      </c>
      <c r="I314" s="134">
        <v>8595614771207</v>
      </c>
      <c r="J314" s="135" t="s">
        <v>815</v>
      </c>
    </row>
    <row r="315" spans="1:12" ht="12.95" customHeight="1">
      <c r="A315" s="100" t="s">
        <v>821</v>
      </c>
      <c r="B315" s="101" t="s">
        <v>21</v>
      </c>
      <c r="C315" s="102" t="s">
        <v>114</v>
      </c>
      <c r="D315" s="103" t="s">
        <v>822</v>
      </c>
      <c r="E315" s="144">
        <f>'[1]SU N'!I4</f>
        <v>35</v>
      </c>
      <c r="F315" s="138">
        <f t="shared" si="7"/>
        <v>35</v>
      </c>
      <c r="G315" s="104" t="s">
        <v>24</v>
      </c>
      <c r="H315" s="142">
        <v>1</v>
      </c>
      <c r="I315" s="141">
        <v>8595614730013</v>
      </c>
      <c r="J315" s="143"/>
    </row>
    <row r="316" spans="1:12" ht="12.95" customHeight="1">
      <c r="A316" s="100" t="s">
        <v>823</v>
      </c>
      <c r="B316" s="101" t="s">
        <v>26</v>
      </c>
      <c r="C316" s="102" t="s">
        <v>114</v>
      </c>
      <c r="D316" s="103" t="s">
        <v>824</v>
      </c>
      <c r="E316" s="144">
        <f>'[1]SUA N'!I4</f>
        <v>26</v>
      </c>
      <c r="F316" s="138">
        <f t="shared" si="7"/>
        <v>26</v>
      </c>
      <c r="G316" s="104" t="s">
        <v>24</v>
      </c>
      <c r="H316" s="142">
        <v>1</v>
      </c>
      <c r="I316" s="141">
        <v>8595614730051</v>
      </c>
      <c r="J316" s="143"/>
    </row>
    <row r="317" spans="1:12" ht="12.95" customHeight="1">
      <c r="A317" s="100" t="s">
        <v>825</v>
      </c>
      <c r="B317" s="101" t="s">
        <v>826</v>
      </c>
      <c r="C317" s="102" t="s">
        <v>114</v>
      </c>
      <c r="D317" s="103" t="s">
        <v>827</v>
      </c>
      <c r="E317" s="144">
        <f>'[1]SUB N'!I4</f>
        <v>24.9</v>
      </c>
      <c r="F317" s="138">
        <f t="shared" si="7"/>
        <v>24.9</v>
      </c>
      <c r="G317" s="104" t="s">
        <v>24</v>
      </c>
      <c r="H317" s="142">
        <v>1</v>
      </c>
      <c r="I317" s="141">
        <v>8595614730105</v>
      </c>
      <c r="J317" s="143"/>
    </row>
    <row r="318" spans="1:12" ht="12.95" customHeight="1">
      <c r="A318" s="100" t="s">
        <v>828</v>
      </c>
      <c r="B318" s="101" t="s">
        <v>829</v>
      </c>
      <c r="C318" s="102" t="s">
        <v>114</v>
      </c>
      <c r="D318" s="103" t="s">
        <v>830</v>
      </c>
      <c r="E318" s="144">
        <f>'[1]SUB N V4A'!I4</f>
        <v>32.700000000000003</v>
      </c>
      <c r="F318" s="138">
        <f t="shared" si="7"/>
        <v>32.700000000000003</v>
      </c>
      <c r="G318" s="104" t="s">
        <v>24</v>
      </c>
      <c r="H318" s="142">
        <v>1</v>
      </c>
      <c r="I318" s="141">
        <v>8595614730150</v>
      </c>
      <c r="J318" s="143" t="s">
        <v>831</v>
      </c>
      <c r="K318" s="99"/>
      <c r="L318" s="70"/>
    </row>
    <row r="319" spans="1:12" ht="12.95" customHeight="1">
      <c r="A319" s="100" t="s">
        <v>832</v>
      </c>
      <c r="B319" s="101" t="s">
        <v>592</v>
      </c>
      <c r="C319" s="102" t="s">
        <v>114</v>
      </c>
      <c r="D319" s="103" t="s">
        <v>833</v>
      </c>
      <c r="E319" s="144">
        <f>'[1]SS N'!I4</f>
        <v>24</v>
      </c>
      <c r="F319" s="138">
        <f t="shared" si="7"/>
        <v>24</v>
      </c>
      <c r="G319" s="104" t="s">
        <v>24</v>
      </c>
      <c r="H319" s="142">
        <v>1</v>
      </c>
      <c r="I319" s="141">
        <v>8595614730204</v>
      </c>
      <c r="J319" s="143"/>
      <c r="K319" s="99"/>
      <c r="L319" s="70"/>
    </row>
    <row r="320" spans="1:12" ht="12.95" customHeight="1">
      <c r="A320" s="100" t="s">
        <v>834</v>
      </c>
      <c r="B320" s="101" t="s">
        <v>38</v>
      </c>
      <c r="C320" s="102" t="s">
        <v>114</v>
      </c>
      <c r="D320" s="103" t="s">
        <v>835</v>
      </c>
      <c r="E320" s="144">
        <f>'[1]SZa N'!I4</f>
        <v>52</v>
      </c>
      <c r="F320" s="138">
        <f t="shared" si="7"/>
        <v>52</v>
      </c>
      <c r="G320" s="104" t="s">
        <v>24</v>
      </c>
      <c r="H320" s="142">
        <v>1</v>
      </c>
      <c r="I320" s="141">
        <v>8595614730259</v>
      </c>
      <c r="J320" s="143"/>
    </row>
    <row r="321" spans="1:12" ht="12.95" customHeight="1">
      <c r="A321" s="100" t="s">
        <v>836</v>
      </c>
      <c r="B321" s="101" t="s">
        <v>38</v>
      </c>
      <c r="C321" s="102" t="s">
        <v>114</v>
      </c>
      <c r="D321" s="103" t="s">
        <v>837</v>
      </c>
      <c r="E321" s="144">
        <f>'[1]SZc N'!I4</f>
        <v>47</v>
      </c>
      <c r="F321" s="138">
        <f t="shared" si="7"/>
        <v>47</v>
      </c>
      <c r="G321" s="104" t="s">
        <v>24</v>
      </c>
      <c r="H321" s="142">
        <v>1</v>
      </c>
      <c r="I321" s="141">
        <v>8595614730303</v>
      </c>
      <c r="J321" s="145"/>
    </row>
    <row r="322" spans="1:12" ht="12.95" customHeight="1">
      <c r="A322" s="100" t="s">
        <v>838</v>
      </c>
      <c r="B322" s="101" t="s">
        <v>602</v>
      </c>
      <c r="C322" s="102" t="s">
        <v>114</v>
      </c>
      <c r="D322" s="103" t="s">
        <v>839</v>
      </c>
      <c r="E322" s="144">
        <f>'[1]SP N'!I4</f>
        <v>32</v>
      </c>
      <c r="F322" s="138">
        <f t="shared" si="7"/>
        <v>32</v>
      </c>
      <c r="G322" s="104" t="s">
        <v>24</v>
      </c>
      <c r="H322" s="142">
        <v>1</v>
      </c>
      <c r="I322" s="141">
        <v>8595614730358</v>
      </c>
      <c r="J322" s="143"/>
    </row>
    <row r="323" spans="1:12" s="74" customFormat="1" ht="12.95" customHeight="1">
      <c r="A323" s="100" t="s">
        <v>840</v>
      </c>
      <c r="B323" s="101" t="s">
        <v>602</v>
      </c>
      <c r="C323" s="102" t="s">
        <v>114</v>
      </c>
      <c r="D323" s="103" t="s">
        <v>841</v>
      </c>
      <c r="E323" s="144">
        <f>'[1]SPc N'!I4</f>
        <v>35</v>
      </c>
      <c r="F323" s="97">
        <f t="shared" si="7"/>
        <v>35</v>
      </c>
      <c r="G323" s="104" t="s">
        <v>24</v>
      </c>
      <c r="H323" s="142">
        <v>1</v>
      </c>
      <c r="I323" s="141">
        <v>8595614735353</v>
      </c>
      <c r="J323" s="143"/>
      <c r="L323" s="107"/>
    </row>
    <row r="324" spans="1:12" ht="12.95" customHeight="1">
      <c r="A324" s="100" t="s">
        <v>842</v>
      </c>
      <c r="B324" s="101" t="s">
        <v>602</v>
      </c>
      <c r="C324" s="102" t="s">
        <v>114</v>
      </c>
      <c r="D324" s="103" t="s">
        <v>843</v>
      </c>
      <c r="E324" s="144">
        <f>'[1]SPd N'!I4</f>
        <v>39</v>
      </c>
      <c r="F324" s="97">
        <f t="shared" si="7"/>
        <v>39</v>
      </c>
      <c r="G324" s="104" t="s">
        <v>24</v>
      </c>
      <c r="H324" s="105">
        <v>1</v>
      </c>
      <c r="I324" s="98">
        <v>8595614735407</v>
      </c>
      <c r="J324" s="106"/>
    </row>
    <row r="325" spans="1:12" ht="12.95" customHeight="1">
      <c r="A325" s="100" t="s">
        <v>844</v>
      </c>
      <c r="B325" s="101" t="s">
        <v>602</v>
      </c>
      <c r="C325" s="102" t="s">
        <v>114</v>
      </c>
      <c r="D325" s="103" t="s">
        <v>845</v>
      </c>
      <c r="E325" s="144">
        <f>'[1]SPe N'!I4</f>
        <v>43</v>
      </c>
      <c r="F325" s="97">
        <f t="shared" si="7"/>
        <v>43</v>
      </c>
      <c r="G325" s="104" t="s">
        <v>24</v>
      </c>
      <c r="H325" s="105">
        <v>1</v>
      </c>
      <c r="I325" s="98">
        <v>8595614735452</v>
      </c>
      <c r="J325" s="106"/>
    </row>
    <row r="326" spans="1:12" ht="12.95" customHeight="1">
      <c r="A326" s="100" t="s">
        <v>846</v>
      </c>
      <c r="B326" s="101" t="s">
        <v>607</v>
      </c>
      <c r="C326" s="102" t="s">
        <v>114</v>
      </c>
      <c r="D326" s="103" t="s">
        <v>847</v>
      </c>
      <c r="E326" s="144">
        <f>'[1]SK N'!I4</f>
        <v>50.1</v>
      </c>
      <c r="F326" s="97">
        <f t="shared" si="7"/>
        <v>50.1</v>
      </c>
      <c r="G326" s="104" t="s">
        <v>24</v>
      </c>
      <c r="H326" s="105">
        <v>1</v>
      </c>
      <c r="I326" s="98">
        <v>8595614730402</v>
      </c>
      <c r="J326" s="143"/>
    </row>
    <row r="327" spans="1:12" ht="12.95" customHeight="1">
      <c r="A327" s="100" t="s">
        <v>848</v>
      </c>
      <c r="B327" s="101" t="s">
        <v>607</v>
      </c>
      <c r="C327" s="102" t="s">
        <v>114</v>
      </c>
      <c r="D327" s="103" t="s">
        <v>849</v>
      </c>
      <c r="E327" s="144">
        <f>'[1]SK N V4A'!I4</f>
        <v>60</v>
      </c>
      <c r="F327" s="97">
        <f t="shared" si="7"/>
        <v>60</v>
      </c>
      <c r="G327" s="104" t="s">
        <v>24</v>
      </c>
      <c r="H327" s="105">
        <v>1</v>
      </c>
      <c r="I327" s="98">
        <v>8595614730457</v>
      </c>
      <c r="J327" s="106" t="s">
        <v>831</v>
      </c>
    </row>
    <row r="328" spans="1:12" ht="12.95" customHeight="1">
      <c r="A328" s="100" t="s">
        <v>850</v>
      </c>
      <c r="B328" s="101" t="s">
        <v>63</v>
      </c>
      <c r="C328" s="102" t="s">
        <v>114</v>
      </c>
      <c r="D328" s="103" t="s">
        <v>851</v>
      </c>
      <c r="E328" s="144">
        <f>'[1]SKE N'!I4</f>
        <v>38</v>
      </c>
      <c r="F328" s="97">
        <f t="shared" si="7"/>
        <v>38</v>
      </c>
      <c r="G328" s="104" t="s">
        <v>24</v>
      </c>
      <c r="H328" s="105">
        <v>1</v>
      </c>
      <c r="I328" s="98">
        <v>8595614730501</v>
      </c>
      <c r="J328" s="146"/>
    </row>
    <row r="329" spans="1:12" ht="12.95" customHeight="1">
      <c r="A329" s="100" t="s">
        <v>852</v>
      </c>
      <c r="B329" s="101" t="s">
        <v>853</v>
      </c>
      <c r="C329" s="102" t="s">
        <v>114</v>
      </c>
      <c r="D329" s="103" t="s">
        <v>854</v>
      </c>
      <c r="E329" s="144">
        <f>'[1]SKE N V4A'!I4</f>
        <v>50.1</v>
      </c>
      <c r="F329" s="97">
        <f t="shared" si="7"/>
        <v>50.1</v>
      </c>
      <c r="G329" s="104" t="s">
        <v>24</v>
      </c>
      <c r="H329" s="105">
        <v>1</v>
      </c>
      <c r="I329" s="98">
        <v>8595614730556</v>
      </c>
      <c r="J329" s="106" t="s">
        <v>831</v>
      </c>
    </row>
    <row r="330" spans="1:12" ht="12.95" customHeight="1">
      <c r="A330" s="100" t="s">
        <v>855</v>
      </c>
      <c r="B330" s="101" t="s">
        <v>69</v>
      </c>
      <c r="C330" s="102" t="s">
        <v>114</v>
      </c>
      <c r="D330" s="103" t="s">
        <v>856</v>
      </c>
      <c r="E330" s="144">
        <f>'[1]SKd N'!I4</f>
        <v>52.9</v>
      </c>
      <c r="F330" s="97">
        <f t="shared" si="7"/>
        <v>52.9</v>
      </c>
      <c r="G330" s="104" t="s">
        <v>24</v>
      </c>
      <c r="H330" s="105">
        <v>1</v>
      </c>
      <c r="I330" s="98">
        <v>8595614730600</v>
      </c>
      <c r="J330" s="106"/>
    </row>
    <row r="331" spans="1:12" ht="12.95" customHeight="1">
      <c r="A331" s="100" t="s">
        <v>857</v>
      </c>
      <c r="B331" s="101" t="s">
        <v>69</v>
      </c>
      <c r="C331" s="102" t="s">
        <v>114</v>
      </c>
      <c r="D331" s="103" t="s">
        <v>858</v>
      </c>
      <c r="E331" s="144">
        <f>'[1]SKd N V4A'!I4</f>
        <v>71.5</v>
      </c>
      <c r="F331" s="97">
        <f t="shared" si="7"/>
        <v>71.5</v>
      </c>
      <c r="G331" s="104" t="s">
        <v>24</v>
      </c>
      <c r="H331" s="105">
        <v>1</v>
      </c>
      <c r="I331" s="98">
        <v>8595614730655</v>
      </c>
      <c r="J331" s="106" t="s">
        <v>831</v>
      </c>
    </row>
    <row r="332" spans="1:12" ht="12.95" customHeight="1">
      <c r="A332" s="100" t="s">
        <v>859</v>
      </c>
      <c r="B332" s="101" t="s">
        <v>72</v>
      </c>
      <c r="C332" s="102" t="s">
        <v>114</v>
      </c>
      <c r="D332" s="103" t="s">
        <v>860</v>
      </c>
      <c r="E332" s="144">
        <f>'[1]SKv N V4A'!I4</f>
        <v>109</v>
      </c>
      <c r="F332" s="97">
        <f t="shared" si="7"/>
        <v>109</v>
      </c>
      <c r="G332" s="104" t="s">
        <v>24</v>
      </c>
      <c r="H332" s="105">
        <v>1</v>
      </c>
      <c r="I332" s="98">
        <v>8595614730709</v>
      </c>
      <c r="J332" s="106" t="s">
        <v>831</v>
      </c>
    </row>
    <row r="333" spans="1:12" ht="12.95" customHeight="1">
      <c r="A333" s="100" t="s">
        <v>861</v>
      </c>
      <c r="B333" s="101" t="s">
        <v>610</v>
      </c>
      <c r="C333" s="102" t="s">
        <v>114</v>
      </c>
      <c r="D333" s="103" t="s">
        <v>862</v>
      </c>
      <c r="E333" s="144">
        <f>'[1]SJ1b N'!I4</f>
        <v>52</v>
      </c>
      <c r="F333" s="97">
        <f t="shared" si="7"/>
        <v>52</v>
      </c>
      <c r="G333" s="104" t="s">
        <v>24</v>
      </c>
      <c r="H333" s="105">
        <v>1</v>
      </c>
      <c r="I333" s="98">
        <v>8595614730754</v>
      </c>
      <c r="J333" s="106" t="s">
        <v>77</v>
      </c>
    </row>
    <row r="334" spans="1:12" ht="12.95" customHeight="1">
      <c r="A334" s="100" t="s">
        <v>863</v>
      </c>
      <c r="B334" s="101" t="s">
        <v>81</v>
      </c>
      <c r="C334" s="102" t="s">
        <v>114</v>
      </c>
      <c r="D334" s="103" t="s">
        <v>864</v>
      </c>
      <c r="E334" s="144">
        <f>'[1]SJ1c N'!I4</f>
        <v>61</v>
      </c>
      <c r="F334" s="97">
        <f t="shared" si="7"/>
        <v>61</v>
      </c>
      <c r="G334" s="104" t="s">
        <v>24</v>
      </c>
      <c r="H334" s="105">
        <v>1</v>
      </c>
      <c r="I334" s="98">
        <v>8595614730808</v>
      </c>
      <c r="J334" s="106" t="s">
        <v>83</v>
      </c>
    </row>
    <row r="335" spans="1:12" ht="12.95" customHeight="1">
      <c r="A335" s="100" t="s">
        <v>865</v>
      </c>
      <c r="B335" s="101" t="s">
        <v>866</v>
      </c>
      <c r="C335" s="102" t="s">
        <v>114</v>
      </c>
      <c r="D335" s="103" t="s">
        <v>867</v>
      </c>
      <c r="E335" s="144">
        <f>'[1]SJ1d N V4A'!I4</f>
        <v>111</v>
      </c>
      <c r="F335" s="97">
        <f>ROUND(E335*$K$8,2)</f>
        <v>111</v>
      </c>
      <c r="G335" s="104" t="s">
        <v>24</v>
      </c>
      <c r="H335" s="105">
        <v>1</v>
      </c>
      <c r="I335" s="98">
        <v>8595614735254</v>
      </c>
      <c r="J335" s="106" t="s">
        <v>831</v>
      </c>
    </row>
    <row r="336" spans="1:12" ht="12.95" customHeight="1">
      <c r="A336" s="100" t="s">
        <v>868</v>
      </c>
      <c r="B336" s="101" t="s">
        <v>610</v>
      </c>
      <c r="C336" s="102" t="s">
        <v>114</v>
      </c>
      <c r="D336" s="103" t="s">
        <v>869</v>
      </c>
      <c r="E336" s="144">
        <f>'[1]SJ1e N'!I4</f>
        <v>78</v>
      </c>
      <c r="F336" s="97">
        <f>ROUND(E336*$K$8,2)</f>
        <v>78</v>
      </c>
      <c r="G336" s="104" t="s">
        <v>24</v>
      </c>
      <c r="H336" s="105">
        <v>1</v>
      </c>
      <c r="I336" s="98">
        <v>8595614735506</v>
      </c>
      <c r="J336" s="106" t="s">
        <v>89</v>
      </c>
    </row>
    <row r="337" spans="1:10" ht="12.95" customHeight="1">
      <c r="A337" s="100" t="s">
        <v>870</v>
      </c>
      <c r="B337" s="101" t="s">
        <v>610</v>
      </c>
      <c r="C337" s="102" t="s">
        <v>114</v>
      </c>
      <c r="D337" s="103" t="s">
        <v>871</v>
      </c>
      <c r="E337" s="144">
        <f>'[1]SJ1f N'!I4</f>
        <v>51</v>
      </c>
      <c r="F337" s="97">
        <f>ROUND(E337*$K$8,2)</f>
        <v>51</v>
      </c>
      <c r="G337" s="104" t="s">
        <v>24</v>
      </c>
      <c r="H337" s="105">
        <v>1</v>
      </c>
      <c r="I337" s="98">
        <v>8595614735551</v>
      </c>
      <c r="J337" s="106" t="s">
        <v>89</v>
      </c>
    </row>
    <row r="338" spans="1:10" ht="12.95" customHeight="1">
      <c r="A338" s="100" t="s">
        <v>872</v>
      </c>
      <c r="B338" s="101" t="s">
        <v>620</v>
      </c>
      <c r="C338" s="102" t="s">
        <v>114</v>
      </c>
      <c r="D338" s="103" t="s">
        <v>873</v>
      </c>
      <c r="E338" s="144">
        <f>'[1]SOc N'!I4</f>
        <v>34</v>
      </c>
      <c r="F338" s="97">
        <f t="shared" ref="F338:F401" si="8">ROUND(E338*$K$8,2)</f>
        <v>34</v>
      </c>
      <c r="G338" s="104" t="s">
        <v>24</v>
      </c>
      <c r="H338" s="105">
        <v>1</v>
      </c>
      <c r="I338" s="98">
        <v>8595614730853</v>
      </c>
      <c r="J338" s="106"/>
    </row>
    <row r="339" spans="1:10" ht="12.95" customHeight="1">
      <c r="A339" s="100" t="s">
        <v>874</v>
      </c>
      <c r="B339" s="101" t="s">
        <v>627</v>
      </c>
      <c r="C339" s="102" t="s">
        <v>114</v>
      </c>
      <c r="D339" s="103" t="s">
        <v>875</v>
      </c>
      <c r="E339" s="144">
        <f>'[1]ST N'!I4</f>
        <v>41</v>
      </c>
      <c r="F339" s="97">
        <f t="shared" si="8"/>
        <v>41</v>
      </c>
      <c r="G339" s="104" t="s">
        <v>24</v>
      </c>
      <c r="H339" s="105">
        <v>1</v>
      </c>
      <c r="I339" s="98">
        <v>8595614730952</v>
      </c>
      <c r="J339" s="106"/>
    </row>
    <row r="340" spans="1:10" ht="12.95" customHeight="1">
      <c r="A340" s="100" t="s">
        <v>876</v>
      </c>
      <c r="B340" s="101" t="s">
        <v>877</v>
      </c>
      <c r="C340" s="102" t="s">
        <v>114</v>
      </c>
      <c r="D340" s="103" t="s">
        <v>878</v>
      </c>
      <c r="E340" s="144">
        <f>'[1]ST bez N'!I4</f>
        <v>36</v>
      </c>
      <c r="F340" s="97">
        <f t="shared" si="8"/>
        <v>36</v>
      </c>
      <c r="G340" s="104" t="s">
        <v>24</v>
      </c>
      <c r="H340" s="105">
        <v>1</v>
      </c>
      <c r="I340" s="98">
        <v>8595614730907</v>
      </c>
      <c r="J340" s="106"/>
    </row>
    <row r="341" spans="1:10" ht="12.95" customHeight="1">
      <c r="A341" s="100" t="s">
        <v>879</v>
      </c>
      <c r="B341" s="101" t="s">
        <v>636</v>
      </c>
      <c r="C341" s="102" t="s">
        <v>114</v>
      </c>
      <c r="D341" s="103" t="s">
        <v>880</v>
      </c>
      <c r="E341" s="144">
        <f>'[1]ST 1 N'!I4</f>
        <v>59</v>
      </c>
      <c r="F341" s="97">
        <f t="shared" si="8"/>
        <v>59</v>
      </c>
      <c r="G341" s="104" t="s">
        <v>24</v>
      </c>
      <c r="H341" s="105">
        <v>1</v>
      </c>
      <c r="I341" s="98">
        <v>8595614731003</v>
      </c>
      <c r="J341" s="106"/>
    </row>
    <row r="342" spans="1:10" ht="12.95" customHeight="1">
      <c r="A342" s="100" t="s">
        <v>881</v>
      </c>
      <c r="B342" s="101" t="s">
        <v>882</v>
      </c>
      <c r="C342" s="102" t="s">
        <v>114</v>
      </c>
      <c r="D342" s="103" t="s">
        <v>883</v>
      </c>
      <c r="E342" s="144">
        <f>'[1]ST 2 N'!I4</f>
        <v>61</v>
      </c>
      <c r="F342" s="97">
        <f t="shared" si="8"/>
        <v>61</v>
      </c>
      <c r="G342" s="104" t="s">
        <v>24</v>
      </c>
      <c r="H342" s="105">
        <v>1</v>
      </c>
      <c r="I342" s="98">
        <v>8595614731058</v>
      </c>
      <c r="J342" s="106"/>
    </row>
    <row r="343" spans="1:10" ht="12.95" customHeight="1">
      <c r="A343" s="100" t="s">
        <v>884</v>
      </c>
      <c r="B343" s="101" t="s">
        <v>642</v>
      </c>
      <c r="C343" s="102" t="s">
        <v>114</v>
      </c>
      <c r="D343" s="103" t="s">
        <v>885</v>
      </c>
      <c r="E343" s="144">
        <f>'[1]ST 3 N'!I4</f>
        <v>64</v>
      </c>
      <c r="F343" s="97">
        <f t="shared" si="8"/>
        <v>64</v>
      </c>
      <c r="G343" s="104" t="s">
        <v>24</v>
      </c>
      <c r="H343" s="105">
        <v>1</v>
      </c>
      <c r="I343" s="98">
        <v>8595614731102</v>
      </c>
      <c r="J343" s="106"/>
    </row>
    <row r="344" spans="1:10" ht="12.95" customHeight="1">
      <c r="A344" s="100" t="s">
        <v>886</v>
      </c>
      <c r="B344" s="101" t="s">
        <v>645</v>
      </c>
      <c r="C344" s="102" t="s">
        <v>114</v>
      </c>
      <c r="D344" s="103" t="s">
        <v>887</v>
      </c>
      <c r="E344" s="144">
        <f>'[1]ST 4 N'!I4</f>
        <v>69</v>
      </c>
      <c r="F344" s="97">
        <f t="shared" si="8"/>
        <v>69</v>
      </c>
      <c r="G344" s="104" t="s">
        <v>24</v>
      </c>
      <c r="H344" s="105">
        <v>1</v>
      </c>
      <c r="I344" s="98">
        <v>8595614731157</v>
      </c>
      <c r="J344" s="106"/>
    </row>
    <row r="345" spans="1:10" ht="12.95" customHeight="1">
      <c r="A345" s="100" t="s">
        <v>888</v>
      </c>
      <c r="B345" s="101" t="s">
        <v>889</v>
      </c>
      <c r="C345" s="102" t="s">
        <v>114</v>
      </c>
      <c r="D345" s="103" t="s">
        <v>890</v>
      </c>
      <c r="E345" s="144">
        <f>'[1]ST 5 N'!I4</f>
        <v>72</v>
      </c>
      <c r="F345" s="97">
        <f t="shared" si="8"/>
        <v>72</v>
      </c>
      <c r="G345" s="104" t="s">
        <v>24</v>
      </c>
      <c r="H345" s="105">
        <v>1</v>
      </c>
      <c r="I345" s="98">
        <v>8595614731201</v>
      </c>
      <c r="J345" s="106"/>
    </row>
    <row r="346" spans="1:10" ht="12.95" customHeight="1">
      <c r="A346" s="100" t="s">
        <v>891</v>
      </c>
      <c r="B346" s="101" t="s">
        <v>133</v>
      </c>
      <c r="C346" s="102" t="s">
        <v>114</v>
      </c>
      <c r="D346" s="103" t="s">
        <v>892</v>
      </c>
      <c r="E346" s="144">
        <f>'[1]ST 6 N'!I4</f>
        <v>77</v>
      </c>
      <c r="F346" s="97">
        <f t="shared" si="8"/>
        <v>77</v>
      </c>
      <c r="G346" s="104" t="s">
        <v>24</v>
      </c>
      <c r="H346" s="105">
        <v>1</v>
      </c>
      <c r="I346" s="98">
        <v>8595614731256</v>
      </c>
      <c r="J346" s="106"/>
    </row>
    <row r="347" spans="1:10" ht="12.95" customHeight="1">
      <c r="A347" s="100" t="s">
        <v>893</v>
      </c>
      <c r="B347" s="101" t="s">
        <v>894</v>
      </c>
      <c r="C347" s="102" t="s">
        <v>114</v>
      </c>
      <c r="D347" s="103" t="s">
        <v>895</v>
      </c>
      <c r="E347" s="144">
        <f>'[1]ST 7 N'!I4</f>
        <v>84</v>
      </c>
      <c r="F347" s="97">
        <f t="shared" si="8"/>
        <v>84</v>
      </c>
      <c r="G347" s="104" t="s">
        <v>24</v>
      </c>
      <c r="H347" s="105">
        <v>1</v>
      </c>
      <c r="I347" s="98">
        <v>8595614731300</v>
      </c>
      <c r="J347" s="106"/>
    </row>
    <row r="348" spans="1:10" ht="12.95" customHeight="1">
      <c r="A348" s="100" t="s">
        <v>896</v>
      </c>
      <c r="B348" s="101" t="s">
        <v>139</v>
      </c>
      <c r="C348" s="102" t="s">
        <v>114</v>
      </c>
      <c r="D348" s="103" t="s">
        <v>897</v>
      </c>
      <c r="E348" s="144">
        <f>'[1]ST 8 N'!I4</f>
        <v>88</v>
      </c>
      <c r="F348" s="97">
        <f t="shared" si="8"/>
        <v>88</v>
      </c>
      <c r="G348" s="104" t="s">
        <v>24</v>
      </c>
      <c r="H348" s="105">
        <v>1</v>
      </c>
      <c r="I348" s="98">
        <v>8595614731355</v>
      </c>
      <c r="J348" s="106"/>
    </row>
    <row r="349" spans="1:10" ht="12.95" customHeight="1">
      <c r="A349" s="100" t="s">
        <v>898</v>
      </c>
      <c r="B349" s="101" t="s">
        <v>142</v>
      </c>
      <c r="C349" s="102" t="s">
        <v>114</v>
      </c>
      <c r="D349" s="103" t="s">
        <v>899</v>
      </c>
      <c r="E349" s="144">
        <f>'[1]ST 9 N '!I4</f>
        <v>101</v>
      </c>
      <c r="F349" s="97">
        <f t="shared" si="8"/>
        <v>101</v>
      </c>
      <c r="G349" s="104" t="s">
        <v>24</v>
      </c>
      <c r="H349" s="105">
        <v>1</v>
      </c>
      <c r="I349" s="98">
        <v>8595614731409</v>
      </c>
      <c r="J349" s="106"/>
    </row>
    <row r="350" spans="1:10" ht="12.95" customHeight="1">
      <c r="A350" s="100" t="s">
        <v>900</v>
      </c>
      <c r="B350" s="101" t="s">
        <v>648</v>
      </c>
      <c r="C350" s="102" t="s">
        <v>114</v>
      </c>
      <c r="D350" s="103" t="s">
        <v>901</v>
      </c>
      <c r="E350" s="144">
        <f>'[1]SR2b N'!I4</f>
        <v>46.3</v>
      </c>
      <c r="F350" s="97">
        <f t="shared" si="8"/>
        <v>46.3</v>
      </c>
      <c r="G350" s="104" t="s">
        <v>24</v>
      </c>
      <c r="H350" s="105">
        <v>1</v>
      </c>
      <c r="I350" s="98">
        <v>8595614731454</v>
      </c>
      <c r="J350" s="106"/>
    </row>
    <row r="351" spans="1:10" ht="12.95" customHeight="1">
      <c r="A351" s="100" t="s">
        <v>902</v>
      </c>
      <c r="B351" s="101" t="s">
        <v>648</v>
      </c>
      <c r="C351" s="102" t="s">
        <v>114</v>
      </c>
      <c r="D351" s="103" t="s">
        <v>903</v>
      </c>
      <c r="E351" s="144">
        <f>'[1]SR2b N V4A '!I4</f>
        <v>63.1</v>
      </c>
      <c r="F351" s="97">
        <f t="shared" si="8"/>
        <v>63.1</v>
      </c>
      <c r="G351" s="104" t="s">
        <v>24</v>
      </c>
      <c r="H351" s="105">
        <v>1</v>
      </c>
      <c r="I351" s="98">
        <v>8595614731508</v>
      </c>
      <c r="J351" s="106" t="s">
        <v>831</v>
      </c>
    </row>
    <row r="352" spans="1:10" ht="12.95" customHeight="1">
      <c r="A352" s="100" t="s">
        <v>904</v>
      </c>
      <c r="B352" s="101" t="s">
        <v>160</v>
      </c>
      <c r="C352" s="102" t="s">
        <v>114</v>
      </c>
      <c r="D352" s="103" t="s">
        <v>905</v>
      </c>
      <c r="E352" s="144">
        <f>'[1]SR2dv N'!I4</f>
        <v>51.9</v>
      </c>
      <c r="F352" s="97">
        <f t="shared" si="8"/>
        <v>51.9</v>
      </c>
      <c r="G352" s="104" t="s">
        <v>24</v>
      </c>
      <c r="H352" s="105">
        <v>1</v>
      </c>
      <c r="I352" s="98">
        <v>8595614731553</v>
      </c>
      <c r="J352" s="106"/>
    </row>
    <row r="353" spans="1:10" ht="12.95" customHeight="1">
      <c r="A353" s="100" t="s">
        <v>906</v>
      </c>
      <c r="B353" s="101" t="s">
        <v>160</v>
      </c>
      <c r="C353" s="102" t="s">
        <v>114</v>
      </c>
      <c r="D353" s="103" t="s">
        <v>907</v>
      </c>
      <c r="E353" s="144">
        <f>'[1]SR2dv N V4A'!I4</f>
        <v>69.599999999999994</v>
      </c>
      <c r="F353" s="97">
        <f t="shared" si="8"/>
        <v>69.599999999999994</v>
      </c>
      <c r="G353" s="104" t="s">
        <v>24</v>
      </c>
      <c r="H353" s="105">
        <v>1</v>
      </c>
      <c r="I353" s="98">
        <v>8595614731607</v>
      </c>
      <c r="J353" s="106" t="s">
        <v>831</v>
      </c>
    </row>
    <row r="354" spans="1:10" ht="12.95" customHeight="1">
      <c r="A354" s="100" t="s">
        <v>908</v>
      </c>
      <c r="B354" s="101" t="s">
        <v>166</v>
      </c>
      <c r="C354" s="102" t="s">
        <v>114</v>
      </c>
      <c r="D354" s="103" t="s">
        <v>909</v>
      </c>
      <c r="E354" s="144">
        <f>'[1]SR2v N V4A'!I4</f>
        <v>100</v>
      </c>
      <c r="F354" s="97">
        <f t="shared" si="8"/>
        <v>100</v>
      </c>
      <c r="G354" s="104" t="s">
        <v>24</v>
      </c>
      <c r="H354" s="105">
        <v>1</v>
      </c>
      <c r="I354" s="98">
        <v>8595614731652</v>
      </c>
      <c r="J354" s="106" t="s">
        <v>831</v>
      </c>
    </row>
    <row r="355" spans="1:10" ht="12.95" customHeight="1">
      <c r="A355" s="100" t="s">
        <v>910</v>
      </c>
      <c r="B355" s="100" t="s">
        <v>651</v>
      </c>
      <c r="C355" s="147" t="s">
        <v>114</v>
      </c>
      <c r="D355" s="103" t="s">
        <v>911</v>
      </c>
      <c r="E355" s="144">
        <f>'[1]SR3b N'!I4</f>
        <v>48.2</v>
      </c>
      <c r="F355" s="97">
        <f t="shared" si="8"/>
        <v>48.2</v>
      </c>
      <c r="G355" s="104" t="s">
        <v>24</v>
      </c>
      <c r="H355" s="105">
        <v>1</v>
      </c>
      <c r="I355" s="98">
        <v>8595614731706</v>
      </c>
      <c r="J355" s="106"/>
    </row>
    <row r="356" spans="1:10" ht="12.95" customHeight="1">
      <c r="A356" s="100" t="s">
        <v>912</v>
      </c>
      <c r="B356" s="100" t="s">
        <v>913</v>
      </c>
      <c r="C356" s="147" t="s">
        <v>114</v>
      </c>
      <c r="D356" s="103" t="s">
        <v>914</v>
      </c>
      <c r="E356" s="144">
        <f>'[1]SR3b+1 N'!I4</f>
        <v>68</v>
      </c>
      <c r="F356" s="97">
        <f t="shared" si="8"/>
        <v>68</v>
      </c>
      <c r="G356" s="104" t="s">
        <v>24</v>
      </c>
      <c r="H356" s="105">
        <v>1</v>
      </c>
      <c r="I356" s="98">
        <v>8595614731751</v>
      </c>
      <c r="J356" s="106"/>
    </row>
    <row r="357" spans="1:10" ht="12.95" customHeight="1">
      <c r="A357" s="100" t="s">
        <v>915</v>
      </c>
      <c r="B357" s="100" t="s">
        <v>651</v>
      </c>
      <c r="C357" s="147" t="s">
        <v>114</v>
      </c>
      <c r="D357" s="103" t="s">
        <v>916</v>
      </c>
      <c r="E357" s="144">
        <f>'[1]SR3b N V4A'!I4</f>
        <v>65</v>
      </c>
      <c r="F357" s="97">
        <f t="shared" si="8"/>
        <v>65</v>
      </c>
      <c r="G357" s="104" t="s">
        <v>24</v>
      </c>
      <c r="H357" s="142">
        <v>1</v>
      </c>
      <c r="I357" s="141">
        <v>8595614731805</v>
      </c>
      <c r="J357" s="143" t="s">
        <v>831</v>
      </c>
    </row>
    <row r="358" spans="1:10" ht="12.95" customHeight="1">
      <c r="A358" s="100" t="s">
        <v>917</v>
      </c>
      <c r="B358" s="100" t="s">
        <v>185</v>
      </c>
      <c r="C358" s="147" t="s">
        <v>114</v>
      </c>
      <c r="D358" s="103" t="s">
        <v>918</v>
      </c>
      <c r="E358" s="144">
        <f>'[1]SR3d N'!I4</f>
        <v>51</v>
      </c>
      <c r="F358" s="97">
        <f t="shared" si="8"/>
        <v>51</v>
      </c>
      <c r="G358" s="104" t="s">
        <v>24</v>
      </c>
      <c r="H358" s="142">
        <v>1</v>
      </c>
      <c r="I358" s="141">
        <v>8595614731850</v>
      </c>
      <c r="J358" s="143"/>
    </row>
    <row r="359" spans="1:10" ht="12.95" customHeight="1">
      <c r="A359" s="100" t="s">
        <v>919</v>
      </c>
      <c r="B359" s="100" t="s">
        <v>185</v>
      </c>
      <c r="C359" s="147" t="s">
        <v>114</v>
      </c>
      <c r="D359" s="103" t="s">
        <v>920</v>
      </c>
      <c r="E359" s="144">
        <f>'[1]SR3d N V4A'!I4</f>
        <v>69.599999999999994</v>
      </c>
      <c r="F359" s="97">
        <f t="shared" si="8"/>
        <v>69.599999999999994</v>
      </c>
      <c r="G359" s="104" t="s">
        <v>24</v>
      </c>
      <c r="H359" s="142">
        <v>1</v>
      </c>
      <c r="I359" s="141">
        <v>8595614731904</v>
      </c>
      <c r="J359" s="143" t="s">
        <v>831</v>
      </c>
    </row>
    <row r="360" spans="1:10" ht="12.95" customHeight="1">
      <c r="A360" s="100" t="s">
        <v>921</v>
      </c>
      <c r="B360" s="100" t="s">
        <v>188</v>
      </c>
      <c r="C360" s="147" t="s">
        <v>114</v>
      </c>
      <c r="D360" s="103" t="s">
        <v>922</v>
      </c>
      <c r="E360" s="144">
        <f>'[1]SR3v N V4A'!I4</f>
        <v>104</v>
      </c>
      <c r="F360" s="97">
        <f t="shared" si="8"/>
        <v>104</v>
      </c>
      <c r="G360" s="104" t="s">
        <v>24</v>
      </c>
      <c r="H360" s="142">
        <v>1</v>
      </c>
      <c r="I360" s="141">
        <v>8595614731959</v>
      </c>
      <c r="J360" s="143" t="s">
        <v>831</v>
      </c>
    </row>
    <row r="361" spans="1:10" ht="12.95" customHeight="1">
      <c r="A361" s="100" t="s">
        <v>923</v>
      </c>
      <c r="B361" s="100" t="s">
        <v>32</v>
      </c>
      <c r="C361" s="147" t="s">
        <v>114</v>
      </c>
      <c r="D361" s="154" t="s">
        <v>924</v>
      </c>
      <c r="E361" s="155">
        <f>'[1]SSR N V4A'!I4</f>
        <v>51</v>
      </c>
      <c r="F361" s="124">
        <f t="shared" si="8"/>
        <v>51</v>
      </c>
      <c r="G361" s="104" t="s">
        <v>24</v>
      </c>
      <c r="H361" s="142">
        <v>1</v>
      </c>
      <c r="I361" s="141">
        <v>8595614736251</v>
      </c>
      <c r="J361" s="143" t="s">
        <v>831</v>
      </c>
    </row>
    <row r="362" spans="1:10" ht="12.95" customHeight="1">
      <c r="A362" s="100" t="s">
        <v>925</v>
      </c>
      <c r="B362" s="100" t="s">
        <v>926</v>
      </c>
      <c r="C362" s="147" t="s">
        <v>114</v>
      </c>
      <c r="D362" s="103" t="s">
        <v>927</v>
      </c>
      <c r="E362" s="144">
        <f>'[1]SKTm N V4A 2,5'!I4</f>
        <v>48</v>
      </c>
      <c r="F362" s="97">
        <f t="shared" si="8"/>
        <v>48</v>
      </c>
      <c r="G362" s="104" t="s">
        <v>24</v>
      </c>
      <c r="H362" s="142">
        <v>1</v>
      </c>
      <c r="I362" s="141">
        <v>8595614735605</v>
      </c>
      <c r="J362" s="143" t="s">
        <v>831</v>
      </c>
    </row>
    <row r="363" spans="1:10" ht="12.95" customHeight="1">
      <c r="A363" s="100" t="s">
        <v>928</v>
      </c>
      <c r="B363" s="100" t="s">
        <v>196</v>
      </c>
      <c r="C363" s="147" t="s">
        <v>114</v>
      </c>
      <c r="D363" s="103" t="s">
        <v>929</v>
      </c>
      <c r="E363" s="144">
        <f>'[1]SKTz N V4A'!I4</f>
        <v>58</v>
      </c>
      <c r="F363" s="97">
        <f t="shared" si="8"/>
        <v>58</v>
      </c>
      <c r="G363" s="104" t="s">
        <v>24</v>
      </c>
      <c r="H363" s="142">
        <v>1</v>
      </c>
      <c r="I363" s="141">
        <v>8595614732055</v>
      </c>
      <c r="J363" s="143" t="s">
        <v>831</v>
      </c>
    </row>
    <row r="364" spans="1:10" ht="12.95" customHeight="1">
      <c r="A364" s="100" t="s">
        <v>930</v>
      </c>
      <c r="B364" s="100" t="s">
        <v>204</v>
      </c>
      <c r="C364" s="147" t="s">
        <v>114</v>
      </c>
      <c r="D364" s="103" t="s">
        <v>931</v>
      </c>
      <c r="E364" s="144">
        <f>'[1]SKTzp N V4A'!I4</f>
        <v>73.099999999999994</v>
      </c>
      <c r="F364" s="97">
        <f t="shared" si="8"/>
        <v>73.099999999999994</v>
      </c>
      <c r="G364" s="104" t="s">
        <v>24</v>
      </c>
      <c r="H364" s="142">
        <v>1</v>
      </c>
      <c r="I364" s="141">
        <v>8595614732109</v>
      </c>
      <c r="J364" s="143" t="s">
        <v>831</v>
      </c>
    </row>
    <row r="365" spans="1:10" ht="12.95" customHeight="1">
      <c r="A365" s="100" t="s">
        <v>932</v>
      </c>
      <c r="B365" s="100" t="s">
        <v>196</v>
      </c>
      <c r="C365" s="147" t="s">
        <v>114</v>
      </c>
      <c r="D365" s="103" t="s">
        <v>933</v>
      </c>
      <c r="E365" s="144">
        <f>'[1]SRT N V4A'!I4</f>
        <v>49.2</v>
      </c>
      <c r="F365" s="97">
        <f t="shared" si="8"/>
        <v>49.2</v>
      </c>
      <c r="G365" s="104" t="s">
        <v>24</v>
      </c>
      <c r="H365" s="142">
        <v>1</v>
      </c>
      <c r="I365" s="141">
        <v>8595614732208</v>
      </c>
      <c r="J365" s="143" t="s">
        <v>831</v>
      </c>
    </row>
    <row r="366" spans="1:10" ht="12.95" customHeight="1">
      <c r="A366" s="100" t="s">
        <v>934</v>
      </c>
      <c r="B366" s="100" t="s">
        <v>935</v>
      </c>
      <c r="C366" s="147" t="s">
        <v>114</v>
      </c>
      <c r="D366" s="103" t="s">
        <v>936</v>
      </c>
      <c r="E366" s="144">
        <f>'[1]ZB N V4A'!I4</f>
        <v>140</v>
      </c>
      <c r="F366" s="97">
        <f t="shared" si="8"/>
        <v>140</v>
      </c>
      <c r="G366" s="104" t="s">
        <v>24</v>
      </c>
      <c r="H366" s="142">
        <v>1</v>
      </c>
      <c r="I366" s="141">
        <v>8595614732253</v>
      </c>
      <c r="J366" s="143" t="s">
        <v>831</v>
      </c>
    </row>
    <row r="367" spans="1:10" ht="12.95" customHeight="1">
      <c r="A367" s="100" t="s">
        <v>937</v>
      </c>
      <c r="B367" s="100" t="s">
        <v>938</v>
      </c>
      <c r="C367" s="147" t="s">
        <v>114</v>
      </c>
      <c r="D367" s="103" t="s">
        <v>939</v>
      </c>
      <c r="E367" s="144">
        <f>'[1]ZB 12-10 N V4A'!I4</f>
        <v>155</v>
      </c>
      <c r="F367" s="97">
        <f t="shared" si="8"/>
        <v>155</v>
      </c>
      <c r="G367" s="104" t="s">
        <v>24</v>
      </c>
      <c r="H367" s="142">
        <v>1</v>
      </c>
      <c r="I367" s="141">
        <v>8595614735308</v>
      </c>
      <c r="J367" s="143" t="s">
        <v>831</v>
      </c>
    </row>
    <row r="368" spans="1:10" ht="12.95" customHeight="1">
      <c r="A368" s="100" t="s">
        <v>940</v>
      </c>
      <c r="B368" s="100" t="s">
        <v>941</v>
      </c>
      <c r="C368" s="147" t="s">
        <v>114</v>
      </c>
      <c r="D368" s="156" t="s">
        <v>942</v>
      </c>
      <c r="E368" s="155">
        <f>'[1]ZB 12-10 N V4A+SUB N'!I4</f>
        <v>179</v>
      </c>
      <c r="F368" s="124">
        <f t="shared" si="8"/>
        <v>179</v>
      </c>
      <c r="G368" s="104" t="s">
        <v>24</v>
      </c>
      <c r="H368" s="142">
        <v>1</v>
      </c>
      <c r="I368" s="141">
        <v>8595614736503</v>
      </c>
      <c r="J368" s="143" t="s">
        <v>831</v>
      </c>
    </row>
    <row r="369" spans="1:10" ht="12.95" customHeight="1">
      <c r="A369" s="100" t="s">
        <v>943</v>
      </c>
      <c r="B369" s="100" t="s">
        <v>944</v>
      </c>
      <c r="C369" s="147" t="s">
        <v>114</v>
      </c>
      <c r="D369" s="154" t="s">
        <v>945</v>
      </c>
      <c r="E369" s="155">
        <f>'[1]ZB 16 N V4A'!I4</f>
        <v>180</v>
      </c>
      <c r="F369" s="124">
        <f t="shared" si="8"/>
        <v>180</v>
      </c>
      <c r="G369" s="104" t="s">
        <v>24</v>
      </c>
      <c r="H369" s="142">
        <v>1</v>
      </c>
      <c r="I369" s="141">
        <v>8595614736404</v>
      </c>
      <c r="J369" s="143" t="s">
        <v>831</v>
      </c>
    </row>
    <row r="370" spans="1:10" ht="12.95" customHeight="1">
      <c r="A370" s="100" t="s">
        <v>946</v>
      </c>
      <c r="B370" s="100" t="s">
        <v>581</v>
      </c>
      <c r="C370" s="147" t="s">
        <v>114</v>
      </c>
      <c r="D370" s="103" t="s">
        <v>947</v>
      </c>
      <c r="E370" s="144">
        <f>'[1]Osa M10 N VA4'!I4</f>
        <v>53.6</v>
      </c>
      <c r="F370" s="97">
        <f t="shared" si="8"/>
        <v>53.6</v>
      </c>
      <c r="G370" s="104" t="s">
        <v>24</v>
      </c>
      <c r="H370" s="142">
        <v>1</v>
      </c>
      <c r="I370" s="141">
        <v>8595614732307</v>
      </c>
      <c r="J370" s="143" t="s">
        <v>831</v>
      </c>
    </row>
    <row r="371" spans="1:10" ht="12.95" customHeight="1">
      <c r="A371" s="100" t="s">
        <v>948</v>
      </c>
      <c r="B371" s="100" t="s">
        <v>209</v>
      </c>
      <c r="C371" s="147" t="s">
        <v>114</v>
      </c>
      <c r="D371" s="103" t="s">
        <v>949</v>
      </c>
      <c r="E371" s="144">
        <f>'[1]ZBSRm N V4A'!I4</f>
        <v>135</v>
      </c>
      <c r="F371" s="97">
        <f t="shared" si="8"/>
        <v>135</v>
      </c>
      <c r="G371" s="104" t="s">
        <v>24</v>
      </c>
      <c r="H371" s="142">
        <v>1</v>
      </c>
      <c r="I371" s="141">
        <v>8595614732352</v>
      </c>
      <c r="J371" s="143" t="s">
        <v>831</v>
      </c>
    </row>
    <row r="372" spans="1:10" ht="12.95" customHeight="1">
      <c r="A372" s="100" t="s">
        <v>950</v>
      </c>
      <c r="B372" s="100" t="s">
        <v>209</v>
      </c>
      <c r="C372" s="147" t="s">
        <v>114</v>
      </c>
      <c r="D372" s="103" t="s">
        <v>951</v>
      </c>
      <c r="E372" s="144">
        <f>'[1]ZBSRv N V4A'!I4</f>
        <v>148.69999999999999</v>
      </c>
      <c r="F372" s="97">
        <f t="shared" si="8"/>
        <v>148.69999999999999</v>
      </c>
      <c r="G372" s="104" t="s">
        <v>24</v>
      </c>
      <c r="H372" s="142">
        <v>1</v>
      </c>
      <c r="I372" s="141">
        <v>8595614732406</v>
      </c>
      <c r="J372" s="143" t="s">
        <v>831</v>
      </c>
    </row>
    <row r="373" spans="1:10" ht="12.95" customHeight="1">
      <c r="A373" s="100" t="s">
        <v>952</v>
      </c>
      <c r="B373" s="100" t="s">
        <v>209</v>
      </c>
      <c r="C373" s="147" t="s">
        <v>114</v>
      </c>
      <c r="D373" s="154" t="s">
        <v>953</v>
      </c>
      <c r="E373" s="155">
        <f>'[1]ZBSRv 16 N V4A'!I4</f>
        <v>200</v>
      </c>
      <c r="F373" s="124">
        <f t="shared" si="8"/>
        <v>200</v>
      </c>
      <c r="G373" s="104" t="s">
        <v>24</v>
      </c>
      <c r="H373" s="142">
        <v>1</v>
      </c>
      <c r="I373" s="141">
        <v>8595614736459</v>
      </c>
      <c r="J373" s="143" t="s">
        <v>831</v>
      </c>
    </row>
    <row r="374" spans="1:10" ht="12.95" customHeight="1">
      <c r="A374" s="100" t="s">
        <v>954</v>
      </c>
      <c r="B374" s="100" t="s">
        <v>671</v>
      </c>
      <c r="C374" s="147" t="s">
        <v>114</v>
      </c>
      <c r="D374" s="103" t="s">
        <v>955</v>
      </c>
      <c r="E374" s="144">
        <f>'[1]PV1h N'!I4</f>
        <v>46</v>
      </c>
      <c r="F374" s="97">
        <f t="shared" si="8"/>
        <v>46</v>
      </c>
      <c r="G374" s="104" t="s">
        <v>24</v>
      </c>
      <c r="H374" s="142">
        <v>1</v>
      </c>
      <c r="I374" s="141">
        <v>8595614733458</v>
      </c>
      <c r="J374" s="143" t="s">
        <v>673</v>
      </c>
    </row>
    <row r="375" spans="1:10" ht="12.95" customHeight="1">
      <c r="A375" s="100" t="s">
        <v>956</v>
      </c>
      <c r="B375" s="100" t="s">
        <v>233</v>
      </c>
      <c r="C375" s="147" t="s">
        <v>114</v>
      </c>
      <c r="D375" s="103" t="s">
        <v>957</v>
      </c>
      <c r="E375" s="144">
        <f>'[1]PV1s N'!I4</f>
        <v>38</v>
      </c>
      <c r="F375" s="97">
        <f t="shared" si="8"/>
        <v>38</v>
      </c>
      <c r="G375" s="104" t="s">
        <v>24</v>
      </c>
      <c r="H375" s="142">
        <v>1</v>
      </c>
      <c r="I375" s="141">
        <v>8595614735957</v>
      </c>
      <c r="J375" s="143"/>
    </row>
    <row r="376" spans="1:10" ht="12.95" customHeight="1">
      <c r="A376" s="100" t="s">
        <v>958</v>
      </c>
      <c r="B376" s="100" t="s">
        <v>239</v>
      </c>
      <c r="C376" s="147" t="s">
        <v>114</v>
      </c>
      <c r="D376" s="103" t="s">
        <v>959</v>
      </c>
      <c r="E376" s="144">
        <f>'[1]PV11b N'!I4</f>
        <v>41</v>
      </c>
      <c r="F376" s="97">
        <f t="shared" si="8"/>
        <v>41</v>
      </c>
      <c r="G376" s="104" t="s">
        <v>24</v>
      </c>
      <c r="H376" s="142">
        <v>1</v>
      </c>
      <c r="I376" s="141">
        <v>8595614733502</v>
      </c>
      <c r="J376" s="143"/>
    </row>
    <row r="377" spans="1:10" ht="12.95" customHeight="1">
      <c r="A377" s="100" t="s">
        <v>960</v>
      </c>
      <c r="B377" s="100" t="s">
        <v>236</v>
      </c>
      <c r="C377" s="147" t="s">
        <v>114</v>
      </c>
      <c r="D377" s="103" t="s">
        <v>961</v>
      </c>
      <c r="E377" s="144">
        <f>'[1]PV11c N '!I4</f>
        <v>69</v>
      </c>
      <c r="F377" s="97">
        <f t="shared" si="8"/>
        <v>69</v>
      </c>
      <c r="G377" s="104" t="s">
        <v>24</v>
      </c>
      <c r="H377" s="142">
        <v>1</v>
      </c>
      <c r="I377" s="141">
        <v>8595614733557</v>
      </c>
      <c r="J377" s="143"/>
    </row>
    <row r="378" spans="1:10" ht="12.95" customHeight="1">
      <c r="A378" s="100" t="s">
        <v>962</v>
      </c>
      <c r="B378" s="100" t="s">
        <v>691</v>
      </c>
      <c r="C378" s="147" t="s">
        <v>114</v>
      </c>
      <c r="D378" s="103" t="s">
        <v>963</v>
      </c>
      <c r="E378" s="144">
        <f>'[1]PV15a N'!I4</f>
        <v>57</v>
      </c>
      <c r="F378" s="97">
        <f t="shared" si="8"/>
        <v>57</v>
      </c>
      <c r="G378" s="104" t="s">
        <v>24</v>
      </c>
      <c r="H378" s="142">
        <v>1</v>
      </c>
      <c r="I378" s="141">
        <v>8595614733601</v>
      </c>
      <c r="J378" s="143"/>
    </row>
    <row r="379" spans="1:10" ht="12.95" customHeight="1">
      <c r="A379" s="100" t="s">
        <v>964</v>
      </c>
      <c r="B379" s="100" t="s">
        <v>965</v>
      </c>
      <c r="C379" s="147" t="s">
        <v>114</v>
      </c>
      <c r="D379" s="103" t="s">
        <v>966</v>
      </c>
      <c r="E379" s="144">
        <f>'[1]PV15b N'!I4</f>
        <v>79</v>
      </c>
      <c r="F379" s="97">
        <f t="shared" si="8"/>
        <v>79</v>
      </c>
      <c r="G379" s="104" t="s">
        <v>24</v>
      </c>
      <c r="H379" s="142">
        <v>1</v>
      </c>
      <c r="I379" s="141">
        <v>8595614733656</v>
      </c>
      <c r="J379" s="143"/>
    </row>
    <row r="380" spans="1:10" ht="12.95" customHeight="1">
      <c r="A380" s="100" t="s">
        <v>967</v>
      </c>
      <c r="B380" s="100" t="s">
        <v>691</v>
      </c>
      <c r="C380" s="147" t="s">
        <v>114</v>
      </c>
      <c r="D380" s="103" t="s">
        <v>968</v>
      </c>
      <c r="E380" s="144">
        <f>'[1]PV15c N'!I4</f>
        <v>76</v>
      </c>
      <c r="F380" s="97">
        <f t="shared" si="8"/>
        <v>76</v>
      </c>
      <c r="G380" s="104" t="s">
        <v>24</v>
      </c>
      <c r="H380" s="142">
        <v>1</v>
      </c>
      <c r="I380" s="141">
        <v>8595614733700</v>
      </c>
      <c r="J380" s="143"/>
    </row>
    <row r="381" spans="1:10" ht="12.95" customHeight="1">
      <c r="A381" s="100" t="s">
        <v>969</v>
      </c>
      <c r="B381" s="100" t="s">
        <v>965</v>
      </c>
      <c r="C381" s="147" t="s">
        <v>114</v>
      </c>
      <c r="D381" s="103" t="s">
        <v>970</v>
      </c>
      <c r="E381" s="144">
        <f>'[1]PV15d N'!I4</f>
        <v>69</v>
      </c>
      <c r="F381" s="97">
        <f t="shared" si="8"/>
        <v>69</v>
      </c>
      <c r="G381" s="104" t="s">
        <v>24</v>
      </c>
      <c r="H381" s="142">
        <v>1</v>
      </c>
      <c r="I381" s="141">
        <v>8595614733755</v>
      </c>
      <c r="J381" s="143"/>
    </row>
    <row r="382" spans="1:10" ht="12.95" customHeight="1">
      <c r="A382" s="100" t="s">
        <v>971</v>
      </c>
      <c r="B382" s="101" t="s">
        <v>691</v>
      </c>
      <c r="C382" s="102" t="s">
        <v>114</v>
      </c>
      <c r="D382" s="103" t="s">
        <v>972</v>
      </c>
      <c r="E382" s="144">
        <f>'[1]PV15e N'!I4</f>
        <v>80</v>
      </c>
      <c r="F382" s="97">
        <f t="shared" si="8"/>
        <v>80</v>
      </c>
      <c r="G382" s="104" t="s">
        <v>24</v>
      </c>
      <c r="H382" s="105">
        <v>1</v>
      </c>
      <c r="I382" s="98">
        <v>8595614733809</v>
      </c>
      <c r="J382" s="106"/>
    </row>
    <row r="383" spans="1:10" ht="12.95" customHeight="1">
      <c r="A383" s="100" t="s">
        <v>973</v>
      </c>
      <c r="B383" s="101" t="s">
        <v>691</v>
      </c>
      <c r="C383" s="102" t="s">
        <v>114</v>
      </c>
      <c r="D383" s="103" t="s">
        <v>974</v>
      </c>
      <c r="E383" s="144">
        <f>'[1]PV15f N'!I4</f>
        <v>90</v>
      </c>
      <c r="F383" s="97">
        <f t="shared" si="8"/>
        <v>90</v>
      </c>
      <c r="G383" s="104" t="s">
        <v>24</v>
      </c>
      <c r="H383" s="105">
        <v>1</v>
      </c>
      <c r="I383" s="98">
        <v>8595614735858</v>
      </c>
      <c r="J383" s="106"/>
    </row>
    <row r="384" spans="1:10" ht="12.95" customHeight="1">
      <c r="A384" s="100" t="s">
        <v>975</v>
      </c>
      <c r="B384" s="101" t="s">
        <v>976</v>
      </c>
      <c r="C384" s="102" t="s">
        <v>114</v>
      </c>
      <c r="D384" s="103" t="s">
        <v>977</v>
      </c>
      <c r="E384" s="144">
        <f>'[1]PV17 N'!I4</f>
        <v>60</v>
      </c>
      <c r="F384" s="97">
        <f t="shared" si="8"/>
        <v>60</v>
      </c>
      <c r="G384" s="104" t="s">
        <v>24</v>
      </c>
      <c r="H384" s="105">
        <v>1</v>
      </c>
      <c r="I384" s="98">
        <v>8595614733854</v>
      </c>
      <c r="J384" s="106" t="s">
        <v>978</v>
      </c>
    </row>
    <row r="385" spans="1:10" ht="12.95" customHeight="1">
      <c r="A385" s="100" t="s">
        <v>979</v>
      </c>
      <c r="B385" s="101" t="s">
        <v>976</v>
      </c>
      <c r="C385" s="102" t="s">
        <v>114</v>
      </c>
      <c r="D385" s="103" t="s">
        <v>980</v>
      </c>
      <c r="E385" s="144">
        <f>'[1]PV17p N'!I4</f>
        <v>79</v>
      </c>
      <c r="F385" s="97">
        <f t="shared" si="8"/>
        <v>79</v>
      </c>
      <c r="G385" s="104" t="s">
        <v>24</v>
      </c>
      <c r="H385" s="105">
        <v>1</v>
      </c>
      <c r="I385" s="98">
        <v>8595614733908</v>
      </c>
      <c r="J385" s="106" t="s">
        <v>707</v>
      </c>
    </row>
    <row r="386" spans="1:10" ht="12.95" customHeight="1">
      <c r="A386" s="100" t="s">
        <v>981</v>
      </c>
      <c r="B386" s="101" t="s">
        <v>976</v>
      </c>
      <c r="C386" s="102" t="s">
        <v>114</v>
      </c>
      <c r="D386" s="103" t="s">
        <v>982</v>
      </c>
      <c r="E386" s="144">
        <f>'[1]PV17pp N'!I4</f>
        <v>89</v>
      </c>
      <c r="F386" s="97">
        <f t="shared" si="8"/>
        <v>89</v>
      </c>
      <c r="G386" s="104" t="s">
        <v>24</v>
      </c>
      <c r="H386" s="105">
        <v>1</v>
      </c>
      <c r="I386" s="98">
        <v>8595614733953</v>
      </c>
      <c r="J386" s="106" t="s">
        <v>710</v>
      </c>
    </row>
    <row r="387" spans="1:10" ht="12.95" customHeight="1">
      <c r="A387" s="100" t="s">
        <v>983</v>
      </c>
      <c r="B387" s="101" t="s">
        <v>294</v>
      </c>
      <c r="C387" s="102" t="s">
        <v>114</v>
      </c>
      <c r="D387" s="103" t="s">
        <v>984</v>
      </c>
      <c r="E387" s="144">
        <f>'[1]ceník 2018'!E386</f>
        <v>3.4</v>
      </c>
      <c r="F387" s="97">
        <f t="shared" si="8"/>
        <v>3.4</v>
      </c>
      <c r="G387" s="104" t="s">
        <v>24</v>
      </c>
      <c r="H387" s="105">
        <v>1</v>
      </c>
      <c r="I387" s="98">
        <v>8595614770453</v>
      </c>
      <c r="J387" s="106" t="s">
        <v>292</v>
      </c>
    </row>
    <row r="388" spans="1:10" ht="12.95" customHeight="1">
      <c r="A388" s="100" t="s">
        <v>985</v>
      </c>
      <c r="B388" s="101" t="s">
        <v>294</v>
      </c>
      <c r="C388" s="102" t="s">
        <v>114</v>
      </c>
      <c r="D388" s="103" t="s">
        <v>986</v>
      </c>
      <c r="E388" s="144">
        <f>'[1]ceník 2018'!E387</f>
        <v>5.0999999999999996</v>
      </c>
      <c r="F388" s="97">
        <f t="shared" si="8"/>
        <v>5.0999999999999996</v>
      </c>
      <c r="G388" s="104" t="s">
        <v>24</v>
      </c>
      <c r="H388" s="105">
        <v>1</v>
      </c>
      <c r="I388" s="98">
        <v>8595614770606</v>
      </c>
      <c r="J388" s="106" t="s">
        <v>292</v>
      </c>
    </row>
    <row r="389" spans="1:10" ht="12.95" customHeight="1">
      <c r="A389" s="100" t="s">
        <v>987</v>
      </c>
      <c r="B389" s="101" t="s">
        <v>988</v>
      </c>
      <c r="C389" s="102" t="s">
        <v>114</v>
      </c>
      <c r="D389" s="103" t="s">
        <v>989</v>
      </c>
      <c r="E389" s="144">
        <f>'[1]PV22a N'!I4</f>
        <v>40</v>
      </c>
      <c r="F389" s="97">
        <f t="shared" si="8"/>
        <v>40</v>
      </c>
      <c r="G389" s="104" t="s">
        <v>24</v>
      </c>
      <c r="H389" s="105">
        <v>1</v>
      </c>
      <c r="I389" s="98">
        <v>8595614734004</v>
      </c>
      <c r="J389" s="106"/>
    </row>
    <row r="390" spans="1:10" ht="12.95" customHeight="1">
      <c r="A390" s="100" t="s">
        <v>990</v>
      </c>
      <c r="B390" s="101" t="s">
        <v>988</v>
      </c>
      <c r="C390" s="102" t="s">
        <v>114</v>
      </c>
      <c r="D390" s="103" t="s">
        <v>991</v>
      </c>
      <c r="E390" s="144">
        <f>'[1]PV22ap N'!I4</f>
        <v>46</v>
      </c>
      <c r="F390" s="97">
        <f t="shared" si="8"/>
        <v>46</v>
      </c>
      <c r="G390" s="104" t="s">
        <v>24</v>
      </c>
      <c r="H390" s="105">
        <v>1</v>
      </c>
      <c r="I390" s="98">
        <v>8595614734059</v>
      </c>
      <c r="J390" s="106"/>
    </row>
    <row r="391" spans="1:10" ht="12.95" customHeight="1">
      <c r="A391" s="100" t="s">
        <v>992</v>
      </c>
      <c r="B391" s="101" t="s">
        <v>988</v>
      </c>
      <c r="C391" s="102" t="s">
        <v>114</v>
      </c>
      <c r="D391" s="103" t="s">
        <v>993</v>
      </c>
      <c r="E391" s="144">
        <f>'[1]PV22b N '!I4</f>
        <v>49</v>
      </c>
      <c r="F391" s="97">
        <f t="shared" si="8"/>
        <v>49</v>
      </c>
      <c r="G391" s="104" t="s">
        <v>24</v>
      </c>
      <c r="H391" s="105">
        <v>1</v>
      </c>
      <c r="I391" s="98">
        <v>8595614734103</v>
      </c>
      <c r="J391" s="106"/>
    </row>
    <row r="392" spans="1:10" ht="12.95" customHeight="1">
      <c r="A392" s="100" t="s">
        <v>994</v>
      </c>
      <c r="B392" s="101" t="s">
        <v>723</v>
      </c>
      <c r="C392" s="102" t="s">
        <v>114</v>
      </c>
      <c r="D392" s="103" t="s">
        <v>995</v>
      </c>
      <c r="E392" s="144">
        <f>'[1]PV23 N'!I4</f>
        <v>32</v>
      </c>
      <c r="F392" s="97">
        <f t="shared" si="8"/>
        <v>32</v>
      </c>
      <c r="G392" s="104" t="s">
        <v>24</v>
      </c>
      <c r="H392" s="105">
        <v>1</v>
      </c>
      <c r="I392" s="98">
        <v>8595614734158</v>
      </c>
      <c r="J392" s="106"/>
    </row>
    <row r="393" spans="1:10" ht="12.95" customHeight="1">
      <c r="A393" s="100" t="s">
        <v>996</v>
      </c>
      <c r="B393" s="101" t="s">
        <v>723</v>
      </c>
      <c r="C393" s="102" t="s">
        <v>114</v>
      </c>
      <c r="D393" s="103" t="s">
        <v>997</v>
      </c>
      <c r="E393" s="144">
        <f>'[1]PV23b N'!I4</f>
        <v>33</v>
      </c>
      <c r="F393" s="97">
        <f t="shared" si="8"/>
        <v>33</v>
      </c>
      <c r="G393" s="104" t="s">
        <v>24</v>
      </c>
      <c r="H393" s="105">
        <v>1</v>
      </c>
      <c r="I393" s="98">
        <v>8595614735902</v>
      </c>
      <c r="J393" s="106"/>
    </row>
    <row r="394" spans="1:10" ht="12.95" customHeight="1">
      <c r="A394" s="100" t="s">
        <v>998</v>
      </c>
      <c r="B394" s="100" t="s">
        <v>726</v>
      </c>
      <c r="C394" s="147" t="s">
        <v>114</v>
      </c>
      <c r="D394" s="148" t="s">
        <v>999</v>
      </c>
      <c r="E394" s="149">
        <f>'[1]PV32 N'!I4</f>
        <v>92</v>
      </c>
      <c r="F394" s="97">
        <f t="shared" si="8"/>
        <v>92</v>
      </c>
      <c r="G394" s="104" t="s">
        <v>24</v>
      </c>
      <c r="H394" s="105">
        <v>1</v>
      </c>
      <c r="I394" s="98">
        <v>8595614734202</v>
      </c>
      <c r="J394" s="106"/>
    </row>
    <row r="395" spans="1:10" ht="12.95" customHeight="1">
      <c r="A395" s="100" t="s">
        <v>1000</v>
      </c>
      <c r="B395" s="100" t="s">
        <v>345</v>
      </c>
      <c r="C395" s="147" t="s">
        <v>114</v>
      </c>
      <c r="D395" s="148" t="s">
        <v>1001</v>
      </c>
      <c r="E395" s="149">
        <f>'[1]PV44 b N'!I4</f>
        <v>0</v>
      </c>
      <c r="F395" s="97">
        <f t="shared" si="8"/>
        <v>0</v>
      </c>
      <c r="G395" s="104" t="s">
        <v>24</v>
      </c>
      <c r="H395" s="105">
        <v>1</v>
      </c>
      <c r="I395" s="98">
        <v>8595614735759</v>
      </c>
      <c r="J395" s="106" t="s">
        <v>1002</v>
      </c>
    </row>
    <row r="396" spans="1:10" ht="12.95" customHeight="1">
      <c r="A396" s="100" t="s">
        <v>1003</v>
      </c>
      <c r="B396" s="100" t="s">
        <v>734</v>
      </c>
      <c r="C396" s="147" t="s">
        <v>114</v>
      </c>
      <c r="D396" s="148" t="s">
        <v>1004</v>
      </c>
      <c r="E396" s="149">
        <f>'[1]DUDa-18 N'!I4</f>
        <v>78</v>
      </c>
      <c r="F396" s="97">
        <f t="shared" si="8"/>
        <v>78</v>
      </c>
      <c r="G396" s="104" t="s">
        <v>24</v>
      </c>
      <c r="H396" s="105">
        <v>1</v>
      </c>
      <c r="I396" s="98">
        <v>8595614734257</v>
      </c>
      <c r="J396" s="106" t="s">
        <v>707</v>
      </c>
    </row>
    <row r="397" spans="1:10" ht="12.95" customHeight="1">
      <c r="A397" s="100" t="s">
        <v>1005</v>
      </c>
      <c r="B397" s="101" t="s">
        <v>1006</v>
      </c>
      <c r="C397" s="102" t="s">
        <v>114</v>
      </c>
      <c r="D397" s="103" t="s">
        <v>1007</v>
      </c>
      <c r="E397" s="144">
        <f>'[1]DUDa-22 N'!I4</f>
        <v>88</v>
      </c>
      <c r="F397" s="97">
        <f t="shared" si="8"/>
        <v>88</v>
      </c>
      <c r="G397" s="104" t="s">
        <v>24</v>
      </c>
      <c r="H397" s="105">
        <v>1</v>
      </c>
      <c r="I397" s="98">
        <v>8595614734301</v>
      </c>
      <c r="J397" s="106" t="s">
        <v>710</v>
      </c>
    </row>
    <row r="398" spans="1:10" ht="12.95" customHeight="1">
      <c r="A398" s="100" t="s">
        <v>1008</v>
      </c>
      <c r="B398" s="101" t="s">
        <v>1006</v>
      </c>
      <c r="C398" s="102" t="s">
        <v>114</v>
      </c>
      <c r="D398" s="103" t="s">
        <v>1009</v>
      </c>
      <c r="E398" s="144">
        <f>'[1]DUDa-23N'!I4</f>
        <v>125</v>
      </c>
      <c r="F398" s="97">
        <f t="shared" si="8"/>
        <v>125</v>
      </c>
      <c r="G398" s="104" t="s">
        <v>24</v>
      </c>
      <c r="H398" s="105">
        <v>1</v>
      </c>
      <c r="I398" s="98">
        <v>8595614734356</v>
      </c>
      <c r="J398" s="106" t="s">
        <v>746</v>
      </c>
    </row>
    <row r="399" spans="1:10" ht="12.95" customHeight="1">
      <c r="A399" s="100" t="s">
        <v>1010</v>
      </c>
      <c r="B399" s="101" t="s">
        <v>1011</v>
      </c>
      <c r="C399" s="102" t="s">
        <v>114</v>
      </c>
      <c r="D399" s="103" t="s">
        <v>1012</v>
      </c>
      <c r="E399" s="144">
        <f>'[1]DUDa-27N'!I4</f>
        <v>140</v>
      </c>
      <c r="F399" s="97">
        <f t="shared" si="8"/>
        <v>140</v>
      </c>
      <c r="G399" s="104" t="s">
        <v>24</v>
      </c>
      <c r="H399" s="105">
        <v>1</v>
      </c>
      <c r="I399" s="98">
        <v>8595614734400</v>
      </c>
      <c r="J399" s="106" t="s">
        <v>749</v>
      </c>
    </row>
    <row r="400" spans="1:10" ht="12.95" customHeight="1">
      <c r="A400" s="100" t="s">
        <v>1013</v>
      </c>
      <c r="B400" s="101" t="s">
        <v>372</v>
      </c>
      <c r="C400" s="102" t="s">
        <v>114</v>
      </c>
      <c r="D400" s="103" t="s">
        <v>1014</v>
      </c>
      <c r="E400" s="144">
        <f>'[1]DUS N'!I4</f>
        <v>57</v>
      </c>
      <c r="F400" s="97">
        <f t="shared" si="8"/>
        <v>57</v>
      </c>
      <c r="G400" s="104" t="s">
        <v>24</v>
      </c>
      <c r="H400" s="105">
        <v>1</v>
      </c>
      <c r="I400" s="98">
        <v>8595614736053</v>
      </c>
      <c r="J400" s="106"/>
    </row>
    <row r="401" spans="1:10" ht="12.95" customHeight="1">
      <c r="A401" s="100" t="s">
        <v>1015</v>
      </c>
      <c r="B401" s="101" t="s">
        <v>1016</v>
      </c>
      <c r="C401" s="102" t="s">
        <v>114</v>
      </c>
      <c r="D401" s="103" t="s">
        <v>1017</v>
      </c>
      <c r="E401" s="144">
        <f>'[1]DJD N'!I4</f>
        <v>71</v>
      </c>
      <c r="F401" s="97">
        <f t="shared" si="8"/>
        <v>71</v>
      </c>
      <c r="G401" s="104" t="s">
        <v>24</v>
      </c>
      <c r="H401" s="105">
        <v>1</v>
      </c>
      <c r="I401" s="98">
        <v>8595614734455</v>
      </c>
      <c r="J401" s="106" t="s">
        <v>978</v>
      </c>
    </row>
    <row r="402" spans="1:10" ht="12.95" customHeight="1">
      <c r="A402" s="100" t="s">
        <v>1018</v>
      </c>
      <c r="B402" s="101" t="s">
        <v>1016</v>
      </c>
      <c r="C402" s="102" t="s">
        <v>114</v>
      </c>
      <c r="D402" s="103" t="s">
        <v>1019</v>
      </c>
      <c r="E402" s="144">
        <f>'[1]DJDp N'!I4</f>
        <v>91</v>
      </c>
      <c r="F402" s="97">
        <f t="shared" ref="F402:F451" si="9">ROUND(E402*$K$8,2)</f>
        <v>91</v>
      </c>
      <c r="G402" s="104" t="s">
        <v>24</v>
      </c>
      <c r="H402" s="105">
        <v>1</v>
      </c>
      <c r="I402" s="98">
        <v>8595614734509</v>
      </c>
      <c r="J402" s="106" t="s">
        <v>707</v>
      </c>
    </row>
    <row r="403" spans="1:10" ht="12.95" customHeight="1">
      <c r="A403" s="100" t="s">
        <v>1020</v>
      </c>
      <c r="B403" s="101" t="s">
        <v>1016</v>
      </c>
      <c r="C403" s="102" t="s">
        <v>114</v>
      </c>
      <c r="D403" s="103" t="s">
        <v>1021</v>
      </c>
      <c r="E403" s="144">
        <f>'[1]DJDpp N'!I4</f>
        <v>101</v>
      </c>
      <c r="F403" s="97">
        <f t="shared" si="9"/>
        <v>101</v>
      </c>
      <c r="G403" s="104" t="s">
        <v>24</v>
      </c>
      <c r="H403" s="105">
        <v>1</v>
      </c>
      <c r="I403" s="98">
        <v>8595614734554</v>
      </c>
      <c r="J403" s="106" t="s">
        <v>710</v>
      </c>
    </row>
    <row r="404" spans="1:10" ht="12.95" customHeight="1">
      <c r="A404" s="100" t="s">
        <v>1022</v>
      </c>
      <c r="B404" s="101" t="s">
        <v>1016</v>
      </c>
      <c r="C404" s="102" t="s">
        <v>114</v>
      </c>
      <c r="D404" s="103" t="s">
        <v>1023</v>
      </c>
      <c r="E404" s="144">
        <f>'[1]DJDc N'!I4</f>
        <v>55</v>
      </c>
      <c r="F404" s="97">
        <f t="shared" si="9"/>
        <v>55</v>
      </c>
      <c r="G404" s="104" t="s">
        <v>24</v>
      </c>
      <c r="H404" s="105">
        <v>1</v>
      </c>
      <c r="I404" s="98">
        <v>8595614735650</v>
      </c>
      <c r="J404" s="106" t="s">
        <v>978</v>
      </c>
    </row>
    <row r="405" spans="1:10" ht="12.95" customHeight="1">
      <c r="A405" s="100" t="s">
        <v>1024</v>
      </c>
      <c r="B405" s="101" t="s">
        <v>1016</v>
      </c>
      <c r="C405" s="102" t="s">
        <v>114</v>
      </c>
      <c r="D405" s="103" t="s">
        <v>1025</v>
      </c>
      <c r="E405" s="144">
        <f>'[1]DJDcp N'!I4</f>
        <v>78</v>
      </c>
      <c r="F405" s="97">
        <f t="shared" si="9"/>
        <v>78</v>
      </c>
      <c r="G405" s="104" t="s">
        <v>24</v>
      </c>
      <c r="H405" s="105">
        <v>1</v>
      </c>
      <c r="I405" s="98">
        <v>8595614735704</v>
      </c>
      <c r="J405" s="106" t="s">
        <v>707</v>
      </c>
    </row>
    <row r="406" spans="1:10" ht="12.95" customHeight="1">
      <c r="A406" s="100" t="s">
        <v>1026</v>
      </c>
      <c r="B406" s="101" t="s">
        <v>1016</v>
      </c>
      <c r="C406" s="102" t="s">
        <v>114</v>
      </c>
      <c r="D406" s="103" t="s">
        <v>1027</v>
      </c>
      <c r="E406" s="144">
        <f>'[1]DJDcpp N'!I4</f>
        <v>85</v>
      </c>
      <c r="F406" s="97">
        <f t="shared" si="9"/>
        <v>85</v>
      </c>
      <c r="G406" s="104" t="s">
        <v>24</v>
      </c>
      <c r="H406" s="105">
        <v>1</v>
      </c>
      <c r="I406" s="98">
        <v>8595614735759</v>
      </c>
      <c r="J406" s="106" t="s">
        <v>710</v>
      </c>
    </row>
    <row r="407" spans="1:10" ht="12.95" customHeight="1">
      <c r="A407" s="100" t="s">
        <v>1028</v>
      </c>
      <c r="B407" s="101" t="s">
        <v>419</v>
      </c>
      <c r="C407" s="102" t="s">
        <v>114</v>
      </c>
      <c r="D407" s="103" t="s">
        <v>1029</v>
      </c>
      <c r="E407" s="144">
        <f>'[1]DJSb N'!I4</f>
        <v>43</v>
      </c>
      <c r="F407" s="97">
        <f t="shared" si="9"/>
        <v>43</v>
      </c>
      <c r="G407" s="104" t="s">
        <v>24</v>
      </c>
      <c r="H407" s="105">
        <v>1</v>
      </c>
      <c r="I407" s="98">
        <v>8595614736107</v>
      </c>
      <c r="J407" s="106"/>
    </row>
    <row r="408" spans="1:10" ht="12.95" customHeight="1">
      <c r="A408" s="100" t="s">
        <v>1030</v>
      </c>
      <c r="B408" s="100" t="s">
        <v>784</v>
      </c>
      <c r="C408" s="147" t="s">
        <v>114</v>
      </c>
      <c r="D408" s="148" t="s">
        <v>1031</v>
      </c>
      <c r="E408" s="149">
        <f>'[1]OU1,7 N'!I4</f>
        <v>295</v>
      </c>
      <c r="F408" s="97">
        <f t="shared" si="9"/>
        <v>295</v>
      </c>
      <c r="G408" s="104" t="s">
        <v>24</v>
      </c>
      <c r="H408" s="105">
        <v>1</v>
      </c>
      <c r="I408" s="98">
        <v>8595614734608</v>
      </c>
      <c r="J408" s="106"/>
    </row>
    <row r="409" spans="1:10" ht="12.95" customHeight="1">
      <c r="A409" s="100" t="s">
        <v>1032</v>
      </c>
      <c r="B409" s="101" t="s">
        <v>441</v>
      </c>
      <c r="C409" s="102" t="s">
        <v>114</v>
      </c>
      <c r="D409" s="103" t="s">
        <v>1033</v>
      </c>
      <c r="E409" s="144">
        <f>'[1]OT1,7 N'!I4</f>
        <v>245</v>
      </c>
      <c r="F409" s="97">
        <f t="shared" si="9"/>
        <v>245</v>
      </c>
      <c r="G409" s="104" t="s">
        <v>24</v>
      </c>
      <c r="H409" s="105">
        <v>1</v>
      </c>
      <c r="I409" s="98">
        <v>8595614734653</v>
      </c>
      <c r="J409" s="106"/>
    </row>
    <row r="410" spans="1:10" ht="12.95" customHeight="1">
      <c r="A410" s="100" t="s">
        <v>1034</v>
      </c>
      <c r="B410" s="101" t="s">
        <v>444</v>
      </c>
      <c r="C410" s="102" t="s">
        <v>1035</v>
      </c>
      <c r="D410" s="103" t="s">
        <v>1036</v>
      </c>
      <c r="E410" s="144">
        <f>'[1]TZ 1,5 N V4A'!I4</f>
        <v>915</v>
      </c>
      <c r="F410" s="97">
        <f t="shared" si="9"/>
        <v>915</v>
      </c>
      <c r="G410" s="104" t="s">
        <v>24</v>
      </c>
      <c r="H410" s="105">
        <v>1</v>
      </c>
      <c r="I410" s="98">
        <v>8595614735803</v>
      </c>
      <c r="J410" s="106"/>
    </row>
    <row r="411" spans="1:10" ht="12.95" customHeight="1">
      <c r="A411" s="100" t="s">
        <v>1037</v>
      </c>
      <c r="B411" s="101" t="s">
        <v>789</v>
      </c>
      <c r="C411" s="102" t="s">
        <v>114</v>
      </c>
      <c r="D411" s="103" t="s">
        <v>1038</v>
      </c>
      <c r="E411" s="144">
        <f>'[1]JR1,0 N'!I4</f>
        <v>380</v>
      </c>
      <c r="F411" s="97">
        <f t="shared" si="9"/>
        <v>380</v>
      </c>
      <c r="G411" s="104" t="s">
        <v>24</v>
      </c>
      <c r="H411" s="105">
        <v>1</v>
      </c>
      <c r="I411" s="98">
        <v>8595614734707</v>
      </c>
      <c r="J411" s="106"/>
    </row>
    <row r="412" spans="1:10" ht="12.95" customHeight="1">
      <c r="A412" s="100" t="s">
        <v>1039</v>
      </c>
      <c r="B412" s="101" t="s">
        <v>789</v>
      </c>
      <c r="C412" s="102" t="s">
        <v>114</v>
      </c>
      <c r="D412" s="103" t="s">
        <v>1040</v>
      </c>
      <c r="E412" s="144">
        <f>'[1]JR1,5 N'!I4</f>
        <v>620</v>
      </c>
      <c r="F412" s="97">
        <f t="shared" si="9"/>
        <v>620</v>
      </c>
      <c r="G412" s="104" t="s">
        <v>24</v>
      </c>
      <c r="H412" s="105">
        <v>1</v>
      </c>
      <c r="I412" s="98">
        <v>8595614734752</v>
      </c>
      <c r="J412" s="106"/>
    </row>
    <row r="413" spans="1:10" ht="12.95" customHeight="1">
      <c r="A413" s="100" t="s">
        <v>1041</v>
      </c>
      <c r="B413" s="101" t="s">
        <v>789</v>
      </c>
      <c r="C413" s="102" t="s">
        <v>114</v>
      </c>
      <c r="D413" s="103" t="s">
        <v>1042</v>
      </c>
      <c r="E413" s="144">
        <f>'[1]JR2,0 N'!I4</f>
        <v>1250</v>
      </c>
      <c r="F413" s="97">
        <f t="shared" si="9"/>
        <v>1250</v>
      </c>
      <c r="G413" s="104" t="s">
        <v>24</v>
      </c>
      <c r="H413" s="105">
        <v>1</v>
      </c>
      <c r="I413" s="98">
        <v>8595614734806</v>
      </c>
      <c r="J413" s="106"/>
    </row>
    <row r="414" spans="1:10" ht="12.95" customHeight="1">
      <c r="A414" s="100" t="s">
        <v>1043</v>
      </c>
      <c r="B414" s="101" t="s">
        <v>449</v>
      </c>
      <c r="C414" s="102" t="s">
        <v>114</v>
      </c>
      <c r="D414" s="103" t="s">
        <v>1044</v>
      </c>
      <c r="E414" s="144">
        <f>'[1]JR3,0 N'!I4</f>
        <v>1320</v>
      </c>
      <c r="F414" s="97">
        <f t="shared" si="9"/>
        <v>1320</v>
      </c>
      <c r="G414" s="104" t="s">
        <v>24</v>
      </c>
      <c r="H414" s="105">
        <v>1</v>
      </c>
      <c r="I414" s="98">
        <v>8595614734851</v>
      </c>
      <c r="J414" s="106"/>
    </row>
    <row r="415" spans="1:10" ht="12.95" customHeight="1">
      <c r="A415" s="100" t="s">
        <v>1045</v>
      </c>
      <c r="B415" s="101" t="s">
        <v>800</v>
      </c>
      <c r="C415" s="102" t="s">
        <v>114</v>
      </c>
      <c r="D415" s="103" t="s">
        <v>1046</v>
      </c>
      <c r="E415" s="144">
        <f>'[1]JK1,0 N'!I4</f>
        <v>430</v>
      </c>
      <c r="F415" s="97">
        <f t="shared" si="9"/>
        <v>430</v>
      </c>
      <c r="G415" s="104" t="s">
        <v>24</v>
      </c>
      <c r="H415" s="105">
        <v>1</v>
      </c>
      <c r="I415" s="98">
        <v>8595614734950</v>
      </c>
      <c r="J415" s="106"/>
    </row>
    <row r="416" spans="1:10" ht="12.95" customHeight="1">
      <c r="A416" s="100" t="s">
        <v>1047</v>
      </c>
      <c r="B416" s="101" t="s">
        <v>489</v>
      </c>
      <c r="C416" s="102" t="s">
        <v>114</v>
      </c>
      <c r="D416" s="103" t="s">
        <v>1048</v>
      </c>
      <c r="E416" s="144">
        <f>'[1]JK1,5 N'!I4</f>
        <v>730</v>
      </c>
      <c r="F416" s="97">
        <f t="shared" si="9"/>
        <v>730</v>
      </c>
      <c r="G416" s="104" t="s">
        <v>24</v>
      </c>
      <c r="H416" s="105">
        <v>1</v>
      </c>
      <c r="I416" s="98">
        <v>8595614735001</v>
      </c>
      <c r="J416" s="106"/>
    </row>
    <row r="417" spans="1:10" ht="12.95" customHeight="1">
      <c r="A417" s="100" t="s">
        <v>1049</v>
      </c>
      <c r="B417" s="101" t="s">
        <v>800</v>
      </c>
      <c r="C417" s="102" t="s">
        <v>114</v>
      </c>
      <c r="D417" s="103" t="s">
        <v>1050</v>
      </c>
      <c r="E417" s="144">
        <f>'[1]JK2,0 N'!I4</f>
        <v>1300</v>
      </c>
      <c r="F417" s="97">
        <f t="shared" si="9"/>
        <v>1300</v>
      </c>
      <c r="G417" s="104" t="s">
        <v>24</v>
      </c>
      <c r="H417" s="105">
        <v>1</v>
      </c>
      <c r="I417" s="98">
        <v>8595614735056</v>
      </c>
      <c r="J417" s="106"/>
    </row>
    <row r="418" spans="1:10" ht="12.95" customHeight="1">
      <c r="A418" s="100" t="s">
        <v>1051</v>
      </c>
      <c r="B418" s="101" t="s">
        <v>1052</v>
      </c>
      <c r="C418" s="102" t="s">
        <v>114</v>
      </c>
      <c r="D418" s="103" t="s">
        <v>1053</v>
      </c>
      <c r="E418" s="144">
        <f>'[1]ceník 2018'!E417</f>
        <v>185</v>
      </c>
      <c r="F418" s="97">
        <f t="shared" si="9"/>
        <v>185</v>
      </c>
      <c r="G418" s="104" t="s">
        <v>541</v>
      </c>
      <c r="H418" s="150" t="s">
        <v>1054</v>
      </c>
      <c r="I418" s="98">
        <v>8595614771450</v>
      </c>
      <c r="J418" s="151" t="s">
        <v>1055</v>
      </c>
    </row>
    <row r="419" spans="1:10" ht="12.95" customHeight="1">
      <c r="A419" s="100" t="s">
        <v>1056</v>
      </c>
      <c r="B419" s="101" t="s">
        <v>1057</v>
      </c>
      <c r="C419" s="102" t="s">
        <v>114</v>
      </c>
      <c r="D419" s="103" t="s">
        <v>1058</v>
      </c>
      <c r="E419" s="144">
        <f>'[1]ceník 2018'!E418</f>
        <v>190</v>
      </c>
      <c r="F419" s="97">
        <f t="shared" si="9"/>
        <v>190</v>
      </c>
      <c r="G419" s="152" t="s">
        <v>541</v>
      </c>
      <c r="H419" s="150" t="s">
        <v>1054</v>
      </c>
      <c r="I419" s="98">
        <v>8595614771504</v>
      </c>
      <c r="J419" s="153" t="s">
        <v>1059</v>
      </c>
    </row>
    <row r="420" spans="1:10" ht="12.95" customHeight="1">
      <c r="A420" s="100" t="s">
        <v>1060</v>
      </c>
      <c r="B420" s="101" t="s">
        <v>1061</v>
      </c>
      <c r="C420" s="102" t="s">
        <v>114</v>
      </c>
      <c r="D420" s="103" t="s">
        <v>1062</v>
      </c>
      <c r="E420" s="144">
        <f>'[1]ceník 2018'!E419</f>
        <v>180</v>
      </c>
      <c r="F420" s="97">
        <f t="shared" si="9"/>
        <v>180</v>
      </c>
      <c r="G420" s="152" t="s">
        <v>541</v>
      </c>
      <c r="H420" s="105">
        <v>21</v>
      </c>
      <c r="I420" s="98">
        <v>8595614771559</v>
      </c>
      <c r="J420" s="153" t="s">
        <v>1063</v>
      </c>
    </row>
    <row r="421" spans="1:10" ht="12.95" customHeight="1">
      <c r="A421" s="100" t="s">
        <v>1064</v>
      </c>
      <c r="B421" s="101" t="s">
        <v>1061</v>
      </c>
      <c r="C421" s="102" t="s">
        <v>114</v>
      </c>
      <c r="D421" s="103" t="s">
        <v>1065</v>
      </c>
      <c r="E421" s="144">
        <f>'[1]ceník 2018'!E420</f>
        <v>230</v>
      </c>
      <c r="F421" s="97">
        <f t="shared" si="9"/>
        <v>230</v>
      </c>
      <c r="G421" s="152" t="s">
        <v>541</v>
      </c>
      <c r="H421" s="105">
        <v>21</v>
      </c>
      <c r="I421" s="98">
        <v>8595614771603</v>
      </c>
      <c r="J421" s="153" t="s">
        <v>1066</v>
      </c>
    </row>
    <row r="422" spans="1:10" ht="12.95" customHeight="1">
      <c r="A422" s="32" t="s">
        <v>1067</v>
      </c>
      <c r="B422" s="33" t="s">
        <v>21</v>
      </c>
      <c r="C422" s="108" t="s">
        <v>1068</v>
      </c>
      <c r="D422" s="34" t="s">
        <v>1069</v>
      </c>
      <c r="E422" s="35">
        <f>'[1]SU Al'!I4</f>
        <v>27</v>
      </c>
      <c r="F422" s="36">
        <f t="shared" si="9"/>
        <v>27</v>
      </c>
      <c r="G422" s="37" t="s">
        <v>24</v>
      </c>
      <c r="H422" s="38">
        <v>1</v>
      </c>
      <c r="I422" s="39">
        <v>8595614746007</v>
      </c>
      <c r="J422" s="40"/>
    </row>
    <row r="423" spans="1:10" ht="12.95" customHeight="1">
      <c r="A423" s="32" t="s">
        <v>1070</v>
      </c>
      <c r="B423" s="33" t="s">
        <v>26</v>
      </c>
      <c r="C423" s="108" t="s">
        <v>1068</v>
      </c>
      <c r="D423" s="34" t="s">
        <v>1071</v>
      </c>
      <c r="E423" s="35">
        <f>'[1]SUA Al'!I4</f>
        <v>21</v>
      </c>
      <c r="F423" s="36">
        <f t="shared" si="9"/>
        <v>21</v>
      </c>
      <c r="G423" s="37" t="s">
        <v>24</v>
      </c>
      <c r="H423" s="38">
        <v>1</v>
      </c>
      <c r="I423" s="39">
        <v>8595614746052</v>
      </c>
      <c r="J423" s="40"/>
    </row>
    <row r="424" spans="1:10" ht="12.95" customHeight="1">
      <c r="A424" s="32" t="s">
        <v>1072</v>
      </c>
      <c r="B424" s="33" t="s">
        <v>826</v>
      </c>
      <c r="C424" s="108" t="s">
        <v>1068</v>
      </c>
      <c r="D424" s="34" t="s">
        <v>1073</v>
      </c>
      <c r="E424" s="35">
        <f>'[1]SUB Al'!I4</f>
        <v>19</v>
      </c>
      <c r="F424" s="36">
        <f t="shared" si="9"/>
        <v>19</v>
      </c>
      <c r="G424" s="37" t="s">
        <v>24</v>
      </c>
      <c r="H424" s="38">
        <v>1</v>
      </c>
      <c r="I424" s="39">
        <v>8595614746106</v>
      </c>
      <c r="J424" s="40"/>
    </row>
    <row r="425" spans="1:10" s="69" customFormat="1" ht="12.95" customHeight="1">
      <c r="A425" s="32" t="s">
        <v>1074</v>
      </c>
      <c r="B425" s="33" t="s">
        <v>592</v>
      </c>
      <c r="C425" s="108" t="s">
        <v>1068</v>
      </c>
      <c r="D425" s="34" t="s">
        <v>1075</v>
      </c>
      <c r="E425" s="35">
        <f>'[1]SS Al'!I4</f>
        <v>18</v>
      </c>
      <c r="F425" s="36">
        <f t="shared" si="9"/>
        <v>18</v>
      </c>
      <c r="G425" s="37" t="s">
        <v>24</v>
      </c>
      <c r="H425" s="38">
        <v>1</v>
      </c>
      <c r="I425" s="39">
        <v>8595614746151</v>
      </c>
      <c r="J425" s="40"/>
    </row>
    <row r="426" spans="1:10" s="69" customFormat="1" ht="12.95" customHeight="1">
      <c r="A426" s="32" t="s">
        <v>1076</v>
      </c>
      <c r="B426" s="33" t="s">
        <v>38</v>
      </c>
      <c r="C426" s="108" t="s">
        <v>1068</v>
      </c>
      <c r="D426" s="34" t="s">
        <v>1077</v>
      </c>
      <c r="E426" s="35">
        <f>'[1]SZa Al'!I4</f>
        <v>37</v>
      </c>
      <c r="F426" s="36">
        <f t="shared" si="9"/>
        <v>37</v>
      </c>
      <c r="G426" s="37" t="s">
        <v>24</v>
      </c>
      <c r="H426" s="38">
        <v>1</v>
      </c>
      <c r="I426" s="39">
        <v>8595614746205</v>
      </c>
      <c r="J426" s="40"/>
    </row>
    <row r="427" spans="1:10" s="69" customFormat="1" ht="12.95" customHeight="1">
      <c r="A427" s="32" t="s">
        <v>1078</v>
      </c>
      <c r="B427" s="33" t="s">
        <v>602</v>
      </c>
      <c r="C427" s="108" t="s">
        <v>1068</v>
      </c>
      <c r="D427" s="34" t="s">
        <v>1079</v>
      </c>
      <c r="E427" s="35">
        <f>'[1]SP Al'!I4</f>
        <v>23</v>
      </c>
      <c r="F427" s="36">
        <f t="shared" si="9"/>
        <v>23</v>
      </c>
      <c r="G427" s="37" t="s">
        <v>24</v>
      </c>
      <c r="H427" s="38">
        <v>1</v>
      </c>
      <c r="I427" s="39">
        <v>8595614746250</v>
      </c>
      <c r="J427" s="40"/>
    </row>
    <row r="428" spans="1:10" ht="12.95" customHeight="1">
      <c r="A428" s="32" t="s">
        <v>1080</v>
      </c>
      <c r="B428" s="33" t="s">
        <v>602</v>
      </c>
      <c r="C428" s="108" t="s">
        <v>1068</v>
      </c>
      <c r="D428" s="34" t="s">
        <v>1081</v>
      </c>
      <c r="E428" s="35">
        <f>'[1]SPc Al'!I4</f>
        <v>24</v>
      </c>
      <c r="F428" s="36">
        <f t="shared" si="9"/>
        <v>24</v>
      </c>
      <c r="G428" s="37" t="s">
        <v>24</v>
      </c>
      <c r="H428" s="38">
        <v>1</v>
      </c>
      <c r="I428" s="39">
        <v>8595614746304</v>
      </c>
      <c r="J428" s="40"/>
    </row>
    <row r="429" spans="1:10" ht="12.95" customHeight="1">
      <c r="A429" s="32" t="s">
        <v>1082</v>
      </c>
      <c r="B429" s="33" t="s">
        <v>602</v>
      </c>
      <c r="C429" s="108" t="s">
        <v>1068</v>
      </c>
      <c r="D429" s="34" t="s">
        <v>1083</v>
      </c>
      <c r="E429" s="35">
        <f>'[1]SPd Al'!I4</f>
        <v>26</v>
      </c>
      <c r="F429" s="36">
        <f t="shared" si="9"/>
        <v>26</v>
      </c>
      <c r="G429" s="37" t="s">
        <v>24</v>
      </c>
      <c r="H429" s="38">
        <v>1</v>
      </c>
      <c r="I429" s="39">
        <v>8595614746359</v>
      </c>
      <c r="J429" s="40"/>
    </row>
    <row r="430" spans="1:10" ht="12.95" customHeight="1">
      <c r="A430" s="32" t="s">
        <v>1084</v>
      </c>
      <c r="B430" s="33" t="s">
        <v>602</v>
      </c>
      <c r="C430" s="108" t="s">
        <v>1068</v>
      </c>
      <c r="D430" s="34" t="s">
        <v>1085</v>
      </c>
      <c r="E430" s="35">
        <f>'[1]SPe Al'!I4</f>
        <v>32</v>
      </c>
      <c r="F430" s="36">
        <f t="shared" si="9"/>
        <v>32</v>
      </c>
      <c r="G430" s="37" t="s">
        <v>24</v>
      </c>
      <c r="H430" s="38">
        <v>1</v>
      </c>
      <c r="I430" s="39">
        <v>8595614746403</v>
      </c>
      <c r="J430" s="40"/>
    </row>
    <row r="431" spans="1:10" ht="12.95" customHeight="1">
      <c r="A431" s="32" t="s">
        <v>1086</v>
      </c>
      <c r="B431" s="33" t="s">
        <v>610</v>
      </c>
      <c r="C431" s="108" t="s">
        <v>1068</v>
      </c>
      <c r="D431" s="34" t="s">
        <v>1087</v>
      </c>
      <c r="E431" s="35">
        <f>'[1]SJ1b Al'!I4</f>
        <v>33</v>
      </c>
      <c r="F431" s="36">
        <f t="shared" si="9"/>
        <v>33</v>
      </c>
      <c r="G431" s="37" t="s">
        <v>24</v>
      </c>
      <c r="H431" s="38">
        <v>1</v>
      </c>
      <c r="I431" s="39">
        <v>8595614746458</v>
      </c>
      <c r="J431" s="40"/>
    </row>
    <row r="432" spans="1:10" ht="12.95" customHeight="1">
      <c r="A432" s="32" t="s">
        <v>1088</v>
      </c>
      <c r="B432" s="33" t="s">
        <v>81</v>
      </c>
      <c r="C432" s="108" t="s">
        <v>1068</v>
      </c>
      <c r="D432" s="34" t="s">
        <v>1089</v>
      </c>
      <c r="E432" s="35">
        <f>'[1]SJ1c Al'!I4</f>
        <v>40</v>
      </c>
      <c r="F432" s="36">
        <f t="shared" si="9"/>
        <v>40</v>
      </c>
      <c r="G432" s="37" t="s">
        <v>24</v>
      </c>
      <c r="H432" s="38">
        <v>1</v>
      </c>
      <c r="I432" s="39">
        <v>8595614746502</v>
      </c>
      <c r="J432" s="40"/>
    </row>
    <row r="433" spans="1:10" ht="12.95" customHeight="1">
      <c r="A433" s="32" t="s">
        <v>1090</v>
      </c>
      <c r="B433" s="33" t="s">
        <v>620</v>
      </c>
      <c r="C433" s="108" t="s">
        <v>1068</v>
      </c>
      <c r="D433" s="34" t="s">
        <v>1091</v>
      </c>
      <c r="E433" s="35">
        <f>'[1]SOc Al'!I4</f>
        <v>26</v>
      </c>
      <c r="F433" s="36">
        <f t="shared" si="9"/>
        <v>26</v>
      </c>
      <c r="G433" s="37" t="s">
        <v>24</v>
      </c>
      <c r="H433" s="38">
        <v>1</v>
      </c>
      <c r="I433" s="39">
        <v>8595614746557</v>
      </c>
      <c r="J433" s="40"/>
    </row>
    <row r="434" spans="1:10" ht="12.95" customHeight="1">
      <c r="A434" s="32" t="s">
        <v>1092</v>
      </c>
      <c r="B434" s="33" t="s">
        <v>1093</v>
      </c>
      <c r="C434" s="108" t="s">
        <v>1068</v>
      </c>
      <c r="D434" s="34" t="s">
        <v>1094</v>
      </c>
      <c r="E434" s="35">
        <f>[1]JRPV15!I4</f>
        <v>68</v>
      </c>
      <c r="F434" s="36">
        <f t="shared" si="9"/>
        <v>68</v>
      </c>
      <c r="G434" s="37" t="s">
        <v>24</v>
      </c>
      <c r="H434" s="38">
        <v>1</v>
      </c>
      <c r="I434" s="39">
        <v>8595614743600</v>
      </c>
      <c r="J434" s="40" t="s">
        <v>1095</v>
      </c>
    </row>
    <row r="435" spans="1:10" ht="12.95" customHeight="1">
      <c r="A435" s="32" t="s">
        <v>1096</v>
      </c>
      <c r="B435" s="33" t="s">
        <v>789</v>
      </c>
      <c r="C435" s="108" t="s">
        <v>1068</v>
      </c>
      <c r="D435" s="34" t="s">
        <v>1097</v>
      </c>
      <c r="E435" s="35">
        <f>'[1]JR1,0 AlMgSi'!I4</f>
        <v>164</v>
      </c>
      <c r="F435" s="36">
        <f t="shared" si="9"/>
        <v>164</v>
      </c>
      <c r="G435" s="37" t="s">
        <v>24</v>
      </c>
      <c r="H435" s="38">
        <v>1</v>
      </c>
      <c r="I435" s="39">
        <v>8595614743655</v>
      </c>
      <c r="J435" s="40"/>
    </row>
    <row r="436" spans="1:10" ht="12.95" customHeight="1">
      <c r="A436" s="32" t="s">
        <v>1098</v>
      </c>
      <c r="B436" s="33" t="s">
        <v>789</v>
      </c>
      <c r="C436" s="108" t="s">
        <v>1068</v>
      </c>
      <c r="D436" s="34" t="s">
        <v>1099</v>
      </c>
      <c r="E436" s="35">
        <f>'[1]JR1,5 AlMgSi'!I4</f>
        <v>238</v>
      </c>
      <c r="F436" s="36">
        <f t="shared" si="9"/>
        <v>238</v>
      </c>
      <c r="G436" s="37" t="s">
        <v>24</v>
      </c>
      <c r="H436" s="38">
        <v>1</v>
      </c>
      <c r="I436" s="39">
        <v>8595614743709</v>
      </c>
      <c r="J436" s="40"/>
    </row>
    <row r="437" spans="1:10" ht="12.95" customHeight="1">
      <c r="A437" s="32" t="s">
        <v>1100</v>
      </c>
      <c r="B437" s="33" t="s">
        <v>449</v>
      </c>
      <c r="C437" s="108" t="s">
        <v>1068</v>
      </c>
      <c r="D437" s="34" t="s">
        <v>1101</v>
      </c>
      <c r="E437" s="35">
        <f>'[1]JR2,0 AlMgSi'!I4</f>
        <v>311</v>
      </c>
      <c r="F437" s="36">
        <f t="shared" si="9"/>
        <v>311</v>
      </c>
      <c r="G437" s="37" t="s">
        <v>24</v>
      </c>
      <c r="H437" s="38">
        <v>1</v>
      </c>
      <c r="I437" s="39">
        <v>8595614743754</v>
      </c>
      <c r="J437" s="40"/>
    </row>
    <row r="438" spans="1:10" ht="12.95" customHeight="1">
      <c r="A438" s="32" t="s">
        <v>1102</v>
      </c>
      <c r="B438" s="33" t="s">
        <v>449</v>
      </c>
      <c r="C438" s="108" t="s">
        <v>1068</v>
      </c>
      <c r="D438" s="34" t="s">
        <v>1103</v>
      </c>
      <c r="E438" s="35">
        <f>'[1]JR2,5 AlMgSi'!I4</f>
        <v>389</v>
      </c>
      <c r="F438" s="36">
        <f t="shared" si="9"/>
        <v>389</v>
      </c>
      <c r="G438" s="37" t="s">
        <v>24</v>
      </c>
      <c r="H438" s="38">
        <v>1</v>
      </c>
      <c r="I438" s="39">
        <v>8595614743808</v>
      </c>
      <c r="J438" s="40"/>
    </row>
    <row r="439" spans="1:10" ht="12.95" customHeight="1">
      <c r="A439" s="32" t="s">
        <v>1104</v>
      </c>
      <c r="B439" s="33" t="s">
        <v>789</v>
      </c>
      <c r="C439" s="108" t="s">
        <v>1068</v>
      </c>
      <c r="D439" s="34" t="s">
        <v>1105</v>
      </c>
      <c r="E439" s="35">
        <f>'[1]JR3,0 AlMgSi'!I4</f>
        <v>466</v>
      </c>
      <c r="F439" s="36">
        <f t="shared" si="9"/>
        <v>466</v>
      </c>
      <c r="G439" s="37" t="s">
        <v>24</v>
      </c>
      <c r="H439" s="38">
        <v>1</v>
      </c>
      <c r="I439" s="39">
        <v>8595614743853</v>
      </c>
      <c r="J439" s="40"/>
    </row>
    <row r="440" spans="1:10" ht="12.95" customHeight="1">
      <c r="A440" s="32" t="s">
        <v>1106</v>
      </c>
      <c r="B440" s="33" t="s">
        <v>449</v>
      </c>
      <c r="C440" s="108" t="s">
        <v>1068</v>
      </c>
      <c r="D440" s="34" t="s">
        <v>1107</v>
      </c>
      <c r="E440" s="35">
        <f>'[1]JR4,0 AlMgSi'!I4</f>
        <v>614</v>
      </c>
      <c r="F440" s="36">
        <f t="shared" si="9"/>
        <v>614</v>
      </c>
      <c r="G440" s="37" t="s">
        <v>24</v>
      </c>
      <c r="H440" s="38">
        <v>1</v>
      </c>
      <c r="I440" s="39">
        <v>8595614743907</v>
      </c>
      <c r="J440" s="40"/>
    </row>
    <row r="441" spans="1:10" ht="12.95" customHeight="1">
      <c r="A441" s="32" t="s">
        <v>1108</v>
      </c>
      <c r="B441" s="33" t="s">
        <v>789</v>
      </c>
      <c r="C441" s="108" t="s">
        <v>1068</v>
      </c>
      <c r="D441" s="34" t="s">
        <v>1109</v>
      </c>
      <c r="E441" s="35">
        <f>'[1]JR5,0 AlMgSi'!I4</f>
        <v>784</v>
      </c>
      <c r="F441" s="36">
        <f t="shared" si="9"/>
        <v>784</v>
      </c>
      <c r="G441" s="37" t="s">
        <v>24</v>
      </c>
      <c r="H441" s="38">
        <v>1</v>
      </c>
      <c r="I441" s="39">
        <v>8595614743952</v>
      </c>
      <c r="J441" s="40"/>
    </row>
    <row r="442" spans="1:10" ht="12.95" customHeight="1">
      <c r="A442" s="32" t="s">
        <v>1110</v>
      </c>
      <c r="B442" s="33" t="s">
        <v>789</v>
      </c>
      <c r="C442" s="108" t="s">
        <v>1068</v>
      </c>
      <c r="D442" s="34" t="s">
        <v>1111</v>
      </c>
      <c r="E442" s="35">
        <f>'[1]JR6,0 AlMgSi'!I4</f>
        <v>902</v>
      </c>
      <c r="F442" s="36">
        <f t="shared" si="9"/>
        <v>902</v>
      </c>
      <c r="G442" s="37" t="s">
        <v>24</v>
      </c>
      <c r="H442" s="38">
        <v>1</v>
      </c>
      <c r="I442" s="39">
        <v>8595614744003</v>
      </c>
      <c r="J442" s="40"/>
    </row>
    <row r="443" spans="1:10" ht="12.95" customHeight="1">
      <c r="A443" s="32" t="s">
        <v>1112</v>
      </c>
      <c r="B443" s="33" t="s">
        <v>1113</v>
      </c>
      <c r="C443" s="108" t="s">
        <v>1068</v>
      </c>
      <c r="D443" s="34" t="s">
        <v>1114</v>
      </c>
      <c r="E443" s="35">
        <f>'[1]JT4,0 AlMgSi'!I4</f>
        <v>1195</v>
      </c>
      <c r="F443" s="36">
        <f t="shared" si="9"/>
        <v>1195</v>
      </c>
      <c r="G443" s="37" t="s">
        <v>24</v>
      </c>
      <c r="H443" s="38">
        <v>1</v>
      </c>
      <c r="I443" s="39">
        <v>8595614744058</v>
      </c>
      <c r="J443" s="40"/>
    </row>
    <row r="444" spans="1:10" ht="12.95" customHeight="1">
      <c r="A444" s="32" t="s">
        <v>1115</v>
      </c>
      <c r="B444" s="33" t="s">
        <v>1113</v>
      </c>
      <c r="C444" s="108" t="s">
        <v>1068</v>
      </c>
      <c r="D444" s="34" t="s">
        <v>1116</v>
      </c>
      <c r="E444" s="35">
        <f>'[1]JT5,0 AlMgSi'!I4</f>
        <v>1495</v>
      </c>
      <c r="F444" s="36">
        <f t="shared" si="9"/>
        <v>1495</v>
      </c>
      <c r="G444" s="37" t="s">
        <v>24</v>
      </c>
      <c r="H444" s="38">
        <v>1</v>
      </c>
      <c r="I444" s="39">
        <v>8595614744102</v>
      </c>
      <c r="J444" s="40"/>
    </row>
    <row r="445" spans="1:10" ht="12.95" customHeight="1">
      <c r="A445" s="32" t="s">
        <v>1117</v>
      </c>
      <c r="B445" s="33" t="s">
        <v>1113</v>
      </c>
      <c r="C445" s="108" t="s">
        <v>1068</v>
      </c>
      <c r="D445" s="34" t="s">
        <v>1118</v>
      </c>
      <c r="E445" s="35">
        <f>'[1]JT5,5 AlMgSi'!I4</f>
        <v>1595</v>
      </c>
      <c r="F445" s="36">
        <f t="shared" si="9"/>
        <v>1595</v>
      </c>
      <c r="G445" s="37" t="s">
        <v>24</v>
      </c>
      <c r="H445" s="38">
        <v>1</v>
      </c>
      <c r="I445" s="39">
        <v>8595614744157</v>
      </c>
      <c r="J445" s="40"/>
    </row>
    <row r="446" spans="1:10" ht="12.95" customHeight="1">
      <c r="A446" s="32" t="s">
        <v>1119</v>
      </c>
      <c r="B446" s="33" t="s">
        <v>1113</v>
      </c>
      <c r="C446" s="108" t="s">
        <v>1068</v>
      </c>
      <c r="D446" s="34" t="s">
        <v>1120</v>
      </c>
      <c r="E446" s="35">
        <f>'[1]JT6,0 AlMgSi '!I4</f>
        <v>1675</v>
      </c>
      <c r="F446" s="36">
        <f t="shared" si="9"/>
        <v>1675</v>
      </c>
      <c r="G446" s="37" t="s">
        <v>24</v>
      </c>
      <c r="H446" s="38">
        <v>1</v>
      </c>
      <c r="I446" s="39">
        <v>8595614744201</v>
      </c>
      <c r="J446" s="40"/>
    </row>
    <row r="447" spans="1:10" ht="12.95" customHeight="1">
      <c r="A447" s="32" t="s">
        <v>1121</v>
      </c>
      <c r="B447" s="33" t="s">
        <v>1122</v>
      </c>
      <c r="C447" s="108" t="s">
        <v>1068</v>
      </c>
      <c r="D447" s="34" t="s">
        <v>1123</v>
      </c>
      <c r="E447" s="35">
        <f>'[1]JR1,5 18-10 AlMgSi'!I4</f>
        <v>194</v>
      </c>
      <c r="F447" s="36">
        <f t="shared" si="9"/>
        <v>194</v>
      </c>
      <c r="G447" s="37" t="s">
        <v>24</v>
      </c>
      <c r="H447" s="38">
        <v>1</v>
      </c>
      <c r="I447" s="39">
        <v>8595614744256</v>
      </c>
      <c r="J447" s="40"/>
    </row>
    <row r="448" spans="1:10" ht="12.95" customHeight="1">
      <c r="A448" s="32" t="s">
        <v>1124</v>
      </c>
      <c r="B448" s="33" t="s">
        <v>1122</v>
      </c>
      <c r="C448" s="108" t="s">
        <v>1068</v>
      </c>
      <c r="D448" s="34" t="s">
        <v>1125</v>
      </c>
      <c r="E448" s="35">
        <f>'[1]JR2,0 18-10 AlMgSi'!I4</f>
        <v>265</v>
      </c>
      <c r="F448" s="36">
        <f t="shared" si="9"/>
        <v>265</v>
      </c>
      <c r="G448" s="37" t="s">
        <v>24</v>
      </c>
      <c r="H448" s="38">
        <v>1</v>
      </c>
      <c r="I448" s="39">
        <v>8595614744300</v>
      </c>
      <c r="J448" s="40"/>
    </row>
    <row r="449" spans="1:10" ht="12.95" customHeight="1">
      <c r="A449" s="32" t="s">
        <v>1126</v>
      </c>
      <c r="B449" s="33" t="s">
        <v>1122</v>
      </c>
      <c r="C449" s="108" t="s">
        <v>1068</v>
      </c>
      <c r="D449" s="34" t="s">
        <v>1127</v>
      </c>
      <c r="E449" s="35">
        <f>'[1]JR2,5 18-10 AlMgSi'!I4</f>
        <v>336</v>
      </c>
      <c r="F449" s="36">
        <f t="shared" si="9"/>
        <v>336</v>
      </c>
      <c r="G449" s="37" t="s">
        <v>24</v>
      </c>
      <c r="H449" s="38">
        <v>1</v>
      </c>
      <c r="I449" s="39">
        <v>8595614744355</v>
      </c>
      <c r="J449" s="40"/>
    </row>
    <row r="450" spans="1:10" ht="12.95" customHeight="1">
      <c r="A450" s="32" t="s">
        <v>1128</v>
      </c>
      <c r="B450" s="33" t="s">
        <v>1122</v>
      </c>
      <c r="C450" s="108" t="s">
        <v>1068</v>
      </c>
      <c r="D450" s="34" t="s">
        <v>1129</v>
      </c>
      <c r="E450" s="35">
        <f>'[1]JR3,0 18-10 AlMgSi'!I4</f>
        <v>407</v>
      </c>
      <c r="F450" s="36">
        <f t="shared" si="9"/>
        <v>407</v>
      </c>
      <c r="G450" s="37" t="s">
        <v>24</v>
      </c>
      <c r="H450" s="38">
        <v>1</v>
      </c>
      <c r="I450" s="39">
        <v>8595614744409</v>
      </c>
      <c r="J450" s="40"/>
    </row>
    <row r="451" spans="1:10" ht="12.95" customHeight="1">
      <c r="A451" s="32" t="s">
        <v>1130</v>
      </c>
      <c r="B451" s="33" t="s">
        <v>1122</v>
      </c>
      <c r="C451" s="108" t="s">
        <v>1068</v>
      </c>
      <c r="D451" s="34" t="s">
        <v>1131</v>
      </c>
      <c r="E451" s="35">
        <f>'[1]JR4,0 18-10 AlMgSi'!I4</f>
        <v>560</v>
      </c>
      <c r="F451" s="36">
        <f t="shared" si="9"/>
        <v>560</v>
      </c>
      <c r="G451" s="37" t="s">
        <v>24</v>
      </c>
      <c r="H451" s="38">
        <v>1</v>
      </c>
      <c r="I451" s="39">
        <v>8595614744508</v>
      </c>
      <c r="J451" s="40"/>
    </row>
    <row r="452" spans="1:10" ht="12.95" customHeight="1">
      <c r="A452" s="32" t="s">
        <v>1132</v>
      </c>
      <c r="B452" s="33" t="s">
        <v>1133</v>
      </c>
      <c r="C452" s="108" t="s">
        <v>1068</v>
      </c>
      <c r="D452" s="34" t="s">
        <v>1134</v>
      </c>
      <c r="E452" s="35">
        <f>'[1]JR1,5 18-10t AlMgSi'!I4</f>
        <v>194</v>
      </c>
      <c r="F452" s="36">
        <f>ROUND(E452*$K$8,2)</f>
        <v>194</v>
      </c>
      <c r="G452" s="37" t="s">
        <v>24</v>
      </c>
      <c r="H452" s="38">
        <v>1</v>
      </c>
      <c r="I452" s="39">
        <v>8595614744607</v>
      </c>
      <c r="J452" s="40"/>
    </row>
    <row r="453" spans="1:10" ht="12.95" customHeight="1">
      <c r="A453" s="32" t="s">
        <v>1135</v>
      </c>
      <c r="B453" s="33" t="s">
        <v>1133</v>
      </c>
      <c r="C453" s="108" t="s">
        <v>1068</v>
      </c>
      <c r="D453" s="34" t="s">
        <v>1136</v>
      </c>
      <c r="E453" s="35">
        <f>'[1]JR2,0 18-10t AlMgSi'!I4</f>
        <v>265</v>
      </c>
      <c r="F453" s="36">
        <f>ROUND(E453*$K$8,2)</f>
        <v>265</v>
      </c>
      <c r="G453" s="37" t="s">
        <v>24</v>
      </c>
      <c r="H453" s="38">
        <v>1</v>
      </c>
      <c r="I453" s="39">
        <v>8595614744652</v>
      </c>
      <c r="J453" s="40"/>
    </row>
    <row r="454" spans="1:10">
      <c r="A454" s="32" t="s">
        <v>1137</v>
      </c>
      <c r="B454" s="33" t="s">
        <v>1133</v>
      </c>
      <c r="C454" s="108" t="s">
        <v>1068</v>
      </c>
      <c r="D454" s="34" t="s">
        <v>1138</v>
      </c>
      <c r="E454" s="35">
        <f>'[1]JR2,5 18-10t AlMgSi'!I4</f>
        <v>336</v>
      </c>
      <c r="F454" s="36">
        <f>ROUND(E454*$K$8,2)</f>
        <v>336</v>
      </c>
      <c r="G454" s="37" t="s">
        <v>24</v>
      </c>
      <c r="H454" s="38">
        <v>1</v>
      </c>
      <c r="I454" s="39">
        <v>8595614744706</v>
      </c>
      <c r="J454" s="40"/>
    </row>
    <row r="455" spans="1:10">
      <c r="A455" s="32" t="s">
        <v>1139</v>
      </c>
      <c r="B455" s="33" t="s">
        <v>1133</v>
      </c>
      <c r="C455" s="108" t="s">
        <v>1068</v>
      </c>
      <c r="D455" s="34" t="s">
        <v>1140</v>
      </c>
      <c r="E455" s="35">
        <f>'[1]JR3,0 18-10t AlMgSi'!I4</f>
        <v>407</v>
      </c>
      <c r="F455" s="36">
        <f>ROUND(E455*$K$8,2)</f>
        <v>407</v>
      </c>
      <c r="G455" s="37" t="s">
        <v>24</v>
      </c>
      <c r="H455" s="38">
        <v>1</v>
      </c>
      <c r="I455" s="39">
        <v>8595614744751</v>
      </c>
      <c r="J455" s="40"/>
    </row>
    <row r="456" spans="1:10">
      <c r="A456" s="32" t="s">
        <v>1141</v>
      </c>
      <c r="B456" s="33" t="s">
        <v>1133</v>
      </c>
      <c r="C456" s="108" t="s">
        <v>1068</v>
      </c>
      <c r="D456" s="34" t="s">
        <v>1142</v>
      </c>
      <c r="E456" s="35">
        <f>'[1]JR4,0 18-10t AlMgSi'!I4</f>
        <v>560</v>
      </c>
      <c r="F456" s="36">
        <f>ROUND(E456*$K$8,2)</f>
        <v>560</v>
      </c>
      <c r="G456" s="37" t="s">
        <v>24</v>
      </c>
      <c r="H456" s="38">
        <v>1</v>
      </c>
      <c r="I456" s="39">
        <v>8595614744850</v>
      </c>
      <c r="J456" s="40"/>
    </row>
    <row r="457" spans="1:10">
      <c r="A457" s="32" t="s">
        <v>1143</v>
      </c>
      <c r="B457" s="33" t="s">
        <v>1144</v>
      </c>
      <c r="C457" s="108" t="s">
        <v>1068</v>
      </c>
      <c r="D457" s="34" t="s">
        <v>1145</v>
      </c>
      <c r="E457" s="35">
        <f>[1]Zboží!E29</f>
        <v>83</v>
      </c>
      <c r="F457" s="36">
        <f>E457</f>
        <v>83</v>
      </c>
      <c r="G457" s="37" t="s">
        <v>541</v>
      </c>
      <c r="H457" s="109" t="s">
        <v>1146</v>
      </c>
      <c r="I457" s="39">
        <v>8595614771351</v>
      </c>
      <c r="J457" s="40" t="s">
        <v>1147</v>
      </c>
    </row>
    <row r="458" spans="1:10">
      <c r="A458" s="32" t="s">
        <v>1148</v>
      </c>
      <c r="B458" s="33" t="s">
        <v>1149</v>
      </c>
      <c r="C458" s="108" t="s">
        <v>1068</v>
      </c>
      <c r="D458" s="34" t="s">
        <v>1150</v>
      </c>
      <c r="E458" s="35">
        <f>[1]Zboží!E30</f>
        <v>83</v>
      </c>
      <c r="F458" s="36">
        <f>E458</f>
        <v>83</v>
      </c>
      <c r="G458" s="37" t="s">
        <v>541</v>
      </c>
      <c r="H458" s="109" t="s">
        <v>1146</v>
      </c>
      <c r="I458" s="39">
        <v>8595614771306</v>
      </c>
      <c r="J458" s="40" t="s">
        <v>1151</v>
      </c>
    </row>
    <row r="459" spans="1:10">
      <c r="A459" s="32" t="s">
        <v>1152</v>
      </c>
      <c r="B459" s="33" t="s">
        <v>1153</v>
      </c>
      <c r="C459" s="108" t="s">
        <v>1154</v>
      </c>
      <c r="D459" s="34" t="s">
        <v>1155</v>
      </c>
      <c r="E459" s="35">
        <f>'[1]ceník 2018'!E458</f>
        <v>189</v>
      </c>
      <c r="F459" s="36">
        <f t="shared" ref="F459:F522" si="10">ROUND(E459*$K$8,2)</f>
        <v>189</v>
      </c>
      <c r="G459" s="37" t="s">
        <v>541</v>
      </c>
      <c r="H459" s="109" t="s">
        <v>1146</v>
      </c>
      <c r="I459" s="39">
        <v>8595614771405</v>
      </c>
      <c r="J459" s="40" t="s">
        <v>1156</v>
      </c>
    </row>
    <row r="460" spans="1:10">
      <c r="A460" s="77" t="s">
        <v>1157</v>
      </c>
      <c r="B460" s="110" t="s">
        <v>1158</v>
      </c>
      <c r="C460" s="78" t="s">
        <v>22</v>
      </c>
      <c r="D460" s="80" t="s">
        <v>1159</v>
      </c>
      <c r="E460" s="81">
        <f>[1]DOHS!I4</f>
        <v>50</v>
      </c>
      <c r="F460" s="82">
        <f t="shared" si="10"/>
        <v>50</v>
      </c>
      <c r="G460" s="83" t="s">
        <v>24</v>
      </c>
      <c r="H460" s="84">
        <v>1</v>
      </c>
      <c r="I460" s="85">
        <v>8595614750011</v>
      </c>
      <c r="J460" s="86"/>
    </row>
    <row r="461" spans="1:10">
      <c r="A461" s="77" t="s">
        <v>1160</v>
      </c>
      <c r="B461" s="110" t="s">
        <v>1161</v>
      </c>
      <c r="C461" s="78" t="s">
        <v>22</v>
      </c>
      <c r="D461" s="80" t="s">
        <v>1162</v>
      </c>
      <c r="E461" s="81">
        <f>[1]DOHSK!I4</f>
        <v>66</v>
      </c>
      <c r="F461" s="82">
        <f t="shared" si="10"/>
        <v>66</v>
      </c>
      <c r="G461" s="83" t="s">
        <v>24</v>
      </c>
      <c r="H461" s="84">
        <v>1</v>
      </c>
      <c r="I461" s="85">
        <v>8595614750059</v>
      </c>
      <c r="J461" s="86"/>
    </row>
    <row r="462" spans="1:10">
      <c r="A462" s="77" t="s">
        <v>1163</v>
      </c>
      <c r="B462" s="110" t="s">
        <v>1164</v>
      </c>
      <c r="C462" s="78" t="s">
        <v>22</v>
      </c>
      <c r="D462" s="80" t="s">
        <v>1165</v>
      </c>
      <c r="E462" s="81">
        <f>[1]DOHL!I4</f>
        <v>32</v>
      </c>
      <c r="F462" s="82">
        <f t="shared" si="10"/>
        <v>32</v>
      </c>
      <c r="G462" s="83" t="s">
        <v>24</v>
      </c>
      <c r="H462" s="84">
        <v>1</v>
      </c>
      <c r="I462" s="85">
        <v>8595614750103</v>
      </c>
      <c r="J462" s="86"/>
    </row>
    <row r="463" spans="1:10">
      <c r="A463" s="77" t="s">
        <v>1166</v>
      </c>
      <c r="B463" s="110" t="s">
        <v>1167</v>
      </c>
      <c r="C463" s="78" t="s">
        <v>22</v>
      </c>
      <c r="D463" s="80" t="s">
        <v>1168</v>
      </c>
      <c r="E463" s="81">
        <f>[1]DOHLK!I4</f>
        <v>50</v>
      </c>
      <c r="F463" s="82">
        <f t="shared" si="10"/>
        <v>50</v>
      </c>
      <c r="G463" s="83" t="s">
        <v>24</v>
      </c>
      <c r="H463" s="84">
        <v>1</v>
      </c>
      <c r="I463" s="85">
        <v>8595614750158</v>
      </c>
      <c r="J463" s="86"/>
    </row>
    <row r="464" spans="1:10">
      <c r="A464" s="77" t="s">
        <v>1169</v>
      </c>
      <c r="B464" s="110" t="s">
        <v>1170</v>
      </c>
      <c r="C464" s="78" t="s">
        <v>22</v>
      </c>
      <c r="D464" s="80" t="s">
        <v>1171</v>
      </c>
      <c r="E464" s="81">
        <f>[1]DOHR!I4</f>
        <v>53</v>
      </c>
      <c r="F464" s="82">
        <f t="shared" si="10"/>
        <v>53</v>
      </c>
      <c r="G464" s="83" t="s">
        <v>24</v>
      </c>
      <c r="H464" s="84">
        <v>1</v>
      </c>
      <c r="I464" s="85">
        <v>8595614750202</v>
      </c>
      <c r="J464" s="86"/>
    </row>
    <row r="465" spans="1:10">
      <c r="A465" s="77" t="s">
        <v>1172</v>
      </c>
      <c r="B465" s="110" t="s">
        <v>1173</v>
      </c>
      <c r="C465" s="78" t="s">
        <v>22</v>
      </c>
      <c r="D465" s="80" t="s">
        <v>1174</v>
      </c>
      <c r="E465" s="81">
        <f>[1]DOHRK!I4</f>
        <v>68</v>
      </c>
      <c r="F465" s="82">
        <f t="shared" si="10"/>
        <v>68</v>
      </c>
      <c r="G465" s="83" t="s">
        <v>24</v>
      </c>
      <c r="H465" s="84">
        <v>1</v>
      </c>
      <c r="I465" s="85">
        <v>8595614750257</v>
      </c>
      <c r="J465" s="86"/>
    </row>
    <row r="466" spans="1:10">
      <c r="A466" s="77" t="s">
        <v>1175</v>
      </c>
      <c r="B466" s="110" t="s">
        <v>1176</v>
      </c>
      <c r="C466" s="78" t="s">
        <v>22</v>
      </c>
      <c r="D466" s="80" t="s">
        <v>1177</v>
      </c>
      <c r="E466" s="81">
        <f>[1]DOHU!I4</f>
        <v>35</v>
      </c>
      <c r="F466" s="82">
        <f t="shared" si="10"/>
        <v>35</v>
      </c>
      <c r="G466" s="83" t="s">
        <v>24</v>
      </c>
      <c r="H466" s="84">
        <v>1</v>
      </c>
      <c r="I466" s="85">
        <v>8595614750301</v>
      </c>
      <c r="J466" s="86"/>
    </row>
    <row r="467" spans="1:10">
      <c r="A467" s="77" t="s">
        <v>1178</v>
      </c>
      <c r="B467" s="110" t="s">
        <v>1179</v>
      </c>
      <c r="C467" s="78" t="s">
        <v>22</v>
      </c>
      <c r="D467" s="80" t="s">
        <v>1180</v>
      </c>
      <c r="E467" s="81">
        <f>[1]DOHUK!I4</f>
        <v>50</v>
      </c>
      <c r="F467" s="82">
        <f t="shared" si="10"/>
        <v>50</v>
      </c>
      <c r="G467" s="83" t="s">
        <v>24</v>
      </c>
      <c r="H467" s="84">
        <v>1</v>
      </c>
      <c r="I467" s="85">
        <v>8595614750356</v>
      </c>
      <c r="J467" s="86"/>
    </row>
    <row r="468" spans="1:10">
      <c r="A468" s="77" t="s">
        <v>1181</v>
      </c>
      <c r="B468" s="110" t="s">
        <v>1182</v>
      </c>
      <c r="C468" s="78" t="s">
        <v>22</v>
      </c>
      <c r="D468" s="80" t="s">
        <v>1183</v>
      </c>
      <c r="E468" s="81">
        <f>[1]DOHJK!I4</f>
        <v>51</v>
      </c>
      <c r="F468" s="82">
        <f t="shared" si="10"/>
        <v>51</v>
      </c>
      <c r="G468" s="83" t="s">
        <v>24</v>
      </c>
      <c r="H468" s="84">
        <v>1</v>
      </c>
      <c r="I468" s="85">
        <v>8595614750400</v>
      </c>
      <c r="J468" s="86"/>
    </row>
    <row r="469" spans="1:10">
      <c r="A469" s="77" t="s">
        <v>1184</v>
      </c>
      <c r="B469" s="110" t="s">
        <v>1185</v>
      </c>
      <c r="C469" s="78" t="s">
        <v>22</v>
      </c>
      <c r="D469" s="80" t="s">
        <v>1186</v>
      </c>
      <c r="E469" s="81">
        <f>[1]DOHT!I4</f>
        <v>40</v>
      </c>
      <c r="F469" s="82">
        <f t="shared" si="10"/>
        <v>40</v>
      </c>
      <c r="G469" s="83" t="s">
        <v>24</v>
      </c>
      <c r="H469" s="84">
        <v>1</v>
      </c>
      <c r="I469" s="85">
        <v>8595614750455</v>
      </c>
      <c r="J469" s="86"/>
    </row>
    <row r="470" spans="1:10">
      <c r="A470" s="77" t="s">
        <v>1187</v>
      </c>
      <c r="B470" s="110" t="s">
        <v>1188</v>
      </c>
      <c r="C470" s="78" t="s">
        <v>22</v>
      </c>
      <c r="D470" s="80" t="s">
        <v>1189</v>
      </c>
      <c r="E470" s="81">
        <f>[1]DOHTK!I4</f>
        <v>58</v>
      </c>
      <c r="F470" s="82">
        <f t="shared" si="10"/>
        <v>58</v>
      </c>
      <c r="G470" s="83" t="s">
        <v>24</v>
      </c>
      <c r="H470" s="84">
        <v>1</v>
      </c>
      <c r="I470" s="85">
        <v>8595614750509</v>
      </c>
      <c r="J470" s="86"/>
    </row>
    <row r="471" spans="1:10">
      <c r="A471" s="77" t="s">
        <v>1190</v>
      </c>
      <c r="B471" s="110" t="s">
        <v>1191</v>
      </c>
      <c r="C471" s="78" t="s">
        <v>22</v>
      </c>
      <c r="D471" s="80" t="s">
        <v>1192</v>
      </c>
      <c r="E471" s="81">
        <f>'[1]DOHT 1'!I4</f>
        <v>58</v>
      </c>
      <c r="F471" s="82">
        <f t="shared" si="10"/>
        <v>58</v>
      </c>
      <c r="G471" s="83" t="s">
        <v>24</v>
      </c>
      <c r="H471" s="84">
        <v>1</v>
      </c>
      <c r="I471" s="85">
        <v>8595614750554</v>
      </c>
      <c r="J471" s="86"/>
    </row>
    <row r="472" spans="1:10">
      <c r="A472" s="77" t="s">
        <v>1193</v>
      </c>
      <c r="B472" s="110" t="s">
        <v>1194</v>
      </c>
      <c r="C472" s="78" t="s">
        <v>22</v>
      </c>
      <c r="D472" s="80" t="s">
        <v>1195</v>
      </c>
      <c r="E472" s="81">
        <f>'[1]DOHT 2'!I4</f>
        <v>59</v>
      </c>
      <c r="F472" s="82">
        <f t="shared" si="10"/>
        <v>59</v>
      </c>
      <c r="G472" s="83" t="s">
        <v>24</v>
      </c>
      <c r="H472" s="84">
        <v>1</v>
      </c>
      <c r="I472" s="85">
        <v>8595614750608</v>
      </c>
      <c r="J472" s="86"/>
    </row>
    <row r="473" spans="1:10">
      <c r="A473" s="77" t="s">
        <v>1196</v>
      </c>
      <c r="B473" s="110" t="s">
        <v>1197</v>
      </c>
      <c r="C473" s="78" t="s">
        <v>22</v>
      </c>
      <c r="D473" s="80" t="s">
        <v>1198</v>
      </c>
      <c r="E473" s="81">
        <f>'[1]DOHT 3'!I4</f>
        <v>60</v>
      </c>
      <c r="F473" s="82">
        <f t="shared" si="10"/>
        <v>60</v>
      </c>
      <c r="G473" s="83" t="s">
        <v>24</v>
      </c>
      <c r="H473" s="84">
        <v>1</v>
      </c>
      <c r="I473" s="85">
        <v>8595614750653</v>
      </c>
      <c r="J473" s="86"/>
    </row>
    <row r="474" spans="1:10">
      <c r="A474" s="77" t="s">
        <v>1199</v>
      </c>
      <c r="B474" s="110" t="s">
        <v>1200</v>
      </c>
      <c r="C474" s="78" t="s">
        <v>22</v>
      </c>
      <c r="D474" s="80" t="s">
        <v>1201</v>
      </c>
      <c r="E474" s="81">
        <f>'[1]DOHT 4'!I4</f>
        <v>61</v>
      </c>
      <c r="F474" s="82">
        <f t="shared" si="10"/>
        <v>61</v>
      </c>
      <c r="G474" s="83" t="s">
        <v>24</v>
      </c>
      <c r="H474" s="84">
        <v>1</v>
      </c>
      <c r="I474" s="85">
        <v>8595614750707</v>
      </c>
      <c r="J474" s="86"/>
    </row>
    <row r="475" spans="1:10">
      <c r="A475" s="77" t="s">
        <v>1202</v>
      </c>
      <c r="B475" s="110" t="s">
        <v>1203</v>
      </c>
      <c r="C475" s="78" t="s">
        <v>22</v>
      </c>
      <c r="D475" s="80" t="s">
        <v>1204</v>
      </c>
      <c r="E475" s="81">
        <f>'[1]DOHT 5'!I4</f>
        <v>62</v>
      </c>
      <c r="F475" s="82">
        <f t="shared" si="10"/>
        <v>62</v>
      </c>
      <c r="G475" s="83" t="s">
        <v>24</v>
      </c>
      <c r="H475" s="84">
        <v>1</v>
      </c>
      <c r="I475" s="85">
        <v>8595614750752</v>
      </c>
      <c r="J475" s="86"/>
    </row>
    <row r="476" spans="1:10">
      <c r="A476" s="77" t="s">
        <v>1205</v>
      </c>
      <c r="B476" s="110" t="s">
        <v>1206</v>
      </c>
      <c r="C476" s="78" t="s">
        <v>22</v>
      </c>
      <c r="D476" s="80" t="s">
        <v>1207</v>
      </c>
      <c r="E476" s="81">
        <f>'[1]DOHT 6'!I4</f>
        <v>63</v>
      </c>
      <c r="F476" s="82">
        <f t="shared" si="10"/>
        <v>63</v>
      </c>
      <c r="G476" s="83" t="s">
        <v>24</v>
      </c>
      <c r="H476" s="84">
        <v>1</v>
      </c>
      <c r="I476" s="85">
        <v>8595614750806</v>
      </c>
      <c r="J476" s="86"/>
    </row>
    <row r="477" spans="1:10">
      <c r="A477" s="77" t="s">
        <v>1208</v>
      </c>
      <c r="B477" s="110" t="s">
        <v>1209</v>
      </c>
      <c r="C477" s="78" t="s">
        <v>22</v>
      </c>
      <c r="D477" s="80" t="s">
        <v>1210</v>
      </c>
      <c r="E477" s="81">
        <f>'[1]DOHT 7'!I4</f>
        <v>64</v>
      </c>
      <c r="F477" s="82">
        <f t="shared" si="10"/>
        <v>64</v>
      </c>
      <c r="G477" s="83" t="s">
        <v>24</v>
      </c>
      <c r="H477" s="84">
        <v>1</v>
      </c>
      <c r="I477" s="85">
        <v>8595614750851</v>
      </c>
      <c r="J477" s="86"/>
    </row>
    <row r="478" spans="1:10">
      <c r="A478" s="77" t="s">
        <v>1211</v>
      </c>
      <c r="B478" s="110" t="s">
        <v>1212</v>
      </c>
      <c r="C478" s="78" t="s">
        <v>22</v>
      </c>
      <c r="D478" s="80" t="s">
        <v>1213</v>
      </c>
      <c r="E478" s="81">
        <f>'[1]DOHT 8'!I4</f>
        <v>65</v>
      </c>
      <c r="F478" s="82">
        <f t="shared" si="10"/>
        <v>65</v>
      </c>
      <c r="G478" s="83" t="s">
        <v>24</v>
      </c>
      <c r="H478" s="84">
        <v>1</v>
      </c>
      <c r="I478" s="85">
        <v>8595614750905</v>
      </c>
      <c r="J478" s="86"/>
    </row>
    <row r="479" spans="1:10">
      <c r="A479" s="77" t="s">
        <v>1214</v>
      </c>
      <c r="B479" s="110" t="s">
        <v>1215</v>
      </c>
      <c r="C479" s="78" t="s">
        <v>22</v>
      </c>
      <c r="D479" s="80" t="s">
        <v>1216</v>
      </c>
      <c r="E479" s="81">
        <f>'[1]DOHT 9'!I4</f>
        <v>66</v>
      </c>
      <c r="F479" s="82">
        <f t="shared" si="10"/>
        <v>66</v>
      </c>
      <c r="G479" s="83" t="s">
        <v>24</v>
      </c>
      <c r="H479" s="84">
        <v>1</v>
      </c>
      <c r="I479" s="85">
        <v>8595614750950</v>
      </c>
      <c r="J479" s="86"/>
    </row>
    <row r="480" spans="1:10">
      <c r="A480" s="77" t="s">
        <v>1217</v>
      </c>
      <c r="B480" s="110" t="s">
        <v>1218</v>
      </c>
      <c r="C480" s="78" t="s">
        <v>22</v>
      </c>
      <c r="D480" s="80" t="s">
        <v>1219</v>
      </c>
      <c r="E480" s="81">
        <f>[1]KOH!I4</f>
        <v>51</v>
      </c>
      <c r="F480" s="82">
        <f t="shared" si="10"/>
        <v>51</v>
      </c>
      <c r="G480" s="83" t="s">
        <v>24</v>
      </c>
      <c r="H480" s="84">
        <v>1</v>
      </c>
      <c r="I480" s="85">
        <v>8595614751001</v>
      </c>
      <c r="J480" s="86"/>
    </row>
    <row r="481" spans="1:10">
      <c r="A481" s="77" t="s">
        <v>1220</v>
      </c>
      <c r="B481" s="110" t="s">
        <v>1221</v>
      </c>
      <c r="C481" s="78" t="s">
        <v>1222</v>
      </c>
      <c r="D481" s="80" t="s">
        <v>1223</v>
      </c>
      <c r="E481" s="81">
        <f>'[1]ITV 43'!I4</f>
        <v>130</v>
      </c>
      <c r="F481" s="82">
        <f t="shared" si="10"/>
        <v>130</v>
      </c>
      <c r="G481" s="83" t="s">
        <v>24</v>
      </c>
      <c r="H481" s="84">
        <v>1</v>
      </c>
      <c r="I481" s="85">
        <v>8595614751056</v>
      </c>
      <c r="J481" s="86"/>
    </row>
    <row r="482" spans="1:10">
      <c r="A482" s="77" t="s">
        <v>1224</v>
      </c>
      <c r="B482" s="110" t="s">
        <v>1225</v>
      </c>
      <c r="C482" s="78" t="s">
        <v>1222</v>
      </c>
      <c r="D482" s="80" t="s">
        <v>1226</v>
      </c>
      <c r="E482" s="81">
        <f>'[1]ITV 68'!I4</f>
        <v>175</v>
      </c>
      <c r="F482" s="82">
        <f t="shared" si="10"/>
        <v>175</v>
      </c>
      <c r="G482" s="83" t="s">
        <v>24</v>
      </c>
      <c r="H482" s="84">
        <v>1</v>
      </c>
      <c r="I482" s="85">
        <v>8595614751100</v>
      </c>
      <c r="J482" s="86"/>
    </row>
    <row r="483" spans="1:10">
      <c r="A483" s="77" t="s">
        <v>1227</v>
      </c>
      <c r="B483" s="110" t="s">
        <v>1228</v>
      </c>
      <c r="C483" s="78" t="s">
        <v>1222</v>
      </c>
      <c r="D483" s="80" t="s">
        <v>1229</v>
      </c>
      <c r="E483" s="81">
        <f>'[1]ITV 93'!I4</f>
        <v>220</v>
      </c>
      <c r="F483" s="82">
        <f t="shared" si="10"/>
        <v>220</v>
      </c>
      <c r="G483" s="83" t="s">
        <v>24</v>
      </c>
      <c r="H483" s="84">
        <v>1</v>
      </c>
      <c r="I483" s="85">
        <v>8595614751155</v>
      </c>
      <c r="J483" s="86"/>
    </row>
    <row r="484" spans="1:10">
      <c r="A484" s="77" t="s">
        <v>1230</v>
      </c>
      <c r="B484" s="110" t="s">
        <v>1231</v>
      </c>
      <c r="C484" s="78" t="s">
        <v>1222</v>
      </c>
      <c r="D484" s="80" t="s">
        <v>1232</v>
      </c>
      <c r="E484" s="81">
        <f>'[1]ITJ 43'!I4</f>
        <v>136</v>
      </c>
      <c r="F484" s="82">
        <f t="shared" si="10"/>
        <v>136</v>
      </c>
      <c r="G484" s="83" t="s">
        <v>24</v>
      </c>
      <c r="H484" s="84">
        <v>1</v>
      </c>
      <c r="I484" s="85">
        <v>8595614751209</v>
      </c>
      <c r="J484" s="86"/>
    </row>
    <row r="485" spans="1:10">
      <c r="A485" s="77" t="s">
        <v>1233</v>
      </c>
      <c r="B485" s="110" t="s">
        <v>1234</v>
      </c>
      <c r="C485" s="78" t="s">
        <v>1222</v>
      </c>
      <c r="D485" s="80" t="s">
        <v>1235</v>
      </c>
      <c r="E485" s="81">
        <f>'[1]ITJ 68'!I4</f>
        <v>180</v>
      </c>
      <c r="F485" s="82">
        <f t="shared" si="10"/>
        <v>180</v>
      </c>
      <c r="G485" s="83" t="s">
        <v>24</v>
      </c>
      <c r="H485" s="84">
        <v>1</v>
      </c>
      <c r="I485" s="85">
        <v>8595614751254</v>
      </c>
      <c r="J485" s="86"/>
    </row>
    <row r="486" spans="1:10">
      <c r="A486" s="77" t="s">
        <v>1236</v>
      </c>
      <c r="B486" s="110" t="s">
        <v>1237</v>
      </c>
      <c r="C486" s="78" t="s">
        <v>1222</v>
      </c>
      <c r="D486" s="80" t="s">
        <v>1238</v>
      </c>
      <c r="E486" s="81">
        <f>'[1]ITJ 93'!I4</f>
        <v>225</v>
      </c>
      <c r="F486" s="82">
        <f t="shared" si="10"/>
        <v>225</v>
      </c>
      <c r="G486" s="83" t="s">
        <v>24</v>
      </c>
      <c r="H486" s="84">
        <v>1</v>
      </c>
      <c r="I486" s="85">
        <v>8595614751308</v>
      </c>
      <c r="J486" s="86"/>
    </row>
    <row r="487" spans="1:10">
      <c r="A487" s="77" t="s">
        <v>1239</v>
      </c>
      <c r="B487" s="110" t="s">
        <v>1240</v>
      </c>
      <c r="C487" s="78" t="s">
        <v>1241</v>
      </c>
      <c r="D487" s="80" t="s">
        <v>1242</v>
      </c>
      <c r="E487" s="81">
        <f>[1]IT!I4</f>
        <v>166</v>
      </c>
      <c r="F487" s="82">
        <f t="shared" si="10"/>
        <v>166</v>
      </c>
      <c r="G487" s="83" t="s">
        <v>24</v>
      </c>
      <c r="H487" s="84">
        <v>1</v>
      </c>
      <c r="I487" s="85">
        <v>8595614751650</v>
      </c>
      <c r="J487" s="86"/>
    </row>
    <row r="488" spans="1:10">
      <c r="A488" s="77" t="s">
        <v>1243</v>
      </c>
      <c r="B488" s="110" t="s">
        <v>1231</v>
      </c>
      <c r="C488" s="78" t="s">
        <v>1222</v>
      </c>
      <c r="D488" s="80" t="s">
        <v>1244</v>
      </c>
      <c r="E488" s="81">
        <f>'[1]ITJc 43'!I4</f>
        <v>150</v>
      </c>
      <c r="F488" s="82">
        <f t="shared" si="10"/>
        <v>150</v>
      </c>
      <c r="G488" s="83" t="s">
        <v>24</v>
      </c>
      <c r="H488" s="84">
        <v>1</v>
      </c>
      <c r="I488" s="85">
        <v>8595614751506</v>
      </c>
      <c r="J488" s="86"/>
    </row>
    <row r="489" spans="1:10">
      <c r="A489" s="77" t="s">
        <v>1245</v>
      </c>
      <c r="B489" s="110" t="s">
        <v>1234</v>
      </c>
      <c r="C489" s="78" t="s">
        <v>1222</v>
      </c>
      <c r="D489" s="80" t="s">
        <v>1246</v>
      </c>
      <c r="E489" s="81">
        <f>'[1]ITJc 68'!I4</f>
        <v>195</v>
      </c>
      <c r="F489" s="82">
        <f t="shared" si="10"/>
        <v>195</v>
      </c>
      <c r="G489" s="83" t="s">
        <v>24</v>
      </c>
      <c r="H489" s="84">
        <v>1</v>
      </c>
      <c r="I489" s="85">
        <v>8595614751551</v>
      </c>
      <c r="J489" s="86"/>
    </row>
    <row r="490" spans="1:10">
      <c r="A490" s="77" t="s">
        <v>1247</v>
      </c>
      <c r="B490" s="110" t="s">
        <v>1237</v>
      </c>
      <c r="C490" s="78" t="s">
        <v>1222</v>
      </c>
      <c r="D490" s="80" t="s">
        <v>1248</v>
      </c>
      <c r="E490" s="81">
        <f>'[1]ITJc 93'!I4</f>
        <v>228</v>
      </c>
      <c r="F490" s="82">
        <f t="shared" si="10"/>
        <v>228</v>
      </c>
      <c r="G490" s="83" t="s">
        <v>24</v>
      </c>
      <c r="H490" s="84">
        <v>1</v>
      </c>
      <c r="I490" s="85">
        <v>8595614751605</v>
      </c>
      <c r="J490" s="86"/>
    </row>
    <row r="491" spans="1:10">
      <c r="A491" s="100" t="s">
        <v>1249</v>
      </c>
      <c r="B491" s="101" t="s">
        <v>1250</v>
      </c>
      <c r="C491" s="111" t="s">
        <v>298</v>
      </c>
      <c r="D491" s="103" t="s">
        <v>1251</v>
      </c>
      <c r="E491" s="144">
        <f>'[1]ceník 2018'!E490</f>
        <v>15</v>
      </c>
      <c r="F491" s="97">
        <f t="shared" si="10"/>
        <v>15</v>
      </c>
      <c r="G491" s="104" t="s">
        <v>24</v>
      </c>
      <c r="H491" s="105">
        <v>50</v>
      </c>
      <c r="I491" s="98">
        <v>4012195404903</v>
      </c>
      <c r="J491" s="106"/>
    </row>
    <row r="492" spans="1:10">
      <c r="A492" s="100" t="s">
        <v>1252</v>
      </c>
      <c r="B492" s="101" t="s">
        <v>1250</v>
      </c>
      <c r="C492" s="111" t="s">
        <v>298</v>
      </c>
      <c r="D492" s="103" t="s">
        <v>1253</v>
      </c>
      <c r="E492" s="144">
        <f>'[1]ceník 2018'!E491</f>
        <v>16</v>
      </c>
      <c r="F492" s="97">
        <f t="shared" si="10"/>
        <v>16</v>
      </c>
      <c r="G492" s="104" t="s">
        <v>24</v>
      </c>
      <c r="H492" s="105">
        <v>50</v>
      </c>
      <c r="I492" s="98">
        <v>4012195404965</v>
      </c>
      <c r="J492" s="106"/>
    </row>
    <row r="493" spans="1:10">
      <c r="A493" s="100" t="s">
        <v>1254</v>
      </c>
      <c r="B493" s="101" t="s">
        <v>1255</v>
      </c>
      <c r="C493" s="111" t="s">
        <v>298</v>
      </c>
      <c r="D493" s="103" t="s">
        <v>1256</v>
      </c>
      <c r="E493" s="144">
        <f>'[1]ceník 2018'!E492</f>
        <v>26</v>
      </c>
      <c r="F493" s="97">
        <f t="shared" si="10"/>
        <v>26</v>
      </c>
      <c r="G493" s="104" t="s">
        <v>24</v>
      </c>
      <c r="H493" s="105">
        <v>50</v>
      </c>
      <c r="I493" s="98">
        <v>4012195405023</v>
      </c>
      <c r="J493" s="106"/>
    </row>
    <row r="494" spans="1:10">
      <c r="A494" s="100" t="s">
        <v>1257</v>
      </c>
      <c r="B494" s="101" t="s">
        <v>1258</v>
      </c>
      <c r="C494" s="111" t="s">
        <v>1259</v>
      </c>
      <c r="D494" s="103" t="s">
        <v>1260</v>
      </c>
      <c r="E494" s="144">
        <f>'[1]ceník 2018'!E493</f>
        <v>18</v>
      </c>
      <c r="F494" s="97">
        <f t="shared" si="10"/>
        <v>18</v>
      </c>
      <c r="G494" s="104" t="s">
        <v>24</v>
      </c>
      <c r="H494" s="105">
        <v>50</v>
      </c>
      <c r="I494" s="98">
        <v>4012195905004</v>
      </c>
      <c r="J494" s="106" t="s">
        <v>1261</v>
      </c>
    </row>
    <row r="495" spans="1:10">
      <c r="A495" s="100" t="s">
        <v>1262</v>
      </c>
      <c r="B495" s="101" t="s">
        <v>1258</v>
      </c>
      <c r="C495" s="111" t="s">
        <v>1259</v>
      </c>
      <c r="D495" s="103" t="s">
        <v>1263</v>
      </c>
      <c r="E495" s="144">
        <f>'[1]ceník 2018'!E494</f>
        <v>19</v>
      </c>
      <c r="F495" s="97">
        <f t="shared" si="10"/>
        <v>19</v>
      </c>
      <c r="G495" s="104" t="s">
        <v>24</v>
      </c>
      <c r="H495" s="105">
        <v>50</v>
      </c>
      <c r="I495" s="98">
        <v>4012195905066</v>
      </c>
      <c r="J495" s="106" t="s">
        <v>1261</v>
      </c>
    </row>
    <row r="496" spans="1:10">
      <c r="A496" s="100" t="s">
        <v>1264</v>
      </c>
      <c r="B496" s="101" t="s">
        <v>1250</v>
      </c>
      <c r="C496" s="111" t="s">
        <v>1259</v>
      </c>
      <c r="D496" s="103" t="s">
        <v>1265</v>
      </c>
      <c r="E496" s="144">
        <f>'[1]ceník 2018'!E495</f>
        <v>37</v>
      </c>
      <c r="F496" s="97">
        <f t="shared" si="10"/>
        <v>37</v>
      </c>
      <c r="G496" s="104" t="s">
        <v>24</v>
      </c>
      <c r="H496" s="105">
        <v>50</v>
      </c>
      <c r="I496" s="98">
        <v>4012195905127</v>
      </c>
      <c r="J496" s="106" t="s">
        <v>1261</v>
      </c>
    </row>
    <row r="497" spans="1:10">
      <c r="A497" s="100" t="s">
        <v>1266</v>
      </c>
      <c r="B497" s="101" t="s">
        <v>1267</v>
      </c>
      <c r="C497" s="111" t="s">
        <v>22</v>
      </c>
      <c r="D497" s="103" t="s">
        <v>1268</v>
      </c>
      <c r="E497" s="144">
        <f>'[1]ceník 2018'!E496</f>
        <v>10</v>
      </c>
      <c r="F497" s="97">
        <f t="shared" si="10"/>
        <v>10</v>
      </c>
      <c r="G497" s="104" t="s">
        <v>24</v>
      </c>
      <c r="H497" s="105">
        <v>25</v>
      </c>
      <c r="I497" s="98">
        <v>4012195414612</v>
      </c>
      <c r="J497" s="106"/>
    </row>
    <row r="498" spans="1:10">
      <c r="A498" s="100" t="s">
        <v>1269</v>
      </c>
      <c r="B498" s="101" t="s">
        <v>1270</v>
      </c>
      <c r="C498" s="111" t="s">
        <v>22</v>
      </c>
      <c r="D498" s="103" t="s">
        <v>1271</v>
      </c>
      <c r="E498" s="144">
        <f>'[1]ceník 2018'!E497</f>
        <v>11</v>
      </c>
      <c r="F498" s="97">
        <f t="shared" si="10"/>
        <v>11</v>
      </c>
      <c r="G498" s="104" t="s">
        <v>24</v>
      </c>
      <c r="H498" s="105">
        <v>25</v>
      </c>
      <c r="I498" s="98">
        <v>4012195414674</v>
      </c>
      <c r="J498" s="106"/>
    </row>
    <row r="499" spans="1:10">
      <c r="A499" s="100" t="s">
        <v>1272</v>
      </c>
      <c r="B499" s="101" t="s">
        <v>1273</v>
      </c>
      <c r="C499" s="111" t="s">
        <v>22</v>
      </c>
      <c r="D499" s="103" t="s">
        <v>1274</v>
      </c>
      <c r="E499" s="144">
        <f>'[1]ceník 2018'!E498</f>
        <v>15</v>
      </c>
      <c r="F499" s="97">
        <f t="shared" si="10"/>
        <v>15</v>
      </c>
      <c r="G499" s="104" t="s">
        <v>24</v>
      </c>
      <c r="H499" s="105">
        <v>10</v>
      </c>
      <c r="I499" s="98">
        <v>4012195414735</v>
      </c>
      <c r="J499" s="106"/>
    </row>
    <row r="500" spans="1:10">
      <c r="A500" s="100" t="s">
        <v>1275</v>
      </c>
      <c r="B500" s="101" t="s">
        <v>1276</v>
      </c>
      <c r="C500" s="111" t="s">
        <v>22</v>
      </c>
      <c r="D500" s="103" t="s">
        <v>1277</v>
      </c>
      <c r="E500" s="144">
        <f>'[1]ceník 2018'!E499</f>
        <v>23</v>
      </c>
      <c r="F500" s="97">
        <f t="shared" si="10"/>
        <v>23</v>
      </c>
      <c r="G500" s="104" t="s">
        <v>24</v>
      </c>
      <c r="H500" s="105">
        <v>10</v>
      </c>
      <c r="I500" s="98">
        <v>4012195414797</v>
      </c>
      <c r="J500" s="106"/>
    </row>
    <row r="501" spans="1:10">
      <c r="A501" s="100" t="s">
        <v>1278</v>
      </c>
      <c r="B501" s="101" t="s">
        <v>1279</v>
      </c>
      <c r="C501" s="111" t="s">
        <v>22</v>
      </c>
      <c r="D501" s="103" t="s">
        <v>1280</v>
      </c>
      <c r="E501" s="144">
        <f>'[1]ceník 2018'!E500</f>
        <v>38</v>
      </c>
      <c r="F501" s="97">
        <f t="shared" si="10"/>
        <v>38</v>
      </c>
      <c r="G501" s="104" t="s">
        <v>24</v>
      </c>
      <c r="H501" s="105">
        <v>1</v>
      </c>
      <c r="I501" s="98">
        <v>4012195413547</v>
      </c>
      <c r="J501" s="106"/>
    </row>
    <row r="502" spans="1:10">
      <c r="A502" s="100" t="s">
        <v>1281</v>
      </c>
      <c r="B502" s="101" t="s">
        <v>1282</v>
      </c>
      <c r="C502" s="111" t="s">
        <v>22</v>
      </c>
      <c r="D502" s="103" t="s">
        <v>1283</v>
      </c>
      <c r="E502" s="144">
        <f>'[1]ceník 2018'!E501</f>
        <v>137</v>
      </c>
      <c r="F502" s="97">
        <f t="shared" si="10"/>
        <v>137</v>
      </c>
      <c r="G502" s="104" t="s">
        <v>24</v>
      </c>
      <c r="H502" s="105">
        <v>1</v>
      </c>
      <c r="I502" s="98">
        <v>4012195413608</v>
      </c>
      <c r="J502" s="106"/>
    </row>
    <row r="503" spans="1:10">
      <c r="A503" s="100" t="s">
        <v>1284</v>
      </c>
      <c r="B503" s="101" t="s">
        <v>1285</v>
      </c>
      <c r="C503" s="111" t="s">
        <v>22</v>
      </c>
      <c r="D503" s="103" t="s">
        <v>1286</v>
      </c>
      <c r="E503" s="144">
        <f>'[1]ceník 2018'!E502</f>
        <v>179</v>
      </c>
      <c r="F503" s="97">
        <f t="shared" si="10"/>
        <v>179</v>
      </c>
      <c r="G503" s="104" t="s">
        <v>24</v>
      </c>
      <c r="H503" s="105">
        <v>1</v>
      </c>
      <c r="I503" s="98">
        <v>4012195413660</v>
      </c>
      <c r="J503" s="106"/>
    </row>
    <row r="504" spans="1:10">
      <c r="A504" s="100" t="s">
        <v>1287</v>
      </c>
      <c r="B504" s="101" t="s">
        <v>1288</v>
      </c>
      <c r="C504" s="111" t="s">
        <v>22</v>
      </c>
      <c r="D504" s="103" t="s">
        <v>1289</v>
      </c>
      <c r="E504" s="144">
        <f>'[1]ceník 2018'!E503</f>
        <v>386</v>
      </c>
      <c r="F504" s="97">
        <f t="shared" si="10"/>
        <v>386</v>
      </c>
      <c r="G504" s="104" t="s">
        <v>24</v>
      </c>
      <c r="H504" s="105">
        <v>1</v>
      </c>
      <c r="I504" s="98">
        <v>4012195413721</v>
      </c>
      <c r="J504" s="106"/>
    </row>
    <row r="505" spans="1:10">
      <c r="A505" s="100" t="s">
        <v>1290</v>
      </c>
      <c r="B505" s="101" t="s">
        <v>1291</v>
      </c>
      <c r="C505" s="111"/>
      <c r="D505" s="103" t="s">
        <v>1292</v>
      </c>
      <c r="E505" s="144">
        <f>'[1]ceník 2018'!E504</f>
        <v>240</v>
      </c>
      <c r="F505" s="97">
        <f t="shared" si="10"/>
        <v>240</v>
      </c>
      <c r="G505" s="104" t="s">
        <v>24</v>
      </c>
      <c r="H505" s="105">
        <v>1</v>
      </c>
      <c r="I505" s="98">
        <v>4012195378266</v>
      </c>
      <c r="J505" s="106"/>
    </row>
    <row r="506" spans="1:10">
      <c r="A506" s="100" t="s">
        <v>1293</v>
      </c>
      <c r="B506" s="101" t="s">
        <v>1294</v>
      </c>
      <c r="C506" s="111" t="s">
        <v>22</v>
      </c>
      <c r="D506" s="103" t="s">
        <v>1295</v>
      </c>
      <c r="E506" s="144">
        <f>'[1]ceník 2018'!E505</f>
        <v>7400</v>
      </c>
      <c r="F506" s="97">
        <f>E506</f>
        <v>7400</v>
      </c>
      <c r="G506" s="104" t="s">
        <v>24</v>
      </c>
      <c r="H506" s="105">
        <v>1</v>
      </c>
      <c r="I506" s="98">
        <v>4013364027701</v>
      </c>
      <c r="J506" s="106" t="s">
        <v>542</v>
      </c>
    </row>
    <row r="507" spans="1:10">
      <c r="A507" s="100" t="s">
        <v>1296</v>
      </c>
      <c r="B507" s="101" t="s">
        <v>1297</v>
      </c>
      <c r="C507" s="111" t="s">
        <v>22</v>
      </c>
      <c r="D507" s="103" t="s">
        <v>1298</v>
      </c>
      <c r="E507" s="144">
        <f>'[1]Rovnák 2k FeZn'!I4</f>
        <v>118</v>
      </c>
      <c r="F507" s="97">
        <f t="shared" si="10"/>
        <v>118</v>
      </c>
      <c r="G507" s="104" t="s">
        <v>24</v>
      </c>
      <c r="H507" s="105">
        <v>1</v>
      </c>
      <c r="I507" s="98">
        <v>8595614708258</v>
      </c>
      <c r="J507" s="106"/>
    </row>
    <row r="508" spans="1:10">
      <c r="A508" s="100" t="s">
        <v>1299</v>
      </c>
      <c r="B508" s="101" t="s">
        <v>1300</v>
      </c>
      <c r="C508" s="111" t="s">
        <v>22</v>
      </c>
      <c r="D508" s="103" t="s">
        <v>1301</v>
      </c>
      <c r="E508" s="144">
        <f>'[1]Rovnák 3k FeZn'!I4</f>
        <v>143</v>
      </c>
      <c r="F508" s="97">
        <f t="shared" si="10"/>
        <v>143</v>
      </c>
      <c r="G508" s="104" t="s">
        <v>24</v>
      </c>
      <c r="H508" s="105">
        <v>1</v>
      </c>
      <c r="I508" s="98">
        <v>8595614708302</v>
      </c>
      <c r="J508" s="106"/>
    </row>
    <row r="509" spans="1:10">
      <c r="A509" s="100" t="s">
        <v>1302</v>
      </c>
      <c r="B509" s="101" t="s">
        <v>1297</v>
      </c>
      <c r="C509" s="111" t="s">
        <v>1303</v>
      </c>
      <c r="D509" s="103" t="s">
        <v>1304</v>
      </c>
      <c r="E509" s="144">
        <f>'[1]Rovnák 2k Cr'!I4</f>
        <v>170</v>
      </c>
      <c r="F509" s="97">
        <f t="shared" si="10"/>
        <v>170</v>
      </c>
      <c r="G509" s="104" t="s">
        <v>24</v>
      </c>
      <c r="H509" s="105">
        <v>1</v>
      </c>
      <c r="I509" s="98">
        <v>8595614735100</v>
      </c>
      <c r="J509" s="106"/>
    </row>
    <row r="510" spans="1:10">
      <c r="A510" s="100" t="s">
        <v>1305</v>
      </c>
      <c r="B510" s="101" t="s">
        <v>1300</v>
      </c>
      <c r="C510" s="106" t="s">
        <v>114</v>
      </c>
      <c r="D510" s="103" t="s">
        <v>1306</v>
      </c>
      <c r="E510" s="144">
        <f>'[1]Rovnák 3k N'!I4</f>
        <v>230</v>
      </c>
      <c r="F510" s="97">
        <f t="shared" si="10"/>
        <v>230</v>
      </c>
      <c r="G510" s="104" t="s">
        <v>24</v>
      </c>
      <c r="H510" s="105">
        <v>1</v>
      </c>
      <c r="I510" s="98">
        <v>8595614735155</v>
      </c>
      <c r="J510" s="106"/>
    </row>
    <row r="511" spans="1:10">
      <c r="A511" s="100" t="s">
        <v>1307</v>
      </c>
      <c r="B511" s="101" t="s">
        <v>1308</v>
      </c>
      <c r="C511" s="102" t="s">
        <v>1309</v>
      </c>
      <c r="D511" s="103" t="s">
        <v>1310</v>
      </c>
      <c r="E511" s="144">
        <f>'[1]ceník 2018'!E510</f>
        <v>268</v>
      </c>
      <c r="F511" s="97">
        <f t="shared" si="10"/>
        <v>268</v>
      </c>
      <c r="G511" s="104" t="s">
        <v>541</v>
      </c>
      <c r="H511" s="157" t="s">
        <v>1311</v>
      </c>
      <c r="I511" s="98">
        <v>8595614771658</v>
      </c>
      <c r="J511" s="106"/>
    </row>
    <row r="512" spans="1:10">
      <c r="A512" s="100" t="s">
        <v>1312</v>
      </c>
      <c r="B512" s="101" t="s">
        <v>1313</v>
      </c>
      <c r="C512" s="111" t="s">
        <v>1303</v>
      </c>
      <c r="D512" s="103" t="s">
        <v>1314</v>
      </c>
      <c r="E512" s="144">
        <f>'[1]ceník 2018'!E511</f>
        <v>130</v>
      </c>
      <c r="F512" s="97">
        <f>E512</f>
        <v>130</v>
      </c>
      <c r="G512" s="104" t="s">
        <v>24</v>
      </c>
      <c r="H512" s="105">
        <v>1</v>
      </c>
      <c r="I512" s="98">
        <v>8590804033639</v>
      </c>
      <c r="J512" s="106" t="s">
        <v>542</v>
      </c>
    </row>
    <row r="513" spans="1:10">
      <c r="A513" s="100" t="s">
        <v>1315</v>
      </c>
      <c r="B513" s="101" t="s">
        <v>1316</v>
      </c>
      <c r="C513" s="111" t="s">
        <v>1303</v>
      </c>
      <c r="D513" s="103" t="s">
        <v>1317</v>
      </c>
      <c r="E513" s="144">
        <f>'[1]ceník 2018'!E512</f>
        <v>175</v>
      </c>
      <c r="F513" s="97">
        <f>E513</f>
        <v>175</v>
      </c>
      <c r="G513" s="104" t="s">
        <v>24</v>
      </c>
      <c r="H513" s="105">
        <v>1</v>
      </c>
      <c r="I513" s="98">
        <v>8595614771801</v>
      </c>
      <c r="J513" s="106" t="s">
        <v>542</v>
      </c>
    </row>
    <row r="514" spans="1:10">
      <c r="A514" s="100" t="s">
        <v>1318</v>
      </c>
      <c r="B514" s="101" t="s">
        <v>1319</v>
      </c>
      <c r="C514" s="111" t="s">
        <v>298</v>
      </c>
      <c r="D514" s="103" t="s">
        <v>1320</v>
      </c>
      <c r="E514" s="144">
        <f>[1]štítek!I4</f>
        <v>4</v>
      </c>
      <c r="F514" s="97">
        <f t="shared" si="10"/>
        <v>4</v>
      </c>
      <c r="G514" s="104" t="s">
        <v>24</v>
      </c>
      <c r="H514" s="105">
        <v>50</v>
      </c>
      <c r="I514" s="98">
        <v>8595614760010</v>
      </c>
      <c r="J514" s="106"/>
    </row>
    <row r="515" spans="1:10">
      <c r="A515" s="100" t="s">
        <v>1321</v>
      </c>
      <c r="B515" s="101" t="s">
        <v>1322</v>
      </c>
      <c r="C515" s="111" t="s">
        <v>298</v>
      </c>
      <c r="D515" s="103" t="s">
        <v>1323</v>
      </c>
      <c r="E515" s="144">
        <f>[1]štítek!I4</f>
        <v>4</v>
      </c>
      <c r="F515" s="97">
        <f t="shared" si="10"/>
        <v>4</v>
      </c>
      <c r="G515" s="104" t="s">
        <v>24</v>
      </c>
      <c r="H515" s="105">
        <v>50</v>
      </c>
      <c r="I515" s="98">
        <v>8595614760058</v>
      </c>
      <c r="J515" s="106"/>
    </row>
    <row r="516" spans="1:10">
      <c r="A516" s="100" t="s">
        <v>1324</v>
      </c>
      <c r="B516" s="101" t="s">
        <v>1325</v>
      </c>
      <c r="C516" s="111" t="s">
        <v>298</v>
      </c>
      <c r="D516" s="103" t="s">
        <v>1326</v>
      </c>
      <c r="E516" s="144">
        <f>[1]štítek!I4</f>
        <v>4</v>
      </c>
      <c r="F516" s="97">
        <f t="shared" si="10"/>
        <v>4</v>
      </c>
      <c r="G516" s="104" t="s">
        <v>24</v>
      </c>
      <c r="H516" s="105">
        <v>50</v>
      </c>
      <c r="I516" s="98">
        <v>8595614760102</v>
      </c>
      <c r="J516" s="106"/>
    </row>
    <row r="517" spans="1:10">
      <c r="A517" s="100" t="s">
        <v>1327</v>
      </c>
      <c r="B517" s="101" t="s">
        <v>1328</v>
      </c>
      <c r="C517" s="111" t="s">
        <v>298</v>
      </c>
      <c r="D517" s="103" t="s">
        <v>1329</v>
      </c>
      <c r="E517" s="144">
        <f>[1]štítek!I4</f>
        <v>4</v>
      </c>
      <c r="F517" s="97">
        <f t="shared" si="10"/>
        <v>4</v>
      </c>
      <c r="G517" s="104" t="s">
        <v>24</v>
      </c>
      <c r="H517" s="105">
        <v>50</v>
      </c>
      <c r="I517" s="98">
        <v>8595614760157</v>
      </c>
      <c r="J517" s="106"/>
    </row>
    <row r="518" spans="1:10">
      <c r="A518" s="100" t="s">
        <v>1330</v>
      </c>
      <c r="B518" s="101" t="s">
        <v>1331</v>
      </c>
      <c r="C518" s="111" t="s">
        <v>298</v>
      </c>
      <c r="D518" s="103" t="s">
        <v>1332</v>
      </c>
      <c r="E518" s="144">
        <f>[1]štítek!I4</f>
        <v>4</v>
      </c>
      <c r="F518" s="97">
        <f t="shared" si="10"/>
        <v>4</v>
      </c>
      <c r="G518" s="104" t="s">
        <v>24</v>
      </c>
      <c r="H518" s="105">
        <v>50</v>
      </c>
      <c r="I518" s="98">
        <v>8595614760201</v>
      </c>
      <c r="J518" s="106"/>
    </row>
    <row r="519" spans="1:10">
      <c r="A519" s="100" t="s">
        <v>1333</v>
      </c>
      <c r="B519" s="101" t="s">
        <v>1334</v>
      </c>
      <c r="C519" s="111" t="s">
        <v>298</v>
      </c>
      <c r="D519" s="103" t="s">
        <v>1335</v>
      </c>
      <c r="E519" s="144">
        <f>[1]štítek!I4</f>
        <v>4</v>
      </c>
      <c r="F519" s="97">
        <f t="shared" si="10"/>
        <v>4</v>
      </c>
      <c r="G519" s="104" t="s">
        <v>24</v>
      </c>
      <c r="H519" s="105">
        <v>50</v>
      </c>
      <c r="I519" s="98">
        <v>8595614760256</v>
      </c>
      <c r="J519" s="106"/>
    </row>
    <row r="520" spans="1:10">
      <c r="A520" s="100" t="s">
        <v>1336</v>
      </c>
      <c r="B520" s="101" t="s">
        <v>1337</v>
      </c>
      <c r="C520" s="111" t="s">
        <v>298</v>
      </c>
      <c r="D520" s="103" t="s">
        <v>1338</v>
      </c>
      <c r="E520" s="144">
        <f>[1]štítek!I4</f>
        <v>4</v>
      </c>
      <c r="F520" s="97">
        <f t="shared" si="10"/>
        <v>4</v>
      </c>
      <c r="G520" s="104" t="s">
        <v>24</v>
      </c>
      <c r="H520" s="105">
        <v>50</v>
      </c>
      <c r="I520" s="98">
        <v>8595614760300</v>
      </c>
      <c r="J520" s="106"/>
    </row>
    <row r="521" spans="1:10">
      <c r="A521" s="100" t="s">
        <v>1339</v>
      </c>
      <c r="B521" s="101" t="s">
        <v>1340</v>
      </c>
      <c r="C521" s="111" t="s">
        <v>298</v>
      </c>
      <c r="D521" s="103" t="s">
        <v>1341</v>
      </c>
      <c r="E521" s="144">
        <f>[1]štítek!I4</f>
        <v>4</v>
      </c>
      <c r="F521" s="97">
        <f t="shared" si="10"/>
        <v>4</v>
      </c>
      <c r="G521" s="104" t="s">
        <v>24</v>
      </c>
      <c r="H521" s="105">
        <v>50</v>
      </c>
      <c r="I521" s="98">
        <v>8595614760355</v>
      </c>
      <c r="J521" s="106"/>
    </row>
    <row r="522" spans="1:10">
      <c r="A522" s="100" t="s">
        <v>1342</v>
      </c>
      <c r="B522" s="101" t="s">
        <v>1343</v>
      </c>
      <c r="C522" s="111" t="s">
        <v>298</v>
      </c>
      <c r="D522" s="103" t="s">
        <v>1344</v>
      </c>
      <c r="E522" s="144">
        <f>[1]štítek!I4</f>
        <v>4</v>
      </c>
      <c r="F522" s="97">
        <f t="shared" si="10"/>
        <v>4</v>
      </c>
      <c r="G522" s="104" t="s">
        <v>24</v>
      </c>
      <c r="H522" s="105">
        <v>50</v>
      </c>
      <c r="I522" s="98">
        <v>8595614760409</v>
      </c>
      <c r="J522" s="106"/>
    </row>
    <row r="523" spans="1:10">
      <c r="A523" s="100" t="s">
        <v>1345</v>
      </c>
      <c r="B523" s="101" t="s">
        <v>1346</v>
      </c>
      <c r="C523" s="111" t="s">
        <v>298</v>
      </c>
      <c r="D523" s="103" t="s">
        <v>1347</v>
      </c>
      <c r="E523" s="144">
        <f>[1]štítek!I4</f>
        <v>4</v>
      </c>
      <c r="F523" s="97">
        <f t="shared" ref="F523:F534" si="11">ROUND(E523*$K$8,2)</f>
        <v>4</v>
      </c>
      <c r="G523" s="104" t="s">
        <v>24</v>
      </c>
      <c r="H523" s="105">
        <v>50</v>
      </c>
      <c r="I523" s="98">
        <v>8595614760454</v>
      </c>
      <c r="J523" s="106"/>
    </row>
    <row r="524" spans="1:10">
      <c r="A524" s="100" t="s">
        <v>1348</v>
      </c>
      <c r="B524" s="101" t="s">
        <v>1349</v>
      </c>
      <c r="C524" s="111" t="s">
        <v>298</v>
      </c>
      <c r="D524" s="103" t="s">
        <v>1350</v>
      </c>
      <c r="E524" s="144">
        <f>[1]štítek!I4</f>
        <v>4</v>
      </c>
      <c r="F524" s="97">
        <f t="shared" si="11"/>
        <v>4</v>
      </c>
      <c r="G524" s="104" t="s">
        <v>24</v>
      </c>
      <c r="H524" s="105">
        <v>50</v>
      </c>
      <c r="I524" s="98">
        <v>8595614760508</v>
      </c>
      <c r="J524" s="106"/>
    </row>
    <row r="525" spans="1:10">
      <c r="A525" s="100" t="s">
        <v>1351</v>
      </c>
      <c r="B525" s="101" t="s">
        <v>1352</v>
      </c>
      <c r="C525" s="111" t="s">
        <v>298</v>
      </c>
      <c r="D525" s="103" t="s">
        <v>1353</v>
      </c>
      <c r="E525" s="144">
        <f>[1]štítek!I4</f>
        <v>4</v>
      </c>
      <c r="F525" s="97">
        <f t="shared" si="11"/>
        <v>4</v>
      </c>
      <c r="G525" s="104" t="s">
        <v>24</v>
      </c>
      <c r="H525" s="105">
        <v>50</v>
      </c>
      <c r="I525" s="98">
        <v>8595614760553</v>
      </c>
      <c r="J525" s="106"/>
    </row>
    <row r="526" spans="1:10">
      <c r="A526" s="100" t="s">
        <v>1354</v>
      </c>
      <c r="B526" s="101" t="s">
        <v>1355</v>
      </c>
      <c r="C526" s="111" t="s">
        <v>298</v>
      </c>
      <c r="D526" s="103" t="s">
        <v>1356</v>
      </c>
      <c r="E526" s="144">
        <f>[1]štítek!I4</f>
        <v>4</v>
      </c>
      <c r="F526" s="97">
        <f t="shared" si="11"/>
        <v>4</v>
      </c>
      <c r="G526" s="104" t="s">
        <v>24</v>
      </c>
      <c r="H526" s="105">
        <v>50</v>
      </c>
      <c r="I526" s="98">
        <v>8595614760607</v>
      </c>
      <c r="J526" s="106"/>
    </row>
    <row r="527" spans="1:10">
      <c r="A527" s="100" t="s">
        <v>1357</v>
      </c>
      <c r="B527" s="101" t="s">
        <v>1358</v>
      </c>
      <c r="C527" s="111" t="s">
        <v>298</v>
      </c>
      <c r="D527" s="103" t="s">
        <v>1359</v>
      </c>
      <c r="E527" s="144">
        <f>[1]štítek!I4</f>
        <v>4</v>
      </c>
      <c r="F527" s="97">
        <f t="shared" si="11"/>
        <v>4</v>
      </c>
      <c r="G527" s="104" t="s">
        <v>24</v>
      </c>
      <c r="H527" s="105">
        <v>50</v>
      </c>
      <c r="I527" s="98">
        <v>8595614760652</v>
      </c>
      <c r="J527" s="106"/>
    </row>
    <row r="528" spans="1:10">
      <c r="A528" s="100" t="s">
        <v>1360</v>
      </c>
      <c r="B528" s="101" t="s">
        <v>1361</v>
      </c>
      <c r="C528" s="111" t="s">
        <v>298</v>
      </c>
      <c r="D528" s="103" t="s">
        <v>1362</v>
      </c>
      <c r="E528" s="144">
        <f>[1]štítek!I4</f>
        <v>4</v>
      </c>
      <c r="F528" s="97">
        <f t="shared" si="11"/>
        <v>4</v>
      </c>
      <c r="G528" s="104" t="s">
        <v>24</v>
      </c>
      <c r="H528" s="105">
        <v>50</v>
      </c>
      <c r="I528" s="98">
        <v>8595614760706</v>
      </c>
      <c r="J528" s="106"/>
    </row>
    <row r="529" spans="1:10">
      <c r="A529" s="100" t="s">
        <v>1363</v>
      </c>
      <c r="B529" s="101" t="s">
        <v>1364</v>
      </c>
      <c r="C529" s="111" t="s">
        <v>298</v>
      </c>
      <c r="D529" s="103" t="s">
        <v>1365</v>
      </c>
      <c r="E529" s="144">
        <f>[1]štítek!I4</f>
        <v>4</v>
      </c>
      <c r="F529" s="97">
        <f t="shared" si="11"/>
        <v>4</v>
      </c>
      <c r="G529" s="104" t="s">
        <v>24</v>
      </c>
      <c r="H529" s="105">
        <v>50</v>
      </c>
      <c r="I529" s="98">
        <v>8595614760751</v>
      </c>
      <c r="J529" s="106"/>
    </row>
    <row r="530" spans="1:10">
      <c r="A530" s="100" t="s">
        <v>1366</v>
      </c>
      <c r="B530" s="101" t="s">
        <v>1364</v>
      </c>
      <c r="C530" s="111" t="s">
        <v>298</v>
      </c>
      <c r="D530" s="103" t="s">
        <v>1367</v>
      </c>
      <c r="E530" s="144">
        <f>[1]štítek!I4</f>
        <v>4</v>
      </c>
      <c r="F530" s="97">
        <f t="shared" si="11"/>
        <v>4</v>
      </c>
      <c r="G530" s="104" t="s">
        <v>24</v>
      </c>
      <c r="H530" s="105">
        <v>50</v>
      </c>
      <c r="I530" s="98">
        <v>8595614761154</v>
      </c>
      <c r="J530" s="106"/>
    </row>
    <row r="531" spans="1:10">
      <c r="A531" s="100" t="s">
        <v>1368</v>
      </c>
      <c r="B531" s="101" t="s">
        <v>1364</v>
      </c>
      <c r="C531" s="111" t="s">
        <v>298</v>
      </c>
      <c r="D531" s="103" t="s">
        <v>1369</v>
      </c>
      <c r="E531" s="144">
        <f>[1]štítek!I4</f>
        <v>4</v>
      </c>
      <c r="F531" s="97">
        <f t="shared" si="11"/>
        <v>4</v>
      </c>
      <c r="G531" s="104" t="s">
        <v>24</v>
      </c>
      <c r="H531" s="105">
        <v>50</v>
      </c>
      <c r="I531" s="98">
        <v>8595614760805</v>
      </c>
      <c r="J531" s="106"/>
    </row>
    <row r="532" spans="1:10">
      <c r="A532" s="100" t="s">
        <v>1370</v>
      </c>
      <c r="B532" s="101" t="s">
        <v>1371</v>
      </c>
      <c r="C532" s="111" t="s">
        <v>298</v>
      </c>
      <c r="D532" s="103" t="s">
        <v>1372</v>
      </c>
      <c r="E532" s="144">
        <f>[1]štítek!I4</f>
        <v>4</v>
      </c>
      <c r="F532" s="97">
        <f t="shared" si="11"/>
        <v>4</v>
      </c>
      <c r="G532" s="104" t="s">
        <v>24</v>
      </c>
      <c r="H532" s="105">
        <v>50</v>
      </c>
      <c r="I532" s="98">
        <v>8595614760850</v>
      </c>
      <c r="J532" s="106"/>
    </row>
    <row r="533" spans="1:10">
      <c r="A533" s="100" t="s">
        <v>1373</v>
      </c>
      <c r="B533" s="101" t="s">
        <v>1374</v>
      </c>
      <c r="C533" s="111" t="s">
        <v>114</v>
      </c>
      <c r="D533" s="103" t="s">
        <v>1375</v>
      </c>
      <c r="E533" s="144">
        <f>[1]Zboží!E39</f>
        <v>19</v>
      </c>
      <c r="F533" s="97">
        <f t="shared" si="11"/>
        <v>19</v>
      </c>
      <c r="G533" s="104" t="s">
        <v>116</v>
      </c>
      <c r="H533" s="105">
        <v>1</v>
      </c>
      <c r="I533" s="98">
        <v>8595614771702</v>
      </c>
      <c r="J533" s="106"/>
    </row>
    <row r="534" spans="1:10">
      <c r="A534" s="100" t="s">
        <v>1376</v>
      </c>
      <c r="B534" s="101" t="s">
        <v>1377</v>
      </c>
      <c r="C534" s="106" t="s">
        <v>114</v>
      </c>
      <c r="D534" s="103" t="s">
        <v>1378</v>
      </c>
      <c r="E534" s="144">
        <f>[1]Zboží!E40</f>
        <v>7.5</v>
      </c>
      <c r="F534" s="97">
        <f t="shared" si="11"/>
        <v>7.5</v>
      </c>
      <c r="G534" s="104" t="s">
        <v>24</v>
      </c>
      <c r="H534" s="105">
        <v>1</v>
      </c>
      <c r="I534" s="98">
        <v>8595614771757</v>
      </c>
      <c r="J534" s="106"/>
    </row>
    <row r="535" spans="1:10">
      <c r="A535" s="32" t="s">
        <v>1379</v>
      </c>
      <c r="B535" s="33" t="s">
        <v>1380</v>
      </c>
      <c r="C535" s="108" t="s">
        <v>22</v>
      </c>
      <c r="D535" s="34" t="s">
        <v>1381</v>
      </c>
      <c r="E535" s="35">
        <f>[1]Zboží!E74</f>
        <v>2.5</v>
      </c>
      <c r="F535" s="36">
        <f>E535</f>
        <v>2.5</v>
      </c>
      <c r="G535" s="37" t="s">
        <v>24</v>
      </c>
      <c r="H535" s="38">
        <v>1</v>
      </c>
      <c r="I535" s="39">
        <v>8595614703000</v>
      </c>
      <c r="J535" s="40" t="s">
        <v>542</v>
      </c>
    </row>
    <row r="536" spans="1:10">
      <c r="A536" s="32" t="s">
        <v>1382</v>
      </c>
      <c r="B536" s="33" t="s">
        <v>1383</v>
      </c>
      <c r="C536" s="108" t="s">
        <v>22</v>
      </c>
      <c r="D536" s="34" t="s">
        <v>1384</v>
      </c>
      <c r="E536" s="35">
        <f>[1]Zboží!E75</f>
        <v>2.5</v>
      </c>
      <c r="F536" s="36">
        <f>E536</f>
        <v>2.5</v>
      </c>
      <c r="G536" s="37" t="s">
        <v>24</v>
      </c>
      <c r="H536" s="38">
        <v>1</v>
      </c>
      <c r="I536" s="39">
        <v>8595614700153</v>
      </c>
      <c r="J536" s="40" t="s">
        <v>542</v>
      </c>
    </row>
    <row r="537" spans="1:10">
      <c r="A537" s="32" t="s">
        <v>1385</v>
      </c>
      <c r="B537" s="33" t="s">
        <v>1386</v>
      </c>
      <c r="C537" s="108" t="s">
        <v>22</v>
      </c>
      <c r="D537" s="34" t="s">
        <v>1387</v>
      </c>
      <c r="E537" s="35">
        <f>[1]Zboží!E76</f>
        <v>3.2</v>
      </c>
      <c r="F537" s="36">
        <f>E537</f>
        <v>3.2</v>
      </c>
      <c r="G537" s="37" t="s">
        <v>24</v>
      </c>
      <c r="H537" s="38">
        <v>1</v>
      </c>
      <c r="I537" s="39">
        <v>8595614705301</v>
      </c>
      <c r="J537" s="40" t="s">
        <v>542</v>
      </c>
    </row>
    <row r="538" spans="1:10">
      <c r="A538" s="32" t="s">
        <v>1388</v>
      </c>
      <c r="B538" s="33" t="s">
        <v>1389</v>
      </c>
      <c r="C538" s="108" t="s">
        <v>584</v>
      </c>
      <c r="D538" s="34" t="s">
        <v>1390</v>
      </c>
      <c r="E538" s="35">
        <f>[1]Zboží!E77</f>
        <v>10</v>
      </c>
      <c r="F538" s="36">
        <f t="shared" ref="F538:F554" si="12">E538</f>
        <v>10</v>
      </c>
      <c r="G538" s="37" t="s">
        <v>24</v>
      </c>
      <c r="H538" s="38">
        <v>1</v>
      </c>
      <c r="I538" s="39">
        <v>8595614721356</v>
      </c>
      <c r="J538" s="40" t="s">
        <v>542</v>
      </c>
    </row>
    <row r="539" spans="1:10">
      <c r="A539" s="32" t="s">
        <v>1391</v>
      </c>
      <c r="B539" s="33" t="s">
        <v>1380</v>
      </c>
      <c r="C539" s="108" t="s">
        <v>114</v>
      </c>
      <c r="D539" s="34" t="s">
        <v>1392</v>
      </c>
      <c r="E539" s="35">
        <f>[1]Zboží!E78</f>
        <v>5</v>
      </c>
      <c r="F539" s="36">
        <f t="shared" si="12"/>
        <v>5</v>
      </c>
      <c r="G539" s="37" t="s">
        <v>24</v>
      </c>
      <c r="H539" s="38">
        <v>1</v>
      </c>
      <c r="I539" s="39">
        <v>8595614733403</v>
      </c>
      <c r="J539" s="40" t="s">
        <v>542</v>
      </c>
    </row>
    <row r="540" spans="1:10">
      <c r="A540" s="32" t="s">
        <v>1393</v>
      </c>
      <c r="B540" s="33" t="s">
        <v>1394</v>
      </c>
      <c r="C540" s="108" t="s">
        <v>22</v>
      </c>
      <c r="D540" s="34" t="s">
        <v>1395</v>
      </c>
      <c r="E540" s="35">
        <f>[1]Zboží!E79</f>
        <v>0.8</v>
      </c>
      <c r="F540" s="36">
        <f t="shared" si="12"/>
        <v>0.8</v>
      </c>
      <c r="G540" s="37" t="s">
        <v>24</v>
      </c>
      <c r="H540" s="38">
        <v>1</v>
      </c>
      <c r="I540" s="39">
        <v>8595614771856</v>
      </c>
      <c r="J540" s="40" t="s">
        <v>542</v>
      </c>
    </row>
    <row r="541" spans="1:10">
      <c r="A541" s="32" t="s">
        <v>1396</v>
      </c>
      <c r="B541" s="33" t="s">
        <v>1397</v>
      </c>
      <c r="C541" s="108" t="s">
        <v>22</v>
      </c>
      <c r="D541" s="34" t="s">
        <v>1398</v>
      </c>
      <c r="E541" s="35">
        <f>[1]Zboží!E80</f>
        <v>0.9</v>
      </c>
      <c r="F541" s="36">
        <f t="shared" si="12"/>
        <v>0.9</v>
      </c>
      <c r="G541" s="37" t="s">
        <v>24</v>
      </c>
      <c r="H541" s="38">
        <v>1</v>
      </c>
      <c r="I541" s="39">
        <v>8595614771900</v>
      </c>
      <c r="J541" s="40" t="s">
        <v>542</v>
      </c>
    </row>
    <row r="542" spans="1:10">
      <c r="A542" s="32" t="s">
        <v>1399</v>
      </c>
      <c r="B542" s="33" t="s">
        <v>1400</v>
      </c>
      <c r="C542" s="108" t="s">
        <v>584</v>
      </c>
      <c r="D542" s="34" t="s">
        <v>1401</v>
      </c>
      <c r="E542" s="35">
        <f>[1]Zboží!E83</f>
        <v>6</v>
      </c>
      <c r="F542" s="36">
        <f t="shared" si="12"/>
        <v>6</v>
      </c>
      <c r="G542" s="37" t="s">
        <v>24</v>
      </c>
      <c r="H542" s="38">
        <v>1</v>
      </c>
      <c r="I542" s="39">
        <v>8595614771955</v>
      </c>
      <c r="J542" s="40" t="s">
        <v>542</v>
      </c>
    </row>
    <row r="543" spans="1:10">
      <c r="A543" s="32" t="s">
        <v>1402</v>
      </c>
      <c r="B543" s="33" t="s">
        <v>1397</v>
      </c>
      <c r="C543" s="108" t="s">
        <v>584</v>
      </c>
      <c r="D543" s="34" t="s">
        <v>1403</v>
      </c>
      <c r="E543" s="35">
        <f>[1]Zboží!E84</f>
        <v>7</v>
      </c>
      <c r="F543" s="36">
        <f t="shared" si="12"/>
        <v>7</v>
      </c>
      <c r="G543" s="37" t="s">
        <v>24</v>
      </c>
      <c r="H543" s="38">
        <v>1</v>
      </c>
      <c r="I543" s="39">
        <v>8595614772006</v>
      </c>
      <c r="J543" s="40" t="s">
        <v>542</v>
      </c>
    </row>
    <row r="544" spans="1:10">
      <c r="A544" s="32" t="s">
        <v>1404</v>
      </c>
      <c r="B544" s="33" t="s">
        <v>1397</v>
      </c>
      <c r="C544" s="108" t="s">
        <v>114</v>
      </c>
      <c r="D544" s="34" t="s">
        <v>1405</v>
      </c>
      <c r="E544" s="35">
        <f>[1]Zboží!E86</f>
        <v>3</v>
      </c>
      <c r="F544" s="36">
        <f t="shared" si="12"/>
        <v>3</v>
      </c>
      <c r="G544" s="37" t="s">
        <v>24</v>
      </c>
      <c r="H544" s="38">
        <v>1</v>
      </c>
      <c r="I544" s="39">
        <v>8595614772051</v>
      </c>
      <c r="J544" s="40" t="s">
        <v>542</v>
      </c>
    </row>
    <row r="545" spans="1:10">
      <c r="A545" s="32" t="s">
        <v>1406</v>
      </c>
      <c r="B545" s="33" t="s">
        <v>1407</v>
      </c>
      <c r="C545" s="108" t="s">
        <v>22</v>
      </c>
      <c r="D545" s="34" t="s">
        <v>1408</v>
      </c>
      <c r="E545" s="35">
        <f>[1]Zboží!E81</f>
        <v>0.4</v>
      </c>
      <c r="F545" s="36">
        <f t="shared" si="12"/>
        <v>0.4</v>
      </c>
      <c r="G545" s="37" t="s">
        <v>24</v>
      </c>
      <c r="H545" s="38">
        <v>1</v>
      </c>
      <c r="I545" s="39">
        <v>8595614772105</v>
      </c>
      <c r="J545" s="40" t="s">
        <v>542</v>
      </c>
    </row>
    <row r="546" spans="1:10">
      <c r="A546" s="32" t="s">
        <v>1409</v>
      </c>
      <c r="B546" s="33" t="s">
        <v>1407</v>
      </c>
      <c r="C546" s="108" t="s">
        <v>1410</v>
      </c>
      <c r="D546" s="34" t="s">
        <v>1411</v>
      </c>
      <c r="E546" s="35">
        <f>[1]Zboží!E82</f>
        <v>2.5</v>
      </c>
      <c r="F546" s="36">
        <f t="shared" si="12"/>
        <v>2.5</v>
      </c>
      <c r="G546" s="37" t="s">
        <v>24</v>
      </c>
      <c r="H546" s="38">
        <v>1</v>
      </c>
      <c r="I546" s="39">
        <v>8595614772150</v>
      </c>
      <c r="J546" s="40" t="s">
        <v>542</v>
      </c>
    </row>
    <row r="547" spans="1:10">
      <c r="A547" s="32" t="s">
        <v>1412</v>
      </c>
      <c r="B547" s="33" t="s">
        <v>1407</v>
      </c>
      <c r="C547" s="108" t="s">
        <v>584</v>
      </c>
      <c r="D547" s="34" t="s">
        <v>1413</v>
      </c>
      <c r="E547" s="35">
        <f>[1]Zboží!E85</f>
        <v>3.5</v>
      </c>
      <c r="F547" s="36">
        <f t="shared" si="12"/>
        <v>3.5</v>
      </c>
      <c r="G547" s="37" t="s">
        <v>24</v>
      </c>
      <c r="H547" s="38">
        <v>1</v>
      </c>
      <c r="I547" s="39">
        <v>8595614772204</v>
      </c>
      <c r="J547" s="40" t="s">
        <v>542</v>
      </c>
    </row>
    <row r="548" spans="1:10">
      <c r="A548" s="32" t="s">
        <v>1414</v>
      </c>
      <c r="B548" s="33" t="s">
        <v>1415</v>
      </c>
      <c r="C548" s="108" t="s">
        <v>114</v>
      </c>
      <c r="D548" s="34" t="s">
        <v>1416</v>
      </c>
      <c r="E548" s="35">
        <f>[1]Zboží!E87</f>
        <v>1.5</v>
      </c>
      <c r="F548" s="36">
        <f t="shared" si="12"/>
        <v>1.5</v>
      </c>
      <c r="G548" s="37" t="s">
        <v>24</v>
      </c>
      <c r="H548" s="38">
        <v>1</v>
      </c>
      <c r="I548" s="39">
        <v>8595614772259</v>
      </c>
      <c r="J548" s="40" t="s">
        <v>542</v>
      </c>
    </row>
    <row r="549" spans="1:10">
      <c r="A549" s="32" t="s">
        <v>1417</v>
      </c>
      <c r="B549" s="33" t="s">
        <v>1418</v>
      </c>
      <c r="C549" s="108" t="s">
        <v>22</v>
      </c>
      <c r="D549" s="34" t="s">
        <v>1419</v>
      </c>
      <c r="E549" s="35">
        <f>'[1]ceník 2018'!E548</f>
        <v>3.4</v>
      </c>
      <c r="F549" s="36">
        <f t="shared" si="12"/>
        <v>3.4</v>
      </c>
      <c r="G549" s="37" t="s">
        <v>24</v>
      </c>
      <c r="H549" s="38">
        <v>1</v>
      </c>
      <c r="I549" s="39">
        <v>4012195250586</v>
      </c>
      <c r="J549" s="40" t="s">
        <v>542</v>
      </c>
    </row>
    <row r="550" spans="1:10">
      <c r="A550" s="32" t="s">
        <v>1420</v>
      </c>
      <c r="B550" s="33" t="s">
        <v>1421</v>
      </c>
      <c r="C550" s="108" t="s">
        <v>298</v>
      </c>
      <c r="D550" s="34" t="s">
        <v>1422</v>
      </c>
      <c r="E550" s="35">
        <f>'[1]ceník 2018'!E549</f>
        <v>1.2</v>
      </c>
      <c r="F550" s="36">
        <f t="shared" si="12"/>
        <v>1.2</v>
      </c>
      <c r="G550" s="37" t="s">
        <v>24</v>
      </c>
      <c r="H550" s="38">
        <v>1</v>
      </c>
      <c r="I550" s="39">
        <v>8590108400090</v>
      </c>
      <c r="J550" s="40" t="s">
        <v>542</v>
      </c>
    </row>
    <row r="551" spans="1:10">
      <c r="A551" s="32" t="s">
        <v>1423</v>
      </c>
      <c r="B551" s="33" t="s">
        <v>1424</v>
      </c>
      <c r="C551" s="108" t="s">
        <v>298</v>
      </c>
      <c r="D551" s="34" t="s">
        <v>1425</v>
      </c>
      <c r="E551" s="35">
        <f>'[1]ceník 2018'!E550</f>
        <v>1.2</v>
      </c>
      <c r="F551" s="36">
        <f t="shared" si="12"/>
        <v>1.2</v>
      </c>
      <c r="G551" s="37" t="s">
        <v>24</v>
      </c>
      <c r="H551" s="38">
        <v>1</v>
      </c>
      <c r="I551" s="39">
        <v>8590108400236</v>
      </c>
      <c r="J551" s="40" t="s">
        <v>542</v>
      </c>
    </row>
    <row r="552" spans="1:10">
      <c r="A552" s="32" t="s">
        <v>1426</v>
      </c>
      <c r="B552" s="33" t="s">
        <v>1427</v>
      </c>
      <c r="C552" s="108" t="s">
        <v>298</v>
      </c>
      <c r="D552" s="34" t="s">
        <v>1428</v>
      </c>
      <c r="E552" s="35">
        <f>'[1]ceník 2018'!E551</f>
        <v>5.5</v>
      </c>
      <c r="F552" s="36">
        <f t="shared" si="12"/>
        <v>5.5</v>
      </c>
      <c r="G552" s="37" t="s">
        <v>24</v>
      </c>
      <c r="H552" s="38">
        <v>1</v>
      </c>
      <c r="I552" s="39">
        <v>5907704408055</v>
      </c>
      <c r="J552" s="40" t="s">
        <v>542</v>
      </c>
    </row>
    <row r="553" spans="1:10">
      <c r="A553" s="32" t="s">
        <v>1429</v>
      </c>
      <c r="B553" s="33" t="s">
        <v>1430</v>
      </c>
      <c r="C553" s="108" t="s">
        <v>298</v>
      </c>
      <c r="D553" s="34" t="s">
        <v>1431</v>
      </c>
      <c r="E553" s="35">
        <f>'[1]ceník 2018'!E552</f>
        <v>8.6</v>
      </c>
      <c r="F553" s="36">
        <f t="shared" si="12"/>
        <v>8.6</v>
      </c>
      <c r="G553" s="37" t="s">
        <v>24</v>
      </c>
      <c r="H553" s="38">
        <v>1</v>
      </c>
      <c r="I553" s="39">
        <v>5907704408086</v>
      </c>
      <c r="J553" s="40" t="s">
        <v>542</v>
      </c>
    </row>
    <row r="554" spans="1:10">
      <c r="A554" s="32" t="s">
        <v>1432</v>
      </c>
      <c r="B554" s="33" t="s">
        <v>1433</v>
      </c>
      <c r="C554" s="108" t="s">
        <v>298</v>
      </c>
      <c r="D554" s="34" t="s">
        <v>1434</v>
      </c>
      <c r="E554" s="35">
        <f>'[1]ceník 2018'!E553</f>
        <v>10.199999999999999</v>
      </c>
      <c r="F554" s="36">
        <f t="shared" si="12"/>
        <v>10.199999999999999</v>
      </c>
      <c r="G554" s="37" t="s">
        <v>24</v>
      </c>
      <c r="H554" s="38">
        <v>1</v>
      </c>
      <c r="I554" s="39">
        <v>5907704408109</v>
      </c>
      <c r="J554" s="40" t="s">
        <v>542</v>
      </c>
    </row>
    <row r="555" spans="1:10">
      <c r="A555" s="32" t="s">
        <v>1435</v>
      </c>
      <c r="B555" s="33" t="s">
        <v>1436</v>
      </c>
      <c r="C555" s="108" t="s">
        <v>298</v>
      </c>
      <c r="D555" s="34" t="s">
        <v>1437</v>
      </c>
      <c r="E555" s="35">
        <f>[1]Zboží!E50</f>
        <v>18.5</v>
      </c>
      <c r="F555" s="36">
        <f>E555</f>
        <v>18.5</v>
      </c>
      <c r="G555" s="37" t="s">
        <v>24</v>
      </c>
      <c r="H555" s="38">
        <v>1</v>
      </c>
      <c r="I555" s="39">
        <v>4048962104684</v>
      </c>
      <c r="J555" s="40" t="s">
        <v>542</v>
      </c>
    </row>
    <row r="556" spans="1:10">
      <c r="A556" s="32" t="s">
        <v>1438</v>
      </c>
      <c r="B556" s="33" t="s">
        <v>1439</v>
      </c>
      <c r="C556" s="108" t="s">
        <v>1440</v>
      </c>
      <c r="D556" s="34" t="s">
        <v>1441</v>
      </c>
      <c r="E556" s="35">
        <f>'[1]ceník 2018'!E555</f>
        <v>2.4</v>
      </c>
      <c r="F556" s="36">
        <f>E556</f>
        <v>2.4</v>
      </c>
      <c r="G556" s="37" t="s">
        <v>24</v>
      </c>
      <c r="H556" s="38">
        <v>1</v>
      </c>
      <c r="I556" s="39">
        <v>8590369789170</v>
      </c>
      <c r="J556" s="40" t="s">
        <v>542</v>
      </c>
    </row>
    <row r="557" spans="1:10">
      <c r="A557" s="32" t="s">
        <v>1442</v>
      </c>
      <c r="B557" s="33" t="s">
        <v>1443</v>
      </c>
      <c r="C557" s="108" t="s">
        <v>1440</v>
      </c>
      <c r="D557" s="34" t="s">
        <v>1444</v>
      </c>
      <c r="E557" s="35">
        <f>'[1]ceník 2018'!E556</f>
        <v>2.5</v>
      </c>
      <c r="F557" s="36">
        <f>E557</f>
        <v>2.5</v>
      </c>
      <c r="G557" s="37" t="s">
        <v>24</v>
      </c>
      <c r="H557" s="38">
        <v>1</v>
      </c>
      <c r="I557" s="39">
        <v>8590369789187</v>
      </c>
      <c r="J557" s="40" t="s">
        <v>542</v>
      </c>
    </row>
    <row r="558" spans="1:10">
      <c r="A558" s="32" t="s">
        <v>1445</v>
      </c>
      <c r="B558" s="33" t="s">
        <v>1446</v>
      </c>
      <c r="C558" s="108" t="s">
        <v>1440</v>
      </c>
      <c r="D558" s="34" t="s">
        <v>1447</v>
      </c>
      <c r="E558" s="35">
        <f>'[1]ceník 2018'!E557</f>
        <v>5.0999999999999996</v>
      </c>
      <c r="F558" s="36">
        <f>E558</f>
        <v>5.0999999999999996</v>
      </c>
      <c r="G558" s="37" t="s">
        <v>24</v>
      </c>
      <c r="H558" s="38">
        <v>1</v>
      </c>
      <c r="I558" s="39">
        <v>8590108401080</v>
      </c>
      <c r="J558" s="40" t="s">
        <v>542</v>
      </c>
    </row>
    <row r="559" spans="1:10">
      <c r="A559" s="32" t="s">
        <v>1448</v>
      </c>
      <c r="B559" s="33" t="s">
        <v>1449</v>
      </c>
      <c r="C559" s="108" t="s">
        <v>298</v>
      </c>
      <c r="D559" s="34" t="s">
        <v>1450</v>
      </c>
      <c r="E559" s="35">
        <f>'[1]ceník 2018'!E558</f>
        <v>255</v>
      </c>
      <c r="F559" s="36">
        <f t="shared" ref="F559:F564" si="13">E559</f>
        <v>255</v>
      </c>
      <c r="G559" s="37" t="s">
        <v>24</v>
      </c>
      <c r="H559" s="38">
        <v>1</v>
      </c>
      <c r="I559" s="39">
        <v>8595614772303</v>
      </c>
      <c r="J559" s="40" t="s">
        <v>542</v>
      </c>
    </row>
    <row r="560" spans="1:10">
      <c r="A560" s="32" t="s">
        <v>1451</v>
      </c>
      <c r="B560" s="33" t="s">
        <v>1452</v>
      </c>
      <c r="C560" s="108" t="s">
        <v>298</v>
      </c>
      <c r="D560" s="34" t="s">
        <v>1453</v>
      </c>
      <c r="E560" s="35">
        <f>'[1]ceník 2018'!E559</f>
        <v>265</v>
      </c>
      <c r="F560" s="36">
        <f t="shared" si="13"/>
        <v>265</v>
      </c>
      <c r="G560" s="37" t="s">
        <v>24</v>
      </c>
      <c r="H560" s="38">
        <v>1</v>
      </c>
      <c r="I560" s="39">
        <v>8595614772358</v>
      </c>
      <c r="J560" s="40" t="s">
        <v>542</v>
      </c>
    </row>
    <row r="561" spans="1:10">
      <c r="A561" s="32" t="s">
        <v>1454</v>
      </c>
      <c r="B561" s="33" t="s">
        <v>1455</v>
      </c>
      <c r="C561" s="108" t="s">
        <v>298</v>
      </c>
      <c r="D561" s="34" t="s">
        <v>1456</v>
      </c>
      <c r="E561" s="35">
        <f>[1]Zboží!E70</f>
        <v>33</v>
      </c>
      <c r="F561" s="36">
        <f t="shared" si="13"/>
        <v>33</v>
      </c>
      <c r="G561" s="37" t="s">
        <v>24</v>
      </c>
      <c r="H561" s="38">
        <v>1</v>
      </c>
      <c r="I561" s="39">
        <v>8595614772501</v>
      </c>
      <c r="J561" s="40" t="s">
        <v>542</v>
      </c>
    </row>
    <row r="562" spans="1:10">
      <c r="A562" s="32" t="s">
        <v>1457</v>
      </c>
      <c r="B562" s="33" t="s">
        <v>1458</v>
      </c>
      <c r="C562" s="108" t="s">
        <v>1459</v>
      </c>
      <c r="D562" s="34" t="s">
        <v>1460</v>
      </c>
      <c r="E562" s="35">
        <f>[1]Zboží!E70</f>
        <v>33</v>
      </c>
      <c r="F562" s="36">
        <f t="shared" si="13"/>
        <v>33</v>
      </c>
      <c r="G562" s="37" t="s">
        <v>24</v>
      </c>
      <c r="H562" s="38">
        <v>1</v>
      </c>
      <c r="I562" s="39">
        <v>8595614772556</v>
      </c>
      <c r="J562" s="40" t="s">
        <v>542</v>
      </c>
    </row>
    <row r="563" spans="1:10">
      <c r="A563" s="32" t="s">
        <v>1461</v>
      </c>
      <c r="B563" s="33" t="s">
        <v>1462</v>
      </c>
      <c r="C563" s="108" t="s">
        <v>298</v>
      </c>
      <c r="D563" s="34" t="s">
        <v>1463</v>
      </c>
      <c r="E563" s="35">
        <f>[1]Zboží!E72</f>
        <v>48</v>
      </c>
      <c r="F563" s="36">
        <f t="shared" si="13"/>
        <v>48</v>
      </c>
      <c r="G563" s="37" t="s">
        <v>24</v>
      </c>
      <c r="H563" s="38">
        <v>1</v>
      </c>
      <c r="I563" s="39">
        <v>8595614772402</v>
      </c>
      <c r="J563" s="40" t="s">
        <v>542</v>
      </c>
    </row>
    <row r="564" spans="1:10">
      <c r="A564" s="32" t="s">
        <v>1464</v>
      </c>
      <c r="B564" s="33" t="s">
        <v>1465</v>
      </c>
      <c r="C564" s="108" t="s">
        <v>1459</v>
      </c>
      <c r="D564" s="34" t="s">
        <v>1466</v>
      </c>
      <c r="E564" s="35">
        <f>[1]Zboží!E72</f>
        <v>48</v>
      </c>
      <c r="F564" s="36">
        <f t="shared" si="13"/>
        <v>48</v>
      </c>
      <c r="G564" s="37" t="s">
        <v>24</v>
      </c>
      <c r="H564" s="38">
        <v>1</v>
      </c>
      <c r="I564" s="39">
        <v>8595614772457</v>
      </c>
      <c r="J564" s="40" t="s">
        <v>542</v>
      </c>
    </row>
    <row r="565" spans="1:10">
      <c r="A565" s="112"/>
      <c r="B565" s="112"/>
      <c r="C565" s="112"/>
      <c r="D565" s="112"/>
      <c r="E565" s="112"/>
      <c r="F565" s="112"/>
      <c r="G565" s="112"/>
      <c r="H565" s="112"/>
      <c r="I565" s="113" t="s">
        <v>1467</v>
      </c>
      <c r="J565" s="114"/>
    </row>
    <row r="566" spans="1:10">
      <c r="A566" s="112"/>
      <c r="B566" s="112"/>
      <c r="C566" s="112"/>
      <c r="D566" s="112"/>
      <c r="E566" s="112"/>
      <c r="F566" s="112"/>
      <c r="G566" s="112"/>
      <c r="H566" s="112"/>
      <c r="I566" s="115" t="s">
        <v>1468</v>
      </c>
      <c r="J566" s="114"/>
    </row>
    <row r="567" spans="1:10">
      <c r="A567" s="112"/>
      <c r="B567" s="112"/>
      <c r="C567" s="112"/>
      <c r="D567" s="112"/>
      <c r="E567" s="112"/>
      <c r="F567" s="112"/>
      <c r="G567" s="112"/>
      <c r="H567" s="112"/>
      <c r="I567" s="115" t="s">
        <v>1469</v>
      </c>
      <c r="J567" s="114"/>
    </row>
    <row r="568" spans="1:10">
      <c r="A568" s="116" t="s">
        <v>1470</v>
      </c>
      <c r="B568" s="112"/>
      <c r="C568" s="112"/>
      <c r="D568" s="112"/>
      <c r="E568" s="112"/>
      <c r="F568" s="112"/>
      <c r="G568" s="112"/>
      <c r="H568" s="112"/>
      <c r="I568" s="117" t="s">
        <v>1471</v>
      </c>
      <c r="J568" s="114"/>
    </row>
  </sheetData>
  <mergeCells count="24">
    <mergeCell ref="A9:I9"/>
    <mergeCell ref="J9:R9"/>
    <mergeCell ref="A1:I2"/>
    <mergeCell ref="A3:B3"/>
    <mergeCell ref="C3:H3"/>
    <mergeCell ref="A4:D4"/>
    <mergeCell ref="F4:I4"/>
    <mergeCell ref="A5:I5"/>
    <mergeCell ref="J5:R5"/>
    <mergeCell ref="A6:I6"/>
    <mergeCell ref="J6:R6"/>
    <mergeCell ref="A7:I7"/>
    <mergeCell ref="A8:I8"/>
    <mergeCell ref="J7:R7"/>
    <mergeCell ref="P200:AA200"/>
    <mergeCell ref="S201:AD201"/>
    <mergeCell ref="S216:AD216"/>
    <mergeCell ref="T217:AE217"/>
    <mergeCell ref="A10:I10"/>
    <mergeCell ref="J10:R10"/>
    <mergeCell ref="A11:I11"/>
    <mergeCell ref="A12:E12"/>
    <mergeCell ref="F12:H12"/>
    <mergeCell ref="S120:AD120"/>
  </mergeCells>
  <pageMargins left="0" right="0" top="0" bottom="0" header="0" footer="0"/>
  <pageSetup paperSize="9" scale="8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ceník slevový 2018</vt:lpstr>
      <vt:lpstr>'ceník slevový 2018'!Oblast_tisku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Barbora Johnová</dc:creator>
  <cp:lastModifiedBy>Barbora Johnová</cp:lastModifiedBy>
  <dcterms:created xsi:type="dcterms:W3CDTF">2018-02-26T08:16:20Z</dcterms:created>
  <dcterms:modified xsi:type="dcterms:W3CDTF">2018-02-26T13:19:25Z</dcterms:modified>
</cp:coreProperties>
</file>