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Adriana\Ceník 2021-22\Platný od 1.7.2022\"/>
    </mc:Choice>
  </mc:AlternateContent>
  <xr:revisionPtr revIDLastSave="0" documentId="13_ncr:1_{6FF7F4E5-E0A8-4709-9CAC-FC97D667C649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eník 2022" sheetId="1" r:id="rId1"/>
  </sheets>
  <definedNames>
    <definedName name="Excel_BuiltIn_Print_Area_2">#REF!</definedName>
    <definedName name="f">#REF!</definedName>
    <definedName name="g">#REF!</definedName>
    <definedName name="Mastertec">#REF!</definedName>
    <definedName name="_xlnm.Print_Area" localSheetId="0">'ceník 2022'!$A$1:$J$625</definedName>
    <definedName name="s">#REF!</definedName>
    <definedName name="SUG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621" i="1" l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E53" i="1" l="1"/>
  <c r="F53" i="1" s="1"/>
</calcChain>
</file>

<file path=xl/sharedStrings.xml><?xml version="1.0" encoding="utf-8"?>
<sst xmlns="http://schemas.openxmlformats.org/spreadsheetml/2006/main" count="3324" uniqueCount="1564">
  <si>
    <t xml:space="preserve">  Cena       s DPH</t>
  </si>
  <si>
    <t>Ceník 2022</t>
  </si>
  <si>
    <t xml:space="preserve">  vydání č. 6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</si>
  <si>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</si>
  <si>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</si>
  <si>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</si>
  <si>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</si>
  <si>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</si>
  <si>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</si>
  <si>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</si>
  <si>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</si>
  <si>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</si>
  <si>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</si>
  <si>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</si>
  <si>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</si>
  <si>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</si>
  <si>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</si>
  <si>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</si>
  <si>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</si>
  <si>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</si>
  <si>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</si>
  <si>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</si>
  <si>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</si>
  <si>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</si>
  <si>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</si>
  <si>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</si>
  <si>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</si>
  <si>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</si>
  <si>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</si>
  <si>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</si>
  <si>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</si>
  <si>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</si>
  <si>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</si>
  <si>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</si>
  <si>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</si>
  <si>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</si>
  <si>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</si>
  <si>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</si>
  <si>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</si>
  <si>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</si>
  <si>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</si>
  <si>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</si>
  <si>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</si>
  <si>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</si>
  <si>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</si>
  <si>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</si>
  <si>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</si>
  <si>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</si>
  <si>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</si>
  <si>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</si>
  <si>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</si>
  <si>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</si>
  <si>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</si>
  <si>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</si>
  <si>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</si>
  <si>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</si>
  <si>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</si>
  <si>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</si>
  <si>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</si>
  <si>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</si>
  <si>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</si>
  <si>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</si>
  <si>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</si>
  <si>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</si>
  <si>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</si>
  <si>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</si>
  <si>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</si>
  <si>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</si>
  <si>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</si>
  <si>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</si>
  <si>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</si>
  <si>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</si>
  <si>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</si>
  <si>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</si>
  <si>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</si>
  <si>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</si>
  <si>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</si>
  <si>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</si>
  <si>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</si>
  <si>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</si>
  <si>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</si>
  <si>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</si>
  <si>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</si>
  <si>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</si>
  <si>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</si>
  <si>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</si>
  <si>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</si>
  <si>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</si>
  <si>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</si>
  <si>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</si>
  <si>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</si>
  <si>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</si>
  <si>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</si>
  <si>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</si>
  <si>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</si>
  <si>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</si>
  <si>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</si>
  <si>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</si>
  <si>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</si>
  <si>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</si>
  <si>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</si>
  <si>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</si>
  <si>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</si>
  <si>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</si>
  <si>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</si>
  <si>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</si>
  <si>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</si>
  <si>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</si>
  <si>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</si>
  <si>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</si>
  <si>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</si>
  <si>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</si>
  <si>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</si>
  <si>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</si>
  <si>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</si>
  <si>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</si>
  <si>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</si>
  <si>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</si>
  <si>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</si>
  <si>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</si>
  <si>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</si>
  <si>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</si>
  <si>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</si>
  <si>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</si>
  <si>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</si>
  <si>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</si>
  <si>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</si>
  <si>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</si>
  <si>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 (1m)</t>
  </si>
  <si>
    <t>nerez</t>
  </si>
  <si>
    <t>Páska nerez</t>
  </si>
  <si>
    <t>m</t>
  </si>
  <si>
    <t>Z115</t>
  </si>
  <si>
    <t>páska nerez rozměr 16 x 0,5 (50m)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</si>
  <si>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</si>
  <si>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</si>
  <si>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</si>
  <si>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</si>
  <si>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</si>
  <si>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</si>
  <si>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</si>
  <si>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</si>
  <si>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</si>
  <si>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</si>
  <si>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</si>
  <si>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</si>
  <si>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</si>
  <si>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</si>
  <si>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</si>
  <si>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</si>
  <si>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</si>
  <si>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</si>
  <si>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</si>
  <si>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</si>
  <si>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</si>
  <si>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</si>
  <si>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</si>
  <si>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</si>
  <si>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</si>
  <si>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</si>
  <si>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</si>
  <si>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</si>
  <si>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</si>
  <si>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</si>
  <si>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</si>
  <si>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</si>
  <si>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</si>
  <si>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</si>
  <si>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</si>
  <si>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</si>
  <si>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</si>
  <si>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</si>
  <si>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</si>
  <si>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</si>
  <si>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</si>
  <si>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</si>
  <si>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</si>
  <si>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</si>
  <si>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</si>
  <si>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</si>
  <si>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</si>
  <si>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</si>
  <si>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</si>
  <si>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</si>
  <si>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</si>
  <si>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</si>
  <si>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</si>
  <si>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</si>
  <si>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</si>
  <si>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</si>
  <si>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</si>
  <si>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</si>
  <si>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</si>
  <si>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</si>
  <si>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</si>
  <si>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</si>
  <si>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</si>
  <si>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</si>
  <si>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</si>
  <si>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</si>
  <si>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</si>
  <si>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</si>
  <si>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</si>
  <si>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</si>
  <si>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</si>
  <si>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</si>
  <si>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</si>
  <si>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</si>
  <si>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</si>
  <si>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</si>
  <si>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</si>
  <si>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</si>
  <si>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</si>
  <si>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</si>
  <si>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</si>
  <si>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</si>
  <si>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</si>
  <si>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</si>
  <si>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</si>
  <si>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</si>
  <si>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</si>
  <si>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</si>
  <si>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</si>
  <si>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</si>
  <si>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</si>
  <si>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</si>
  <si>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</si>
  <si>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</si>
  <si>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</si>
  <si>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</si>
  <si>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</si>
  <si>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</si>
  <si>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</si>
  <si>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</si>
  <si>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</si>
  <si>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</si>
  <si>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</si>
  <si>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</si>
  <si>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</si>
  <si>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</si>
  <si>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</si>
  <si>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</si>
  <si>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</si>
  <si>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</si>
  <si>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</si>
  <si>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</si>
  <si>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</si>
  <si>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</si>
  <si>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</si>
  <si>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</si>
  <si>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</si>
  <si>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</si>
  <si>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</si>
  <si>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</si>
  <si>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</si>
  <si>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</si>
  <si>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</si>
  <si>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</si>
  <si>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</si>
  <si>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</si>
  <si>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</si>
  <si>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</si>
  <si>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</si>
  <si>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</si>
  <si>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</si>
  <si>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</si>
  <si>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</si>
  <si>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</si>
  <si>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</si>
  <si>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</si>
  <si>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</si>
  <si>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</si>
  <si>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</si>
  <si>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</si>
  <si>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</si>
  <si>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</si>
  <si>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</si>
  <si>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</si>
  <si>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</si>
  <si>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</si>
  <si>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</si>
  <si>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</si>
  <si>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</si>
  <si>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</si>
  <si>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</si>
  <si>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</si>
  <si>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</si>
  <si>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</si>
  <si>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</si>
  <si>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</si>
  <si>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</si>
  <si>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</si>
  <si>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</si>
  <si>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</si>
  <si>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</si>
  <si>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</si>
  <si>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</si>
  <si>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</si>
  <si>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</si>
  <si>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</si>
  <si>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</si>
  <si>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</si>
  <si>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</si>
  <si>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</si>
  <si>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</si>
  <si>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</si>
  <si>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</si>
  <si>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</si>
  <si>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</si>
  <si>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</si>
  <si>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</si>
  <si>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</si>
  <si>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</si>
  <si>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</si>
  <si>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</si>
  <si>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</si>
  <si>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</si>
  <si>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</si>
  <si>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</si>
  <si>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</si>
  <si>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</si>
  <si>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</si>
  <si>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</si>
  <si>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</si>
  <si>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</si>
  <si>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</si>
  <si>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</si>
  <si>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</si>
  <si>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</si>
  <si>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</si>
  <si>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</si>
  <si>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</si>
  <si>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</si>
  <si>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</si>
  <si>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</si>
  <si>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</si>
  <si>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</si>
  <si>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</si>
  <si>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</si>
  <si>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</si>
  <si>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</si>
  <si>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</si>
  <si>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</si>
  <si>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</si>
  <si>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</si>
  <si>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</si>
  <si>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</si>
  <si>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</si>
  <si>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</si>
  <si>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</si>
  <si>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</si>
  <si>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</si>
  <si>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</si>
  <si>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</si>
  <si>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</si>
  <si>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</si>
  <si>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</si>
  <si>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</si>
  <si>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</si>
  <si>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</si>
  <si>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</si>
  <si>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</si>
  <si>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</si>
  <si>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</si>
  <si>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</si>
  <si>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</si>
  <si>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</si>
  <si>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</si>
  <si>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</si>
  <si>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</si>
  <si>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</si>
  <si>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</si>
  <si>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</si>
  <si>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</si>
  <si>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</si>
  <si>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</si>
  <si>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</si>
  <si>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</si>
  <si>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</si>
  <si>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</si>
  <si>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</si>
  <si>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</si>
  <si>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</si>
  <si>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</si>
  <si>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</si>
  <si>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</si>
  <si>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</si>
  <si>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</si>
  <si>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</si>
  <si>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</si>
  <si>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</si>
  <si>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</si>
  <si>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</si>
  <si>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</si>
  <si>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</si>
  <si>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</si>
  <si>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</si>
  <si>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</si>
  <si>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</si>
  <si>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</si>
  <si>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</si>
  <si>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</si>
  <si>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</si>
  <si>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</si>
  <si>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</si>
  <si>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</si>
  <si>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</si>
  <si>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</si>
  <si>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</si>
  <si>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</si>
  <si>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</si>
  <si>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</si>
  <si>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</si>
  <si>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</si>
  <si>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</si>
  <si>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</si>
  <si>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</si>
  <si>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</si>
  <si>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</si>
  <si>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</si>
  <si>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</si>
  <si>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</si>
  <si>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</si>
  <si>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</si>
  <si>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</si>
  <si>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</si>
  <si>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</si>
  <si>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</si>
  <si>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</si>
  <si>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</si>
  <si>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</si>
  <si>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</si>
  <si>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</si>
  <si>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</si>
  <si>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</si>
  <si>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</si>
  <si>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</si>
  <si>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</si>
  <si>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</si>
  <si>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</si>
  <si>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</si>
  <si>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</si>
  <si>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</si>
  <si>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</si>
  <si>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</si>
  <si>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</si>
  <si>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</si>
  <si>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</si>
  <si>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</si>
  <si>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</si>
  <si>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</si>
  <si>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</si>
  <si>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</si>
  <si>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</si>
  <si>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</si>
  <si>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</si>
  <si>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</si>
  <si>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</si>
  <si>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</si>
  <si>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</si>
  <si>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</si>
  <si>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</si>
  <si>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</si>
  <si>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</si>
  <si>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</si>
  <si>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</si>
  <si>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</si>
  <si>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</si>
  <si>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</si>
  <si>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</si>
  <si>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</si>
  <si>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</si>
  <si>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</si>
  <si>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</si>
  <si>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</si>
  <si>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</si>
  <si>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</si>
  <si>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</si>
  <si>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</si>
  <si>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</si>
  <si>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</si>
  <si>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</si>
  <si>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</si>
  <si>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</si>
  <si>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</si>
  <si>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</si>
  <si>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</si>
  <si>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</si>
  <si>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</si>
  <si>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</si>
  <si>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</si>
  <si>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</si>
  <si>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</si>
  <si>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</si>
  <si>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</si>
  <si>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</si>
  <si>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</si>
  <si>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</si>
  <si>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</si>
  <si>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</si>
  <si>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</si>
  <si>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</si>
  <si>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</si>
  <si>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</si>
  <si>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</si>
  <si>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</si>
  <si>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</si>
  <si>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</si>
  <si>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</si>
  <si>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</si>
  <si>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</si>
  <si>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</si>
  <si>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</si>
  <si>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</si>
  <si>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</si>
  <si>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</si>
  <si>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</si>
  <si>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</si>
  <si>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</si>
  <si>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</si>
  <si>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</si>
  <si>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</si>
  <si>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</si>
  <si>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</si>
  <si>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</si>
  <si>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</si>
  <si>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</si>
  <si>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</si>
  <si>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</si>
  <si>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</si>
  <si>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</si>
  <si>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</si>
  <si>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</si>
  <si>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</si>
  <si>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</si>
  <si>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</si>
  <si>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</si>
  <si>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</si>
  <si>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</si>
  <si>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</si>
  <si>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</si>
  <si>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</si>
  <si>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</si>
  <si>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</si>
  <si>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</si>
  <si>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</si>
  <si>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</si>
  <si>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</si>
  <si>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</si>
  <si>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</si>
  <si>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</si>
  <si>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</si>
  <si>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</si>
  <si>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</si>
  <si>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</si>
  <si>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</si>
  <si>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</si>
  <si>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</si>
  <si>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</si>
  <si>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</si>
  <si>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</si>
  <si>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</si>
  <si>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</si>
  <si>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</si>
  <si>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 xml:space="preserve">rovnačky, klíče, štítky 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</si>
  <si>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</si>
  <si>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</si>
  <si>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</si>
  <si>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</si>
  <si>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</si>
  <si>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</si>
  <si>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</si>
  <si>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</si>
  <si>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</si>
  <si>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</si>
  <si>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</si>
  <si>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</si>
  <si>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</si>
  <si>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</si>
  <si>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</si>
  <si>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</si>
  <si>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</si>
  <si>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</si>
  <si>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</si>
  <si>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</si>
  <si>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</si>
  <si>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</si>
  <si>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</si>
  <si>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</si>
  <si>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</si>
  <si>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</si>
  <si>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</si>
  <si>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</si>
  <si>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</si>
  <si>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</si>
  <si>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</si>
  <si>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</si>
  <si>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</si>
  <si>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</si>
  <si>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</si>
  <si>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</si>
  <si>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</si>
  <si>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</si>
  <si>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</si>
  <si>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</si>
  <si>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</si>
  <si>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</si>
  <si>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</si>
  <si>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</si>
  <si>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</si>
  <si>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</si>
  <si>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</si>
  <si>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</si>
  <si>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</si>
  <si>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</si>
  <si>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</si>
  <si>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</si>
  <si>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</si>
  <si>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</si>
  <si>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</si>
  <si>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</si>
  <si>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</si>
  <si>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</si>
  <si>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</si>
  <si>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</si>
  <si>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</si>
  <si>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</si>
  <si>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</si>
  <si>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</si>
  <si>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</si>
  <si>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</si>
  <si>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</si>
  <si>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</si>
  <si>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</si>
  <si>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</si>
  <si>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</si>
  <si>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</si>
  <si>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</si>
  <si>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</si>
  <si>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</si>
  <si>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</si>
  <si>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</si>
  <si>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</si>
  <si>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</si>
  <si>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</si>
  <si>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</si>
  <si>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</si>
  <si>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</si>
  <si>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</si>
  <si>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</si>
  <si>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</si>
  <si>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</si>
  <si>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</si>
  <si>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</si>
  <si>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</si>
  <si>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</si>
  <si>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</si>
  <si>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</si>
  <si>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</si>
  <si>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</si>
  <si>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</si>
  <si>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</si>
  <si>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</si>
  <si>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</si>
  <si>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</si>
  <si>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</si>
  <si>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</si>
  <si>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</si>
  <si>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</si>
  <si>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</si>
  <si>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</si>
  <si>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</si>
  <si>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</si>
  <si>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</si>
  <si>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</si>
  <si>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</si>
  <si>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</si>
  <si>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</si>
  <si>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</si>
  <si>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</si>
  <si>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</si>
  <si>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</si>
  <si>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</si>
  <si>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</si>
  <si>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</si>
  <si>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</si>
  <si>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</si>
  <si>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</si>
  <si>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</si>
  <si>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</si>
  <si>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</si>
  <si>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</si>
  <si>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</si>
  <si>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</si>
  <si>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</si>
  <si>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</si>
  <si>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</si>
  <si>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</si>
  <si>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</si>
  <si>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</si>
  <si>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</si>
  <si>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</si>
  <si>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</si>
  <si>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</si>
  <si>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</si>
  <si>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</si>
  <si>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</si>
  <si>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</si>
  <si>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</si>
  <si>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</si>
  <si>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</si>
  <si>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</si>
  <si>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</si>
  <si>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</si>
  <si>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</si>
  <si>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</si>
  <si>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</si>
  <si>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</si>
  <si>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</si>
  <si>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</si>
  <si>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</si>
  <si>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</si>
  <si>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</si>
  <si>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</si>
  <si>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</si>
  <si>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</si>
  <si>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</si>
  <si>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</si>
  <si>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</si>
  <si>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</si>
  <si>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</si>
  <si>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</si>
  <si>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</si>
  <si>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</si>
  <si>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</si>
  <si>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</si>
  <si>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</si>
  <si>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</si>
  <si>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</si>
  <si>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</si>
  <si>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</si>
  <si>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</si>
  <si>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</si>
  <si>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</si>
  <si>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</si>
  <si>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</si>
  <si>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</si>
  <si>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</si>
  <si>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</si>
  <si>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</si>
  <si>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</si>
  <si>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</si>
  <si>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</si>
  <si>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</si>
  <si>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</si>
  <si>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</si>
  <si>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</si>
  <si>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</si>
  <si>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</si>
  <si>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</si>
  <si>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</si>
  <si>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</si>
  <si>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</si>
  <si>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</si>
  <si>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</si>
  <si>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</si>
  <si>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</si>
  <si>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</si>
  <si>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</si>
  <si>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</si>
  <si>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</si>
  <si>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</si>
  <si>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</si>
  <si>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</si>
  <si>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</si>
  <si>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</si>
  <si>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</si>
  <si>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</si>
  <si>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</si>
  <si>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</si>
  <si>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</si>
  <si>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</si>
  <si>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</si>
  <si>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</si>
  <si>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</si>
  <si>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</si>
  <si>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</si>
  <si>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</si>
  <si>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</si>
  <si>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</si>
  <si>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</si>
  <si>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</si>
  <si>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</si>
  <si>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</si>
  <si>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</si>
  <si>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</si>
  <si>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</si>
  <si>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</si>
  <si>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</si>
  <si>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</si>
  <si>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</si>
  <si>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</si>
  <si>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</si>
  <si>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</si>
  <si>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</si>
  <si>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</si>
  <si>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</si>
  <si>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</si>
  <si>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</si>
  <si>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</si>
  <si>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</si>
  <si>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</si>
  <si>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V926</t>
  </si>
  <si>
    <t>DTT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</si>
  <si>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</si>
  <si>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</si>
  <si>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</si>
  <si>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</si>
  <si>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</si>
  <si>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</si>
  <si>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</si>
  <si>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</si>
  <si>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</si>
  <si>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</si>
  <si>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</si>
  <si>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</si>
  <si>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</si>
  <si>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</si>
  <si>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</si>
  <si>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</si>
  <si>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</si>
  <si>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</si>
  <si>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</si>
  <si>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</si>
  <si>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</si>
  <si>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</si>
  <si>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</si>
  <si>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</si>
  <si>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</si>
  <si>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</si>
  <si>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</si>
  <si>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</si>
  <si>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</si>
  <si>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</si>
  <si>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</si>
  <si>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</si>
  <si>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</si>
  <si>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</si>
  <si>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</si>
  <si>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</si>
  <si>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</si>
  <si>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</si>
  <si>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</si>
  <si>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</si>
  <si>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</si>
  <si>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</si>
  <si>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</si>
  <si>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</si>
  <si>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</si>
  <si>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</si>
  <si>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</si>
  <si>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</si>
  <si>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</si>
  <si>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</si>
  <si>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</si>
  <si>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</si>
  <si>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</si>
  <si>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</si>
  <si>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</si>
  <si>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</si>
  <si>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</si>
  <si>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</si>
  <si>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</si>
  <si>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</si>
  <si>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</si>
  <si>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</si>
  <si>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</si>
  <si>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</si>
  <si>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</si>
  <si>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</si>
  <si>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</si>
  <si>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</si>
  <si>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</si>
  <si>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</si>
  <si>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</si>
  <si>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</si>
  <si>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</si>
  <si>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</si>
  <si>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</si>
  <si>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</si>
  <si>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</si>
  <si>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</si>
  <si>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</si>
  <si>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</si>
  <si>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</si>
  <si>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</si>
  <si>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</si>
  <si>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</si>
  <si>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</si>
  <si>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</si>
  <si>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</si>
  <si>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</si>
  <si>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</si>
  <si>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</si>
  <si>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</si>
  <si>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</si>
  <si>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</si>
  <si>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</si>
  <si>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</si>
  <si>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</si>
  <si>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</si>
  <si>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</si>
  <si>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</si>
  <si>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</si>
  <si>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</si>
  <si>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</si>
  <si>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</si>
  <si>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</si>
  <si>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</si>
  <si>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</si>
  <si>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</si>
  <si>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</si>
  <si>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</si>
  <si>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</si>
  <si>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</si>
  <si>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</si>
  <si>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</si>
  <si>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</si>
  <si>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</si>
  <si>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</si>
  <si>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</si>
  <si>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</si>
  <si>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</si>
  <si>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</si>
  <si>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</si>
  <si>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</si>
  <si>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</si>
  <si>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</si>
  <si>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</si>
  <si>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</si>
  <si>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</si>
  <si>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</si>
  <si>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</si>
  <si>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</si>
  <si>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</si>
  <si>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</si>
  <si>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</si>
  <si>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</si>
  <si>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</si>
  <si>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</si>
  <si>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</si>
  <si>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</si>
  <si>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</si>
  <si>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</si>
  <si>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</si>
  <si>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</si>
  <si>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</si>
  <si>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</si>
  <si>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</si>
  <si>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</si>
  <si>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</si>
  <si>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</si>
  <si>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</si>
  <si>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</si>
  <si>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</si>
  <si>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</si>
  <si>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</si>
  <si>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</si>
  <si>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</si>
  <si>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</si>
  <si>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</si>
  <si>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</si>
  <si>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</si>
  <si>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</si>
  <si>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</si>
  <si>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</si>
  <si>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</si>
  <si>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</si>
  <si>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</si>
  <si>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</si>
  <si>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</si>
  <si>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</si>
  <si>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</si>
  <si>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</si>
  <si>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</si>
  <si>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</si>
  <si>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</si>
  <si>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</si>
  <si>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</si>
  <si>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</si>
  <si>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</si>
  <si>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</si>
  <si>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</si>
  <si>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</si>
  <si>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</si>
  <si>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</si>
  <si>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</si>
  <si>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</si>
  <si>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</si>
  <si>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</si>
  <si>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</si>
  <si>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</si>
  <si>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</si>
  <si>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</si>
  <si>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</si>
  <si>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</si>
  <si>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</si>
  <si>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</si>
  <si>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</si>
  <si>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</si>
  <si>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</si>
  <si>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</si>
  <si>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</si>
  <si>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</si>
  <si>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</si>
  <si>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</si>
  <si>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</si>
  <si>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</si>
  <si>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</si>
  <si>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</si>
  <si>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</si>
  <si>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</si>
  <si>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</si>
  <si>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</si>
  <si>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</si>
  <si>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</si>
  <si>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</si>
  <si>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</si>
  <si>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</si>
  <si>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</si>
  <si>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</si>
  <si>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</si>
  <si>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</si>
  <si>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</si>
  <si>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</si>
  <si>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</si>
  <si>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</si>
  <si>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</si>
  <si>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</si>
  <si>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</si>
  <si>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</si>
  <si>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</si>
  <si>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</si>
  <si>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</si>
  <si>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</si>
  <si>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</si>
  <si>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</si>
  <si>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</si>
  <si>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</si>
  <si>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</si>
  <si>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</si>
  <si>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</si>
  <si>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</si>
  <si>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</si>
  <si>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</si>
  <si>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</si>
  <si>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</si>
  <si>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</si>
  <si>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</si>
  <si>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</si>
  <si>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</si>
  <si>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</si>
  <si>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</si>
  <si>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</si>
  <si>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</si>
  <si>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</si>
  <si>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</si>
  <si>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</si>
  <si>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</si>
  <si>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</si>
  <si>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</si>
  <si>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</si>
  <si>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</si>
  <si>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</si>
  <si>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</si>
  <si>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</si>
  <si>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</si>
  <si>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</si>
  <si>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</si>
  <si>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</si>
  <si>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</si>
  <si>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</si>
  <si>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</si>
  <si>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</si>
  <si>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</si>
  <si>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</si>
  <si>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</si>
  <si>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</si>
  <si>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</si>
  <si>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</si>
  <si>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</si>
  <si>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</si>
  <si>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</si>
  <si>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</si>
  <si>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</si>
  <si>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</si>
  <si>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</si>
  <si>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</si>
  <si>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</si>
  <si>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</si>
  <si>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</si>
  <si>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</si>
  <si>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</si>
  <si>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</si>
  <si>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</si>
  <si>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</si>
  <si>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</si>
  <si>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</si>
  <si>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</si>
  <si>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</si>
  <si>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</si>
  <si>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</si>
  <si>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</si>
  <si>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VN2326</t>
  </si>
  <si>
    <t>DTT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</si>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</sst>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/>
    <xf numFmtId="2" fontId="13" fillId="0" borderId="0" xfId="0" applyNumberFormat="1" applyFont="1"/>
    <xf numFmtId="2" fontId="18" fillId="0" borderId="0" xfId="0" applyNumberFormat="1" applyFont="1"/>
    <xf numFmtId="0" fontId="9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8" fillId="0" borderId="0" xfId="0" applyFont="1"/>
    <xf numFmtId="0" fontId="24" fillId="0" borderId="0" xfId="0" applyFont="1" applyAlignment="1">
      <alignment horizontal="right" vertical="center"/>
    </xf>
    <xf numFmtId="9" fontId="9" fillId="0" borderId="0" xfId="0" applyNumberFormat="1" applyFont="1" applyAlignment="1">
      <alignment horizontal="left"/>
    </xf>
    <xf numFmtId="0" fontId="25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0" fillId="3" borderId="0" xfId="0" applyFill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/>
    <xf numFmtId="0" fontId="9" fillId="3" borderId="0" xfId="0" applyFont="1" applyFill="1" applyAlignment="1">
      <alignment horizontal="center"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1" fontId="0" fillId="7" borderId="0" xfId="0" applyNumberFormat="1" applyFill="1" applyAlignment="1">
      <alignment horizontal="center" vertical="top"/>
    </xf>
    <xf numFmtId="0" fontId="26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7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33" fillId="4" borderId="0" xfId="0" applyFont="1" applyFill="1"/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1" fillId="0" borderId="0" xfId="0" applyFo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/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4EC58280-3C0A-4E09-987A-300E289E22AD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8FE34204-E7A3-4958-AE46-C794F67791B0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574</xdr:row>
      <xdr:rowOff>0</xdr:rowOff>
    </xdr:from>
    <xdr:to>
      <xdr:col>1</xdr:col>
      <xdr:colOff>1724025</xdr:colOff>
      <xdr:row>575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E9E437F8-F88C-492C-A7C5-1B24A3BB9656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157</xdr:row>
      <xdr:rowOff>38100</xdr:rowOff>
    </xdr:from>
    <xdr:to>
      <xdr:col>9</xdr:col>
      <xdr:colOff>381000</xdr:colOff>
      <xdr:row>158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4E3E19CF-084A-4673-8537-A46D243EC9C0}"/>
            </a:ext>
          </a:extLst>
        </xdr:cNvPr>
        <xdr:cNvSpPr txBox="1">
          <a:spLocks noChangeArrowheads="1"/>
        </xdr:cNvSpPr>
      </xdr:nvSpPr>
      <xdr:spPr bwMode="auto">
        <a:xfrm>
          <a:off x="8191500" y="2699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A991EC16-0A3B-4F2C-A3CE-2DF3B288D8E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97AA0982-3FA9-451E-8A3F-14106C58F2B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CBDE54D5-3740-4E85-A50D-6B4174A119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1F5DFE00-4935-4C59-A835-8A85FB3EEF98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C0B9BBC5-B31E-448B-B7DD-0EEB8010559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4AA4B692-F0CF-40B9-85EA-315443FE56A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FE1294C0-838A-4D77-B350-7073F922755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D2AFD58B-2795-4974-AF5C-4F47B79DFB6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BCCFC532-33E4-8BE2-2F2C-44C37429A64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CD7EB4F0-6771-565C-4BD4-80333F408FB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DB198F84-D04A-9804-FA7F-0ABE79D949E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2CB0AC56-5CED-4E12-408A-A747BA0AF6E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63E0DCF0-E737-952C-0301-698FE967871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59525A21-D44D-A67A-5762-A48306A02A9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EBA828F3-9A0F-B167-0A4C-46E61081EF0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682B6875-5573-07A6-8CE9-ABB2E955078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FF67AE54-4E16-DC9F-07A2-7B057708786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50119686-0611-EAE9-1C5E-F29EFBFDC3C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D862A151-1CA0-B7A5-7D1D-4B2B9FBF0D5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9D1393E6-1BB3-6734-CC71-946F8450480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BAAA8C3F-8FAF-BABB-C440-373CDDE1B54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78F5A0F2-DC9E-9C35-E2D1-1B92ACF07DA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D3C65E21-284E-4526-81E1-A5BB629C5CA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B57BCD60-2351-84CD-9A2C-1F54952A8FF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F81E4B65-D9EA-87D7-F08C-11319F40605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AD7EB1DB-28CE-C719-963F-3B475A3363A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A785D556-46D3-DE67-DE3D-ED985C07BC6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F6525D8B-B4B2-C60F-4D23-0F1EC199652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1597D7E3-C5AC-B0D7-7166-73980CD535E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2DB6B491-3941-B5E1-65DD-6F0B1BFF736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FFF982D7-1BBB-98F7-BA21-C1B50C6486E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087A67F7-D7B3-D0EA-51CC-15631C90B10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6F368C7F-BDD6-1CA1-F62A-97A969C4497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F52406AC-6397-FA7B-4132-C3667991B01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5E990AAA-2F2B-ADDF-3454-E0AA530F9E3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A3FB3277-672C-99DE-FE60-CA2CB11E375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8DD74F3F-C58C-1153-8573-0AD12E7B412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2B3EEEC6-40A0-86BF-3ABD-6F267D2D587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C71045D1-90A4-2274-B531-83905DFE105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0815AFE1-B9D6-F925-ECBC-D9D34AD0AF8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2742D609-2D80-F525-DC90-4E54F3F124E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B350BE5E-824E-4511-A59A-35F26F3E817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4361DA4A-988D-4B5B-95BE-0E5C2872D1A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E128BE36-EF9F-08A2-7A2F-0FAC03F6C49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18285EDB-B690-0F80-52EB-80585C6FD70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543BD041-1C7F-A709-F181-C4A3DE07687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227F7A0D-A56A-BD53-F599-3DBF836B9DD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752C2B8A-0EF5-B590-0072-3ACA4C469B8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CA740587-ABF2-0496-1643-0E8078B4C38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A29D2F72-EF3B-4C34-A106-42BD00ECDEC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D0706453-3D5C-4987-A65A-8ABB44D3BF0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D95B28E1-F7AC-407C-A7E3-278550918FBF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30BE48F0-649D-4192-9075-AE1C5F99A97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506902CA-2258-4BD6-8C2E-8EB92F27C83B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E9731AA8-77A4-4E53-8CF2-50B14E961CF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5B5D2BE5-9B5C-B792-6FD7-6A35FACAB94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CD4FF96B-E7BA-D252-9912-4E854B486EF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B4C4E3D0-5DC9-6865-853C-D91A9EE4BDE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58675083-7F77-1542-D6F0-724EEA1249F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B9E1C758-5248-BA98-BC49-EA9EEE5D133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D32DA1DA-04AA-53DA-7F3E-A4D1D8FC915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52D96486-F0B2-70EA-9278-C05B08FBFDD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3EC63BB4-0832-6BDD-32B5-E2C3645A7B3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F6E52C27-15F2-CD7E-6934-4D665684BCE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CFD9CC84-3AF9-9F3A-E722-4FE3079B49A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5E945DAA-A2ED-86BA-433F-7CB5CE2A453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AAC7490D-FC10-53D2-D208-DEA0291EA28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8157E1D2-6C0D-EB2A-DC5B-BFB54E5C226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2ED0CAC2-4F84-C9A1-E1C0-A0EB6609E6E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2CEE4852-A4FD-A529-9577-E5B48F35680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EF661F02-43C2-5B2A-53CB-BF460372ED4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D6F621A6-82C1-EFC7-A04D-03F9AB1BDF9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77E32A0A-7CED-1043-8D03-DB57D23B65B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B7479022-F15A-0B7C-2DB0-C755FA2EAB3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F8CBF883-C190-86CE-63C4-76484DF6682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B507F8EE-5502-9523-EFFF-43F6E6623F5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CBDF72CB-D838-3762-DE2E-3F3DA4A7C8F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B90E5FAB-A7CE-6A2A-5580-1479EFD3328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D953F5C4-81CA-647F-7093-075D09082A2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6F5BCCA5-816C-A2C3-55CF-8DA40BB4B03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D1785695-636E-4C2F-F5C8-3A9EA984DFB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91B6C955-F5FA-67B9-F92E-BA60ED6F650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C331097F-558D-536B-C10D-67B8C15AB82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9C097668-D609-7492-1E67-BAFCE0F5E5E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9CAE8CC7-760D-E65D-B116-3EF9FEF0DF9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CBA3864B-61CB-FE66-DEBF-4B2814C40E5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EEFBD49B-D4AC-1F27-EBAE-96DCFC82AB5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E9C621A6-F905-3239-8E06-CCAA2BB1010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37B4C8A2-0BFE-40C5-81D5-A52CF019D94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F84DBC34-5928-166F-1FC5-DA9FEA25E7D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EFB35158-C269-A698-0C7F-FE5B7BACE88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9BBE53B5-8225-AB50-4852-05F0EA432AB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7A0E6619-593B-A8BA-C117-E9BAF0702AA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11971393-C252-FED0-96FD-E2AADADE6E3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F42BDF75-B4C4-5135-A4E3-75A8442DD6E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E7EF55DA-2C4C-4F98-A1FF-70FF930D2717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DBF44F24-98B9-4098-A0FE-50B475CBDCA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AC564F4E-FFE9-4772-A761-ADB6DD41DB2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B157E0C5-3B04-43D0-A179-032FE47B5C89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3F36C6D1-817B-492F-86C2-A9EEE3D9313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6F550C9A-1319-447F-D729-1A6F63AE955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864DE118-99DB-9352-D489-0951421EA81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3A023EB1-F70E-D311-7C0E-724D4B72309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FA9251FD-275D-D27F-C797-0587C88968B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9E596A45-0A2B-9FDF-C6A2-8F8C980B63D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053826A6-5AE0-7E69-EB78-63AE9425AAF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D89E6A10-F6F9-E885-5857-61BA12F0F45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9449CEEA-1959-20B3-4D33-FAC87B98F55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4B1A3132-304E-FA91-5E4C-77CF93F9325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16A00EBE-0F43-8447-2DA2-8C9B7260A4D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E86E4A6F-2CE4-1F05-7F25-D983BDE7AAF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01E409A0-F0FB-7420-17FC-63F5D3A4CD7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06960915-266E-2C1D-2988-0CD21962299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5B932D57-778D-38CE-043C-B1A4DEA2716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1275E939-1784-28DB-C6B6-3A2109EF56E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7B3AA2D0-2AED-C1B3-AB83-3DA8A45060B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E70002AE-83CD-A970-A139-7FBA411DE9F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8FC40AC6-4264-5B4F-DE47-66FDDF3250D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D26A5381-F609-D1F1-8FCF-82E07F81157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83E86B55-B11E-2A0B-9CEE-17111C850DB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6140D43E-581D-16C7-11EB-837226CA850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54983DEE-0E8D-7159-ED8F-678F0B35A22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3FA7AC9F-5317-5FC0-2299-5962EA068FB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2CAB266D-C834-506A-AD1D-949CEEF27E6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EED7056B-1722-736E-2F56-6E4BB6870DA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F4D940D8-E20D-A586-E3A6-DC7A45D3333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B5085EB7-1443-6219-7B78-9455A8D62E5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57C78A0A-D681-D688-C3D1-96B1C06D8A4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DF31A5EE-36BC-7CA4-5C89-E104EA61A71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5769388A-8F1D-E683-A956-9DAD80C8BAA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73C8F539-1B72-44FB-0325-D5A6C41959D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F2CF0034-97E8-F84E-5607-236FC4D98F7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EB201C46-454E-5441-46F8-88A5BDB8AA1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E7EE94C1-49FE-4491-8FC1-9ADBC2FAFE0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26D833B8-3239-42A2-8FA7-9AF9C5C444F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EB07926F-D2D1-9E20-C7D8-AADD8A53E30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4F198FF2-9F17-5026-8F72-8975E9F2510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9FEF56BE-78E8-DF41-D310-CB4D7E77F3B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44FB1EA9-F764-580B-8125-0BB07A8B722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F16F7B3D-81E1-1CC9-ECA5-C139FA6FCBE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EA13EBFB-EE9A-7575-CD2D-48BE76B2DCE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D7783A65-4E78-4826-9380-7212B1CDE6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CC44B6F9-90F6-4EB1-938D-8ADB759CA05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64EE74E7-C399-4BD8-8A27-E3B6D9F674E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675DE8F1-904E-477F-BF99-10C285CB833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2A58F686-1DF1-494B-A9C6-12BBE612FA0F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FDCEA643-5E3F-4FAA-964D-1EA2B0647B66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2D613871-E55A-E78D-91F8-57D9AB4BD40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8C883C92-0825-12DD-FD6D-C773017C937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54491210-EA68-CEFB-DC35-637649D5F2F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1EFF6691-2C08-32C9-68BD-EDFC437526C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F4470D2D-713A-C91C-91AD-7C836B6515C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6FFE9965-763F-7C47-4E85-D8333DB7E56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06E1B942-B93C-0DEB-7E50-0E7CF13A3C1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6A3EE26A-21FF-7B50-BD5F-18DB4EC953D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47178A1D-8F4A-FF24-B279-5F61B8B91AE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8F36EE1B-6793-E87C-6538-3638F8A6739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DAA6FB70-7163-0133-4E2A-7B3366CD56B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500F7143-A4A7-6CE7-DA37-DE554591891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3620EC74-37B7-834C-6FF9-BAB8A684CE4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116CE396-848E-2EC2-C76A-03E6834ED4B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DB66B465-664A-5A14-87BA-6FF8A94A355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617067BD-88C1-F12A-0B48-13C0F4A2165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509A6175-9D7A-0E51-72EF-490394CD998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DB4DEBF6-2183-043E-AC83-0BBDED8EE2E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5B6183CF-1497-085C-2B18-FE665B9A9C8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1A46B0B0-0D3C-BC73-A096-2CD86C4617B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93BB1735-C12E-8706-E846-E619B31E33D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98F29AEB-ED50-2A9C-B431-4A9BC0BAD2E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077B411B-D04F-6703-FF2F-52A896C1F77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8A2B71E5-49DE-7D53-E322-66763E28900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FE8C7C7B-2FA3-3987-5248-E0356360515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2DA313AD-EAEA-AF21-6E12-0A21210D221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B0C43584-0F5D-0E0B-43EC-7AEBF0D3F76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21CAC9BD-B989-36BA-2414-0D78006F498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B197E8CC-CFB5-B3E3-59AA-EAE78B81FEA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144C17A2-6BC1-7903-B05A-EC3C8F5E315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008C68CB-2F1B-B3C3-C4EC-AD14FD31A8F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BFA13BFB-376F-1290-720B-6A6F66E7CC7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4EBE9B0D-6A5A-590D-9826-A99C5C44143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0266DBC9-FD73-43CB-9B81-E06F4E0256F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3479EFAD-B669-8F00-6B7D-093FBCF1D7E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BC6A00BD-0AC4-BF43-C40D-D12A9AAC487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FA13E0E7-6A64-741F-8282-DEEA44BE36E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35482826-77B0-B06B-805E-EE03E1716D7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7A8745A6-321C-9278-2668-F2DEE592BBE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26B1DA6B-5055-E341-3A7A-8A33F628C4D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DDC10901-0724-4001-9D75-6306A3BAFED6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512BAB5C-8230-4322-AC61-470D9D8F4D4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A8D144EE-9BE4-48A9-A12D-396B176F63E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55FC2895-4311-48E2-B0EC-44B0F0AECA3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379C7C0C-154D-4C92-9D6B-5898C415C41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C5487C25-F0EA-1588-B268-191B49B66E6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A7FD7C32-045B-E135-F48E-80DA2346D69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C3FE456F-6208-2D35-F816-F041B016297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3F81886C-D0C8-39DD-138D-95DC4D3A31D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433EFAEC-EBAF-DBF7-C6D5-377FBE60DD7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68ECBF1B-69F2-EBBE-14BB-E549267DDC9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C3288CAB-71C4-2B2C-BF48-F0E3C8A3DAF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5CF546F9-9B80-4F11-B360-CB8473AB010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946ABEDD-3FA8-1331-8913-C41A16EF5B0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78FFBE50-1617-2247-DEC8-30688B6A88B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82F0F390-DAB6-585A-CD0F-133005EC56B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F2805C7D-E240-6B56-3D3B-6500FE8D27B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C4F65AFE-A08E-4A0E-DE6E-8C2D4DD9E78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BA8E86E6-6010-42C2-B774-DF2C6FE17B1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350E07F5-AC06-FCFB-A781-81AD9D42537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F2F4455D-576D-7EE2-3030-EC5B4E80A77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C2482DC8-F8C2-9457-8720-F8AC72FABCB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27D05953-AABF-829B-EB9D-DD258606F46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37C41AC8-75D4-EC1A-CE06-2D943FABE72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54B39D2C-9011-FFB8-B8C9-C6F80EE5962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9898CDEF-5D45-E43D-BB4F-07046441314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A9537EB0-2AF7-2BFE-4899-F15A3B1C584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F0465415-92AD-D493-039E-F3F812D4608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FD3FF9F0-9EB3-FAB9-F51D-BAFA992442F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B34CE811-C3FF-08D7-48BD-27FF5FBA0F2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50AB078F-E186-767C-7876-AEE23EF0CE3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87812D2C-FC9C-FBCF-FB2E-3DF051C9633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F83550F5-CDB5-709D-CC26-EC3805DD066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7B8B230C-4E91-F40B-DC4E-EF265354256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E5D7478A-5749-E203-6137-18D24DDA7B4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F63FA801-986E-2FC7-9B36-18B08E6343B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67429874-F4EE-6993-2E92-0A6C796709E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FBBA89C3-217A-04A3-C054-E63D56F1CC9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567D967A-E1BA-494E-B44F-E29E309DBF8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60789F96-B796-4491-9E86-ABA142C716C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715DA260-2C35-F226-ABA7-F85D33DE5E3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DF5AFE96-F98F-355E-C0CD-57E7542C805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1E990516-596F-FC78-A99C-C34E2695BFB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E57C6F24-7583-56CA-5EB6-3A4B2C85385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83B70649-C3C8-569C-DCE2-DEA5E727DD6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F88A2CB4-C727-E0E3-B65E-223363CA365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EA4D04CD-88A3-4312-9B85-AC75940018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BC43F1F3-B92E-4D26-A210-83DD6030476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E762F29F-F6A2-4F7A-BDE4-2FD349D219F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5582D481-86F9-475F-913C-9DDAA89E4D0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8931114F-FF5F-4B66-BEAB-B47C7FB01218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8956BEDA-F403-41D3-9576-6569440125C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5713DEAA-0203-AB0B-A570-19C09F05AA0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BAEC1C34-B20B-2977-BB9B-273ABC8A9DD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F73813A5-94D0-4BA9-CA3E-F99A8C50379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A1A40A4F-35B6-BA42-651D-18763199F8D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D55E154D-536E-8850-6A97-1D1175340AB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179E53A4-4AB7-83A5-37E9-B46A296EF8B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AB55A748-F737-73E8-BEE0-F18961B07F4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D95EABBF-5F79-2F87-2BCB-0A963485353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5F654877-A865-6C13-F042-9F906D4B2CE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D8760DCE-25B7-6A6C-7798-C3ABD1939D9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249B6A47-145C-195F-22FF-2B42863805A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009E92A2-071A-8DB8-9E5B-991193CFAB7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46C7B82C-0196-C4CD-96E8-50BC13D7D50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ED21F6FC-90B6-08F1-DBC1-F3781EFB63C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BFE9E9E1-5E46-7822-2462-0B0DFFA1C78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3105E69E-2D6F-47B2-1DC9-7F8AED90BAB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F538B774-C707-16D9-31CE-AE55DC07442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8AF77B52-AF4E-476B-8931-0E3742A0838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F86F6B89-27A4-4E8D-D256-4BBE74FACBE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78DCDDD6-F836-FAF1-E027-36C8D31CEF7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38A62F07-D196-FC0F-BD34-C8BDE47EA58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50DCACB6-AA52-8BDE-5256-0C694F57C9C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BC2CB017-6E85-7FCE-C0EF-13775FA390E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08D5F753-5016-9F40-F4EC-6A7164785AB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C65FF044-C80E-4B04-0074-261E017A8E6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8950ED63-D8B0-60CD-D4D7-AD00AD95CE5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E8E10743-1F25-C796-B709-2BDF09A6A93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1B3C219A-C710-0E22-EFC6-DF190319B88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ECA6E359-B722-FBB9-9C56-1601716FF69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8B0EC587-7C9B-A81F-C598-9CA1F833377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48415630-AF72-F036-B63E-C5C5AC396DD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FDC4315D-13F4-181E-9D94-E3F0B75DA1A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24CE94B7-8A8E-31C9-8667-F751763B659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FAD81FF6-E3F6-4513-BEA6-BC9FF8EDED7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7AA69E71-F38E-4B70-A8F6-0E92CF3EC36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80E791D4-D8F8-C9DE-9848-EA9355D3372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2D2013C0-6D9F-5EBD-FC80-6DB567AB08C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7680456D-B13C-68CE-8E3B-89F7FD5ADD5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D5F6EA4F-DB71-092A-837E-2106B5E8E9F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FEF3363C-A916-BC66-DCF7-F0C4CA4129A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5B06AFB1-9A4C-4004-918B-A6D30091131B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FA0FAE2C-B455-443C-AEBE-210A8F5615F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ABDB280A-C65B-44E3-BFE3-BFC7C7AB7FC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6945D782-61FB-4918-A85C-2729EF90334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FA7F052E-523F-4946-8048-5C20E73F4E2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FCBADBCE-09E2-5C31-EFEC-13D33220D34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B819678F-C2B7-220D-3CC0-47FD16CC284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72031111-ACE8-1AD5-A440-CA5AFF2E8D7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00EE0F2A-B03F-B76D-612F-E82168A6DDA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8EE12AA6-8242-277F-1886-74CE60C08DB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9449216F-232F-5B73-3039-960AFE11B89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32814A34-8318-1C08-6D5C-9FA498C7AA4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D8E3E3DF-AC28-4E6D-1080-4D072565FE1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A2DC1EE6-EFAB-ACF7-D872-089C3E37CD5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E983F696-1DA8-FD36-4530-BA7813B43FC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209D13EB-D9C7-4BD2-FA31-2D26FE40558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44404C8A-D289-1310-BB62-F785D6F93D1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9E47A3F5-341C-E3E1-5270-061FEDF280C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A9BBE692-8380-2508-68AB-3812F0C7D15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92EB6469-B363-E962-108D-492F09DA023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0638AE87-CDD9-C878-946B-F8735E6EE91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746E2B67-C358-052F-C8AA-4F644683A16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C5E40BD8-B2B0-E75D-AA41-4101DAC1A83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F5627D80-E7B0-516C-0D43-3602325BF95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B322AD0A-4AA0-7F77-CE06-19C80A8A5F4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B8F37E95-9ED0-7E60-6EFA-6ACCC9AE9D3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9E348B4E-8B1D-6C38-2637-C18BC92BD6C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F9015374-504A-483C-F643-DED7803351A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1A45DAD7-BB9F-11EA-94B0-8BFE46F2251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E21474BE-4BFB-BFB5-5AE3-419D3CEA1DA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4DFCC679-C77F-97C6-0B72-83A3F33F16B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5DA72D0D-6013-7315-DEAC-82B5329AADA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D3588799-EABC-1FA7-E57E-EAFC2AF13F1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075282DB-138F-1836-D887-FCE13916756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2573808B-40D8-4DB8-E11B-3943AED11E2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81A4A22D-C969-0DFD-4C59-C673C08D9FB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40F6FCC6-D786-9571-733D-3095EDA15E9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7DA94B76-9DEE-8FB4-9B98-C6A6C728E24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176A140C-9821-4847-B8A6-2A837DC514A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16F1B508-9D85-4C1B-ACF9-2A9521B61D0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D421E657-BB17-750E-7485-A66065DD8E5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2908C9AB-CB26-A201-CA9A-D9F3BFB3148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93E5C285-90BE-9AEF-DA7D-2B84B428EA1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74D579B5-DDD2-6054-48F5-47920A4ED85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E692F2DF-3087-15D1-EDC0-F4E6EC56869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C3A64D72-A691-03FE-F41B-4979047CF37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017DE82C-1EB2-4B3A-A9AF-F9D42CF261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7884B4B3-CBCC-4F0C-BA68-37CF026E5C6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A26204FC-1E9A-4C51-80AE-6B8054E8200E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B3033129-1BE3-42F3-88B0-E6C3DDCCC6DE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B1D208C7-0410-4288-A595-4623A7B5731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F58DE29E-0EF8-4AE9-918E-C33AF33504C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5AE445BB-A029-4A87-23D6-656EBDA9C31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8B1FD4A3-0B33-57B1-B9A9-8750D8768D6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6448B357-27E2-A09F-D047-0BE0DB2B2E8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F855A5E3-B181-0111-5ABB-A6F4D70E007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2C7DE7F2-3474-21A4-BDAF-12304EAEF2D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3BE1D5EE-4BAE-4AEC-4E39-2B8DA458792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4C47C53A-C70C-DDC7-522E-A2E62F187C7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17B31764-ED4F-EB5F-BE86-2FB29EC732B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EF381A0F-FBF1-198A-3EB1-732AF413B9E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F91E8BE0-26D4-6DF0-86A1-20235FB8DF7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E744E7E9-9941-683D-E511-EFA5972851A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5E633252-1137-95A8-5CF7-293E21E2FA0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87E28DFD-FC12-232A-F4D1-E6ED8CA0D60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CE2C8A71-7B9D-7926-2573-8D2B63CE609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4CD5A7EE-F89E-3B2B-0A60-6667863F970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30F1090C-6A3D-0D1A-C698-AB74E24C209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303CD7EE-8684-C3E9-8973-9C71FFD3A44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7905E64B-E981-5271-82B0-2E30A876FF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E864C63E-E26F-0161-1C79-3DFFA070665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C476D55B-9E4B-00C4-F72E-6D95A03BBCE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01C7E449-B1EB-1145-5FAE-350B96F4716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F65FD5DF-9BF1-2B84-234E-64A393128A1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F1C05F9C-E676-81BD-630F-C2A7D118C94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10FC1679-CFB8-2C28-BF42-CD92C663550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D7BE950D-D5EC-C34D-A0A6-2CEFDF694D4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E295FBA7-C297-29FE-01CE-F66C0F936A8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E8F29D87-076D-7742-EC56-33EFE076874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06AE591A-BC78-EFB5-EB80-331C48623A9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478FF320-266C-4D54-9B20-20D63A0D015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2BD24585-01C9-3D0A-AB48-9A5DE7FDEB6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236DA462-0D3A-D123-8E20-D5DA5C14E0C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959EC1D0-0794-FC67-F163-AF7D492615A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9284CA09-5AC2-8B7A-2866-624B12EF7B1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35FE03E8-FF9A-4C88-B47F-892778EA175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BB9FF680-36FF-3DE6-27E9-008DD7DC174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2E681A85-F9BB-5762-762C-31BCAA98F8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05F7AD41-A58A-87C3-F6BD-1F6DE0CA93D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5A6EF51C-3F0A-9085-9817-F43FB416899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4971E010-B7B4-A210-DF7A-7C7F4C33B09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83F5387A-6074-4D50-1E0F-0F4B08C72E2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3AD440C6-5792-47F0-B2CA-A88B45595A3F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8CB7E104-FC88-46A5-999F-D01562078BFC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C303EE6F-94CE-4D13-9BA4-9D04A079F23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9A8985BF-02DE-443D-B5A7-042DE062C7F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59C32619-30FA-485E-A462-BD62983DEB4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13F62AF6-801B-7F5F-ED03-2A320B06F2B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1D1172D4-D6B2-414F-3FB2-5A2512122CD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1264A6CC-28B0-88B4-2CD1-3ADC193ED5D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7970AE86-175E-CF12-3E13-CCA054C280A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13260256-6F98-8B5B-FE2B-5BBD7EC7B28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AF22D52B-7C57-0B61-5507-2CB52A7F6B5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7D0CA2DD-3D4B-88EE-F772-DA45058BB84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8CC24BAA-E240-7127-7932-FCA84D2EAB7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81829341-A894-E10C-5F76-01D49D2B563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0851BDD7-2A33-DA5C-A63F-C267E05628C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574AD755-762E-D048-C762-3CBC697B47B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C4BB12A9-148B-BB92-27C3-E7C9011DDA3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ABDF879F-5C30-E744-1A65-0A82DB08593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47365C48-F123-3C8D-53B4-3F4DBDDD4F6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79C1010D-2736-9548-0B47-5AF03C1B000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E22C4315-DBB4-20EC-C602-5DB31485B84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0ED253DE-C3A0-D2B1-24DB-1E9E56E50D9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041FFB06-B618-BFF0-6BFA-610E7239F44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58A06A32-67E1-56EC-3438-40295FE407F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4DCA42C4-40DC-84B5-6CC6-EBFC7C624FF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A7DB3F0D-FE63-BDBC-9B35-04A37700644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4D57CAC0-44DD-0CB8-0827-E33B455ACC6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692E491C-4BC1-9D28-3BB9-7E88628452A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7CC41599-B70C-E454-0632-F4D907CF836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DF988174-106E-36A2-A729-EB4403939CC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70D054C3-CA16-305F-E365-8875F0756DC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7D42FD1E-27C5-FEE0-07CA-F539F431512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D4919621-4407-C06C-C224-52801D9D4BB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50A6661C-43E9-20D7-E935-5133ECD37DF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EFE96AF2-AD7A-5F98-BAB1-C6970E751B7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BE307207-56D0-3FE3-DDD1-8C9986B06E4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0725EC4A-6D81-4EB9-0C75-9CF1882ACD6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51E42BBB-6E16-EF4C-4E1E-AAC1BB5997C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C749E4AF-DCB3-4130-B6BA-A31FB4F0ACE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37490D22-D9E3-449B-9A05-4E405B6A00A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FAD2B1D2-B2F5-2E96-6384-90568BA37C8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924ECBAD-A300-30CA-39EE-255AF4FAF13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28787A29-8D84-D65E-664E-8EAA160D311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4B658223-168C-FCE7-8E16-306E7F03237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011C63C4-5079-7D06-EEC9-0E65E670158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FBF99F63-0DFA-12F8-DA50-A09F3810AC7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6E29CCC4-9386-463C-8920-03D63720DF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523E56E6-515B-4DFA-B981-7B1D3DF70C7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B69C842B-0698-40C0-BB65-5FB8A6BED7B7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9811A2B6-C621-47A5-943B-BF9C5F45C90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E059EBBD-B456-453B-BBC0-A751FB33035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725DD406-3FC1-4B03-BD24-CDE7D4902CA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EDAA8BAE-FADB-AA1F-5AE4-5220721B19F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361F2BD6-9763-04BA-E0ED-8093E79B9CD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9F68D73A-53FC-E6B8-2F15-89A1F2D0EE1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A9C53C46-E98B-25D8-E1E4-F4CC88A93F9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E3F5C848-4040-2B5F-747F-D483AE55952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EE32C481-E23C-2FCD-8E0A-DC2E10DC800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9DECDB9D-3092-B8FD-6C9B-6C5F9A6BDDA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D201C657-8219-9FBD-085A-6EA4F03F9B7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77CE7F60-9EEC-10E4-0DB3-20354B9E1C6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D98F21FF-19B2-D885-AC59-A28569A67A7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7B8D6CEC-9CBF-A54B-9A03-10E90FB8749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9D3A959B-E6FE-38C4-AE23-8E162F6154F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DEC8AAB3-4782-1169-59F6-FAF8C7E416E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AFDABB5D-ABB5-6B9B-5BA3-5E578393B3D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B9ECA108-5A07-0470-DFC4-D7ACDBF9CC0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B1BE0F8A-0B03-DF5F-00B4-28E9424A146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AE6D43FB-ECCB-7710-370D-9E405BA3F72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544CB991-5996-DD39-ABB4-95A0F1CBD8B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ACD027E2-F663-4C4C-2CBA-191D6B18BF7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42A22DF0-ADE9-5DBF-04CC-0B86DF19C45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C59D00EE-A71D-5FA4-AB41-FC654EB3FED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F516FD62-88E9-B1FA-B8E1-6C8DE9AC365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B8AA86C3-6712-E923-A7F2-80F9E1D2013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398B359B-460A-27DE-3F4E-329B9070523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CF5A7814-68FE-A23A-10C6-596482D6E79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E523330D-7881-705E-3123-C2B130BEBAC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DA4441ED-CDE1-DE36-A1E6-8A2098C7DA1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8DD94C5F-182E-E417-4F1E-6296FD9ECC3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6069A7C9-92F9-491F-FD8C-78C144440FB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0E544C6E-14A5-6F27-E1FD-C7D022DE74E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626B9FBE-C35E-E01E-093D-1B58209B165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F4D78699-7DBD-787D-76D6-17CA3876EE5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B6E0510F-0584-AC8F-0E21-E916D61C682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1462F40D-48AB-4361-B214-66743BE9D60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ED27D863-7BEF-42F2-FDBD-530BCA4A706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E0164266-A501-738C-A9E9-BF520B24A71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51CCC354-11C7-7DEB-8313-B053E9C9E8B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0F614FCF-2DB3-EBB2-9811-FC6B530E878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D0A7269C-9BC9-7F0C-D6F4-02A1DCBE14B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CB0570E2-57C6-3688-3540-1F50DDE8110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E56FEFFE-64D0-48F3-844D-A7FC87C7AE2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EB25A1E8-199D-4234-B2C1-693C7B0CDAC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76344190-EC0F-4F38-A690-497950C6931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D052A733-2028-4680-9E3F-244596852D78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84603FD6-22B6-4294-A30A-7650EC9E7C9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B8EC02EE-9031-8528-01DC-75DFF2A76A9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92700EE5-8666-8CCA-FC20-73C39442AA2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2358C05D-F640-F9BA-AC14-D3566559F5E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D38A7727-BB26-98A7-FB7A-E3CFFB80E37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AE30ADDE-BE5D-B999-095F-BDF5FDB945E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A300C49A-62EF-B12A-CAC4-5AC44AAE506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492262F6-908F-ADC2-AC00-A5DBAFE4366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2E7059FC-0047-B01A-8211-FDB6CB00F87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26831BED-AAC8-A88A-700B-6ABAE6E7D11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959C1938-5002-BF81-81FF-1F16EAC919B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AE0ED29A-CAB3-8C0F-1AF2-3FD491052F5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D26D2C91-C0D6-FA57-1623-B8A9F7BD4C0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7CFDD25A-E390-51CF-6009-E3B3B9EAE1A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5ABA3EDE-BCE2-2A97-C06A-20D72440AAD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761E1D99-B61D-1311-1A47-C681ED8485E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192903FB-E4EF-7F3B-3097-25EF446B9CD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783CFF71-3B74-1A06-B789-EF2C28267ED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58F54C47-9240-26F1-5AAB-50A9B9A0F97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BC1AF36E-44CC-CACD-2399-83E47D112FD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E63D4135-165C-51BD-F7FE-9F0DF8A691A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25AF7841-B662-05F2-1CD5-29F43A322AC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EBACBB77-B3CA-3570-37BB-68FF96C3B07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593421AB-0EA0-BE4A-E33D-D50F5643EB4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AD1BA4C3-05F3-1496-0A80-90422490240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953291A6-BE7B-285C-3BFF-2B3D8398212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2EE9774B-B423-9F62-2D87-E3FC2D6741E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B55BB081-9DAB-E23A-F3A0-EED1D3DB335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C9918603-BC01-B1A8-131F-E8DE7BD2CFC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9A8447A6-8845-F4F1-256E-152D4B30E80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30B1C5B1-9584-7EEA-AE66-53DCF1ABBB2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6D62199C-FA99-6F85-ADBF-3840FBE9C58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94E5FA3E-885D-025C-237C-910A3B16227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F5DB405F-F174-20B1-55EE-DB008BD90E9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293A39A8-708C-4A2E-9E58-D2627D38291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88DE202F-585D-413B-AEC2-2582903BE3F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7C91F631-701A-8E46-522B-32558F2E01F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4944A7A7-FDBD-D813-8BBA-26BB11B6726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70911BFF-E2D9-D622-7E31-4C4753F1498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6A355944-9D2D-2EBB-5CB3-E5ABA696E00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ACB9B9F5-3270-FD30-499A-4B5120F15A3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938E85D0-74F6-AAA1-F9CD-C8CD1C3F93A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BB9A05E3-B5B2-43CD-913E-428768860C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0601B57B-D359-4720-A19A-87C876A5180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5388DC09-891B-4EFF-997E-BA7E77C69555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A39AFC7B-733F-42A1-834C-D1068685E93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92DB751F-53C7-4997-BFFB-D92B1C8D4DCB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6A5D0578-7538-4A20-A316-25EE164C751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5336E5A0-AF94-83F4-E1F7-9D34DAB22F2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281C7A8E-B96B-AA18-AF57-25395217F9F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E39E3C32-17B9-26F4-2E4A-A9B2A92722C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3A6F6663-AC6F-2C91-8760-D5765F083A5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A5D73134-DD0E-D41A-9FBE-EFDC9067CCA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BC6506BA-C92A-6E91-5309-58CF7CCB706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23BC55A2-11F4-E6ED-7DAB-63E34E3432E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9B25F21A-811B-E343-4BDA-8D78B413786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6DBA627B-1E31-63B6-3978-8A2B0C61D2F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EC24C913-0645-3AC3-1B3B-2AE103AFFBB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D7F6FC5F-9D15-45DF-4586-3A36098FBA8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6E79B267-724A-F89F-899B-2F7F67C0C35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FA943E41-3344-A506-2EEB-85E9902C116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6BCE054D-DB0D-E50D-4A6F-5E8A1B30135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210D7C2A-FDB8-F3B9-9AF3-A1B59F2F068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136187EF-8C0F-423C-79BC-FCE224935B9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5661927F-3630-A68D-E699-D585700CDB3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72336874-2679-4022-C78C-01FD5FAF4B9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A7F5B72A-ECF6-3C1A-BB5B-242E54ACA5D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B75AA9CD-CD19-41D5-D1C9-33753629AD0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85F24574-9A40-A388-EE71-A4EA26C717F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44418E3E-E6F9-C109-0F74-6E8F506FA49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1BC024F5-4D0A-F38A-C050-178D7428B8D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564CA8C4-4EEF-224F-93E9-489968FF61A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32F386B0-3224-6783-14C5-C990F54A068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E6DF8C68-6285-3126-9354-4BE61A0A2B5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72AE390D-11CB-6663-6649-1A8B0C7DE3B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EDCBA8E6-2885-4F89-E7ED-3AE2F67DA07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A0A7544F-6FAC-3731-C86F-34DF271D422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C8B84B2B-2C41-084B-922F-C376429CE01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34E2BB93-E368-E41A-BCF0-DF01B7E6C09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FF852B6D-62E4-3A96-E25E-A78BB691D10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1FE888CA-5927-B446-950F-FE1C583FDBE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2D866306-0B7B-453C-AF2A-5CCDDCDA32E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E5A97B4B-8FBE-3072-18D7-EF7508A65C3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C78AE884-BD2B-67BA-972D-49A35D0D328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2352C5E1-13FA-E757-9431-378ADC098AD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DDF41097-B6DD-F013-320E-293FF3243B2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1739AE11-9C1A-D06A-554A-4EC4A6DEDB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BD69C09C-8D3F-6385-E25E-1D6F622B39B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46291698-E9A0-4104-8FE2-B38EC91F2EA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1B135D26-5C95-49FB-9070-31759B979AC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672D36D8-737E-4937-B509-F560D9A8BF2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B16441DD-ADB8-4C61-A491-64CE20131D9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52B8F7E0-B3E4-4465-8B55-B0E86996A14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C93141B4-DD19-E536-DC4B-5E656746ACB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F0C92E7B-40BB-E594-9D50-E7ECB65D57A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CFBE4F8D-58CE-0B1B-4355-C2B18194446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6F51C957-AFC1-235F-9ACA-16A0B11DFCB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D70E0BB2-14E8-5242-BCD7-A2A4082646D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3E672A90-1E9B-2508-F0F7-A834816FADE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D317FAC7-F754-00DD-6C6C-832DB2B7C46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A6E5686D-C43D-5191-D180-83B0D4FC091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8221E154-134E-CDEF-ED7B-6C8EA86AF7D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8D91EFB0-889A-6040-1DE2-7CE12CE46EF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1BAA4B24-32E7-A9E2-2CF8-E108FF20128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BF88274A-A665-7BFF-52DC-01818C1B78C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F3DA7710-3C0C-9D51-385D-DF9DA4D2D81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49DCD42E-819A-6525-6A3D-2819261BC95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61FB542B-8DE8-D5AE-EA1B-B56928C52D8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E2DCB644-4420-28CD-A6A1-E1DBC991D3B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EE11C5D2-ACF1-0817-9949-AE9D5F4A9EE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9F9CA91C-A5DC-EE47-BF20-CCF8270081B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E6CF44CF-DCC8-3E7A-58C8-2FCE23CC7C7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7104CA88-44F6-2906-31DF-6B4DE2CC7E5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EC39A196-15F9-AA62-E35A-A32ACE6E18C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9E745A2E-8D6F-F007-D8C6-785DAF2FC05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43A753AC-7ED7-884F-FF80-07566F5235B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CBE5FB6D-A20B-CE01-3267-C1355EC9810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F0E932EF-297C-CB43-177A-A24C5F96606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23439D5D-9553-DC97-D7FC-32EC5365770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A05FD7DC-68BF-436F-A2ED-8ACEA4DCDC6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676A25B9-D75E-B033-E881-2BF8C9DE201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7DF1F8B3-C7BD-F219-D59A-554879CA2EE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7979360C-1EA6-772B-A54C-40EA32147E6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A72CEFA4-5A4E-43F8-7DD5-7F29657B8CF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916E3F66-95CB-5978-42A9-3BD4F2A771A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1C780D21-C2A5-2A4B-BE21-733EDD14877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3AA0579A-BD9C-45C2-B549-7A54E96684C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81D8430D-4BFA-4D12-934D-10FE2E7071D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C6730AB2-53B6-1C2E-5CF5-004A4819E60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EC3EA70E-62DF-0D9E-37BD-87BC026B552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72DEF96B-2415-4385-1696-5841E88C289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C4BA29C7-6F5D-C640-A61A-D187E99C40E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05AABD8B-3561-0591-286E-1E0C8479FCF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8FCBEACD-2506-660E-7D34-840B77D3C62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2B7345C5-32CE-4911-8EBE-666000EAAF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11CCAE74-953A-4CE7-8F96-DDBF23DC5D9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B04522CE-AA38-429A-8717-F399BFF24552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6238B61B-6829-4B14-B44C-138D9A36DEF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66E21B4A-FD88-4474-8499-B0D427A731FF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E2A45C8E-1F95-4357-A739-0DB3994C2BE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0D0AF9FC-4C4D-8C75-FD8A-5F6DD80037A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073ECD28-3BCD-9042-E868-EA7CC8CE826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84B895EC-55A2-D017-B80C-9770C990D07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B191D756-ADD0-9C27-CBC2-A0EA512CE7B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4BE709DB-7986-4A54-A3F6-22E0ED68536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C20700B8-669B-5250-DA59-829CAB4EC70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05DCF821-3510-96AE-F4FA-3ED0B102ACE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C48357FE-F857-7DE8-CC50-14A83BCC9EC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29921A26-A742-3142-4459-767AD2633C7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E9405D28-A871-2A1A-8629-37D64E4607C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814956CC-BF03-C596-1CD6-14EC9A7F1A7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E1E02CD6-80D2-2975-766C-037A1C36AF3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9174EEB8-21B9-1708-463E-106A7E52B49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1BED019C-08A7-6835-1327-D02BED19E1B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0FDCC352-A9CA-89D5-7C0A-23E96C99942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01C78A60-16E6-A466-7CAF-E5453493F3C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881E0213-B082-E369-CDE2-6E660739977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0AEB7A42-9CBF-C780-1982-A376B4F1084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6E8D71E7-2D7D-3363-9CBD-FFC56811C89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8C51BF0C-770D-0541-CA2D-D00ACA5BC3A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2FEB5AAF-BEA8-1C76-59BE-2B49666037E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5C68303D-646A-EE96-2DCF-708BB0131AD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71B9011E-7755-94A3-9C91-F8AC7E3928F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E0F06725-4447-327E-A6CD-52E5CB2995F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AA1FEC1C-2921-9AA3-CE75-59DBBC4D6B6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CAA656CE-B02B-40AB-4317-9E5EC085381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D812482A-F521-AC85-ACD7-FA7D3845C21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1E4D0B6F-7A8F-41E0-0532-AF77CB2BAF2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00B6BCD8-E501-178D-E5E1-1E0105B1AD6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C07FCA79-3C1D-3E8A-71AF-EADEC4B16A5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E3E859C1-7F22-A35E-A4ED-487A85F6FD5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2C62CA08-2049-0D22-26F5-DA8845AE324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9A0A46B0-9B1E-4003-5F0A-9133D464B71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F8557E2F-5880-4F46-BE43-893999BBEE3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57DFC20B-0753-E3A0-FEB9-94103161BAC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CB781B65-97EB-D519-72C6-7DDEC2F4F95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3138CC23-7795-FE13-D986-FF78B05B0A8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CCA5B327-49D8-9486-185C-F107984792F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F251E6AB-9ED0-7873-8B9F-58118260FF5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1E6D7230-4C12-3730-F86D-88CBCB1DD3A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5B0EA597-633F-4738-8C09-0376797B9B72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E42C7139-4D22-42D3-A7D7-DCDDFF9FB5F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04B23273-5171-4A60-BF4C-58FB3AE519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7488FC89-1113-424A-B247-9F3512933299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43393E7B-E5CE-44FB-BE40-17D50792801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8DEFE842-6B74-C1DA-5C29-4847DBB43FB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BDCC61C6-1FD5-B7BD-26A6-041221972F8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ABF62DB8-6D7F-C2CA-7913-B6D4DBF73AA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77435769-7443-37B6-04DB-C093E24F02F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B2988391-47DB-8BD6-64EF-BA99A1FC2AB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3758C878-047C-8E97-10B1-685C74B5B15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B5F92E4B-D760-3772-FB3E-C8D86A5CF6B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177DB321-365A-9B7D-AB90-3D971912C77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9C914E68-6763-B843-399B-D97D342E613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A6E274AC-BC1C-8229-A9BB-CF5BEC19B82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E0B6441E-BA72-F006-807B-66C0CF27411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7FDB2511-4F36-F46C-FDBA-E485A9A69A2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6BEF0169-EF94-00D6-31BE-BEA5C4E5372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76146E2B-8782-6DD7-3906-5DB0DC9E6E4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7A15D45C-B875-189C-6F44-E7E0296FD3F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DA402A3F-20EF-0C18-C9E7-53193DD7DE6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266F07F4-9840-0519-CA0D-44327C19E48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7DBD33CB-455F-0FDA-BAAE-A221B629C6C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F2819DE0-8734-D5A2-0B3E-42FC2D34711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2642CE76-EFC6-5421-BAA1-AE22A4CF3A4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042F5451-860D-1855-FEF5-C958DC62ACF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2DAE4DC2-7991-FACB-E867-C3C662BA9D9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60B3683C-163D-C047-1D1E-C410FE241A7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3D087E8A-F46D-16CB-88F0-B97C1159D80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B58F56BC-A3B0-4E32-E549-07648050D5B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460EFE52-1FDC-FC32-51B8-B6D365F6D04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03576C19-CF86-A400-8B88-D09A02D2882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13D9E7D2-7679-DFD9-127E-BB5A82DA769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02F768B1-7098-BCDA-1F58-336DA9001A7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A13136D4-A75E-ECF9-6584-45B9DD21AB4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E2D777AC-AA32-BCDE-6AEA-863F4E4CF5E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38AAFE4F-9A10-1B74-EB21-527C3EAD807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598E2603-5415-25A1-577A-2A81A59CDDF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F72AFB1B-1967-429E-901A-43B23C2940E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911F7B44-FB9F-440F-A857-76675A27863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222A24EF-FF06-A605-95D3-2F7F2A912AD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01133F1E-B897-B260-0946-6095000ED02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99382EDC-D713-ACBC-F9FC-53E021AE4CC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5698662B-6395-0F22-9024-E585F847408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BD125837-2CB6-9DC5-B800-AA5704CC64A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59E14C01-B779-783F-D9FE-E0C084965C4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A245A4E2-8A1C-4A63-B464-1A1CF194B1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A112358D-B9DA-40B0-9835-8B9EC6AD1FF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903D839D-5FBF-4DB4-8312-BAEC24F24E4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D99892E2-D287-48B2-B2F7-37333B32C4F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FE14BB89-07E9-4B64-9B9D-2D3FA59DB8A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04914C5C-ACB8-4D1E-B609-50E438311A9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3785EE25-4E91-285B-F249-CDC50865A3E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122309F6-AE69-C250-849C-96D861FF535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A69404F3-9632-C175-534E-3248876E1F8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EFFF11E4-5267-FF1B-EA04-D1DF37F8502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E7C339F9-F5F5-EA8E-A11A-75207BC94AD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6A235825-BFEE-0CE6-6A31-C1AA3435C4F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575A3314-B387-7977-D408-115A91171F4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460DC9FB-4985-4ACB-38C6-C9294526C38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991CE827-0188-C32D-A31C-3CFA204835D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2E055A00-594C-571C-19ED-B1EF3A8EF77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303261C8-C460-A474-6DC8-BD0B275719A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1DA66D75-23C0-522C-3D2C-8D5F5283B2D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3B06DBAC-D99D-572C-86CC-DA69A591C83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FD733986-46E0-2D45-BE66-30D459B3783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5A000DB0-CC95-DB55-ADEC-7FA34D01189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3295D5C5-50A2-CB08-D2EC-77A03343342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B7BD0581-D5D2-358A-51C7-AF93708BE80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1FD80B42-5392-E95E-327B-05F109789BA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F5A348F4-CF60-8F42-6567-53CD671077E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9A7260C2-0696-0921-A251-75D4D739816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31958EA5-4BA2-816C-6F28-0B3CDB9A60E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2645690F-6C2B-7ED4-F5BC-989F9E5DECC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2716A40D-27A5-1DC0-0111-5047CCC6F4B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7D73D814-8296-F263-6E30-C64B2D6FE5B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17731A7A-FB3F-AF51-B335-B83988EBC8D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0EBFE6DA-4CDD-B1F4-CECA-39E1E942751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A5AD07D1-5FD1-2D30-7DB6-A337E5AFF38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EA7F20A5-8C3A-59AF-1CE3-41726E98B4D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02786A9C-DA85-C7CC-8730-985CEA43924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3ABE1E32-4590-EE22-B08D-DB927BFD56C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791D4E37-FBF1-F7C6-A487-5736CEE2136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3AED37FB-2E9D-1FCD-7931-7EB46F40262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A41A62A6-8E8E-582F-20DB-52ABFC0C453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B8E20FFD-E5D2-4FD8-BC73-C3EA4E24657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B5C60B76-C337-E7D2-5E4E-0D2E16B9F77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5E9F58EE-5282-CD03-486E-19D02C7253C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1E4A9CCC-7E77-E5E8-2E73-1668268093D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12D8D6B0-BDAE-0EDD-4AEA-E4F354F357A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F69525AD-BEB5-6421-91B8-4C89DEA09C9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77B5F1DC-D64B-0EA1-D76F-636758D76A9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BA7D5F8A-2B65-451D-B599-A7BE76113BF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3A08A761-11F8-459A-B80A-2658B5C06A8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FA175830-4B5F-4E43-9540-33210D40217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B9C1A677-9021-479F-92FF-2162B0E3A819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6CD6BF7B-8CC6-4439-9957-10346D82CEE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78296234-06C3-9DA6-3BE4-6EE3BE94AA3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B2FC395E-2092-AFBB-A74D-3DBE2F53296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ACC02397-96EE-CCBE-1BF4-7940E26E536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53EF5791-CB90-C5B1-74FB-930FA7B6721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7BD3AE09-9D3C-8094-0441-37DFED5CC14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6A3472D7-9D9B-A10C-FB3F-E463049E6A1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BFA65013-BE0D-FB7B-5E73-BFA4F74DC35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27EF21D7-2EBF-1266-D6BD-19251B2BAEF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61675421-1EF1-123A-DB93-D1C1F5F6071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261F98A1-AECB-8152-341B-9B8AD316216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C779BC6E-0780-32BA-734C-DFBA90DC463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57403B2F-69B9-C8C1-FF5A-1E4A969593B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17D00631-A8A3-9532-1257-A1F3743401C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139FED4E-6333-FD6B-2E98-E312EF7A68A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79B1936A-2142-7BC6-068D-32A0FC3CBCC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4FFADE43-1ED0-747E-0F83-2126C9264EF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F1B611D5-EE9D-0507-5E70-D5F310FA8C0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401547B8-C508-B423-EACB-2243EA445D8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9F6D6138-41C0-8322-5AA1-2DF10C3D0C7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ACEE9EA7-294E-072B-B8CE-DDE60D45F0D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A25B48C4-DD67-B2F4-2B4D-AC989D7AD0C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EB5C9610-58DB-18CA-EB4A-7DA86DFD853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74CCF0E5-F646-6E8C-D2B8-269C22EF338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E14D27EA-8E1C-BFA9-63AE-FD8FFC91C50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0A7710FE-F0E4-0CDC-6D81-B212E4BFE60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3418C03F-DDB9-8B7F-90BA-9DEDE156640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1E40D0A7-669B-8444-12E4-7CB11ABB5B7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8147C0DE-E6D2-55E5-C93A-2D492B54A89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AC40CCBC-305F-1C85-1C4C-35815C4E34F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8E340DEE-30D6-3B8A-2ABB-ADE1E3E2C33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658AE49A-02E8-8576-5849-8B761842261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84E57FD9-A692-F3D9-9024-D51AB8DA58D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ED47C5E8-E1BF-7D4E-5035-A47067EF795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37AE988C-C1DC-40C1-BBC3-C4E588F8585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03E3BD07-E969-47B5-B0D2-B7054522BE3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38AFBA79-02E4-6C02-9C0A-078D5C45019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C9554E8D-4F81-5DCB-8916-1D88AE87CD9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7D622D1B-1779-F239-FB91-4C490606D95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2CD556F1-7412-E353-E173-07E1D8860F5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231D621A-C00D-42F4-B670-977687043AB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C01B011F-F674-C97A-A62D-ADF12589F25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15940F97-EF33-4E77-8BB7-6E44DA6038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D07B9FB2-5344-4AC1-A5A9-B17370BD6A7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249A39EE-141D-4E62-B249-6790C2D1EF6E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627FBA49-A5D6-475D-BFC4-DD5258E7DBF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DBBDAB2A-0549-4FC5-93ED-293188ACA5D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17B5C168-AC99-4328-97D7-67BCA9B74E8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8FD31285-B269-4822-91D4-DC0E1B722A2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4A1C5888-7E44-EE96-3A74-22EA14DBD46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7CDDB853-8F67-A45A-58F7-12EEDCE593D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4BA8EA49-FBBA-D715-9389-E73F8AC7CFC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8009CC8E-3ED5-143D-3036-DAED2350B41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05A00B98-9A71-B149-971B-753E982BDD4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8FA2B77C-4D6A-B1A3-E18D-ADA26C964FA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AA1828E5-CB30-64ED-BE2F-369C8479982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54A4A121-BBD3-9266-EB3E-5E847E6C96F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7F85427A-A187-0BF3-FCE7-D168E536625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E74D8423-66B3-4913-5B87-8021AD8CA3E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C44BFC81-DB31-54C1-3290-3CF37072FD5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A590F180-0394-8EE7-87DD-54705F0FE36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4A5392C4-6306-612D-C19C-70A941DA4AB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AA9D1BCC-D4D4-90E7-C50C-AB8F816390F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A040CEE3-9647-70E2-CA2F-B4B0FA67632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97422213-FF26-BE00-5B15-B1BF259F38C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5ADFD768-BCF1-1CB2-DD1A-C03A5BDE019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8E7F8572-F300-C1E9-AB85-07BA0444858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7AA6D74D-C500-A8D9-4732-3904A3B286E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85736A75-8FAC-A310-0F06-5D6BC2DFC83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D2613929-293F-507A-F870-77B1084DA3A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8F5736CF-DC0C-74A3-3460-2BA637A674B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6911180C-2BEE-74ED-FD98-99FEA421C3E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440B481F-DA31-0F3A-1363-1862FEB06B8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7C8F6256-D5FD-FAD1-477C-6E3747F6ED0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2EF88BDD-B9C9-CDF5-1FC4-36A1EA71E80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FCF0253A-E50D-ECA0-937D-6BFBCEC669D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9760759A-2641-3674-A696-7AD2A8FC120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87DC8D48-CD82-C82F-8FDE-7FA1F0346A9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D059AED0-A6B4-EC00-FBC3-906AEEBDFB4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087FFABD-9193-C25C-710A-8E188103987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B48E9C89-9FFF-B836-FD3E-D498137C10C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BE3CEB29-0ADB-489D-A118-8957510562F6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2C0DE155-DE54-E2EA-2E8E-BE93C0DD079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4016B43D-E513-8DEA-A74C-75EC2E85BBE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25D9E2E4-0D53-9A08-56B7-59932BC756A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BE4DC95B-1487-8196-9097-A3E63FD0304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8DBE94AD-792C-329A-F0D9-B20BF2EC76B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09643400-BE56-F49F-6C22-79F876CDF59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AFEBC99C-0B8A-4AE2-8684-DFEC2465B9E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33A8B17A-5AC5-41C4-970B-71EFDDBB97D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4E26C058-A4C5-4C08-B6D0-4800F9B6CD8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CE3B826D-FAE8-4144-8014-5D093B261DD6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759F2FDD-71DC-4ABD-9990-04BD2DADDB5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1F02665D-E5ED-BA6E-CC3E-A41375E8D11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7EA5EAF1-B37F-0018-D602-754B16BA6BB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F45D5447-C917-822B-9247-9C74EFB9D45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390FC6C1-8DAD-0587-21DB-0E1B141DDD7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E7D9269E-3D07-FB3B-8367-1367254E380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38EF657F-D089-B95F-5D44-6A164724EA9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A426566A-1182-2282-798C-6CB7363BD60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9FB61E86-9AB9-CFFA-CF33-DDABE5AF795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E1598231-D566-6F15-A4A7-CEC5B616611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F1EF825A-C312-052C-3D98-27AD5C6AD0E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653248B1-FCE3-84DB-4BF6-1484FE590AD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1604FD44-57D8-3399-7FBB-5B3927FC661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3E71A0BB-1568-416A-5996-36BA04B89DE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A403AD7A-AFA3-EB9E-CA41-3B565B47095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194B3586-029C-0E42-AAA6-2690E906F6A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CF42596A-B35A-5751-E525-767BFC50493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D7E961EA-CE40-F184-7BB0-0C04F9B6388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4BC26C35-45F5-6988-2D61-F9189ACFC68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04B3D448-501A-B1D9-F3C1-51E8212CB16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CCB24AF0-EE34-47B0-A509-BA49A3FCEA5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1E473FF6-EA96-C1C8-08DB-6E90E780538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0252081B-8BB5-D635-CB2E-FA9A433746A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BCBF1C1C-0AA7-0A91-2F18-2D2779C3889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38149835-7952-6FB5-7249-E474F56213F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4A596523-4C90-70B2-D37D-95E63F67F57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989E61BF-87FC-A237-4FDE-E93435D52F1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36EBB4C5-1656-325C-800E-9E0DB812130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6F2D129F-8ABB-2AE2-F0E3-7AFB4970D58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4036D8F7-C85F-FFFF-B788-CFC05F202D3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51C932FB-81B1-D8B5-58BC-CC808AE8FDD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E7A04AD5-9C97-9CBD-F109-ADDEF277733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7EA675C9-7270-5329-DCDC-B3146C74736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F0111792-D870-ADE1-A632-4E94810FB2A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2AB151D3-B547-4E0C-BE78-F9559C0B3CC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6391BAB1-9A77-42A1-B8D3-9DC09D0C7AE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D455AD30-A542-95DF-23AC-DAC19F7E425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BD201DC2-A517-EAE7-D214-C8A8839F158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A1B593C4-0454-BF07-8F97-3B2C954749E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9FC2595F-0E3E-7165-93B3-A6AFD7D613E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A9AA122D-8804-658A-14B9-3DCECBBEEAB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ED661B03-2725-E59E-3B0E-0368D50E967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E0F70154-2545-4D10-82DF-6EF1B478A8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B3D5E606-48C6-4C90-A2D3-2F55986F772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ED7D52C4-3FC7-4034-844E-B471FC72CA71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C3460809-E714-42E9-83B7-732B1C39C88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342AB473-66F5-42D9-8EE5-AA47688E143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773CCB86-BDA1-4A13-B895-35474CE99C0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F11B939E-ABB4-0991-0D6D-909FA4C6947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503EBEBF-D0E0-B4F4-CE26-0CD7299E593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BFB8DBE4-469B-7C79-6689-1F91899A583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852BB341-D2A6-EC53-5C0B-C2D0647D4A4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2CB7D616-9D76-C711-4F96-B24FAEBDF61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95C52939-AF5E-F312-C371-168C9B96DC4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32FE147C-DC7A-D06C-1530-E1D395C26FD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D4F9911B-9641-3CF4-CB2F-423578595AE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CC7940B4-37F3-9F74-124B-DA823BD7225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3AE3A390-E992-D77D-27CB-AA2168EA145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F51F95C8-FF33-08F5-1191-33612F4290E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28172219-4743-A857-41D8-13A3B45B65A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2677828D-322A-1C4E-7676-F8B289C430E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CBF9C2D8-A081-E975-80C7-BD2BCDEE171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844D2A1E-8C44-E720-CCA2-A1BFD54B73D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B8964D9A-4EEB-FAA3-98B5-4DBF77FD0C2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87D90612-911C-B6F0-C56F-0176FECA853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02A1A2F7-DCAA-60B7-35C9-EE73AF6210D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AEACEA21-93AD-F253-2276-C8D3FF7950F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477B1223-5DA6-10AC-73CE-C0E0AEF6ADB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C254C28D-387E-0F8B-6DBB-A17C6A3F3BA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5B629392-50E3-0BE1-23C5-295E150D267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C9DACD52-239F-D28C-8BB0-F80234702B3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0EB3B5DE-88BB-23CB-83A2-E5EAB9644D6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2B0B575C-FB8D-E0E6-C471-CE87BEC2910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04E9EC5F-344E-35D1-D87E-9BCF0E45E0C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1B96D3CF-0DC0-E0CD-0339-F4980D3C607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2A4ACAB1-BA96-3DA5-2016-6E5D2EB0B82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4EFC1BC8-1EEC-9E10-05C8-12FF6F32B46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F519B428-9565-4093-4357-5B6BFC97263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E7460D99-43A6-CF0F-2BF6-37DCCAD249B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D982E36E-75E5-4EBA-8EF9-4AAC4AD9D24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59EAC4F2-9B62-982B-F6C2-C7D4D022FF8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E4C5C008-95BD-474F-BAD8-87AA2E0BB0D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07CB1074-C0C8-6FAD-F793-26B9016614A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C9E876CB-86B1-811E-D33C-1338639165A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6F337720-AA05-B477-461F-0C1F7D16C16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58C6CA52-087E-9C04-5598-2FF16136B3C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48CB70C1-DAFA-0115-2ED2-83DC97C4F77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5E7C22A5-3A02-94BD-B965-1059871D0ED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1A4246A0-203B-470D-86E9-819F80D11A0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771C20AC-B6F2-42C3-95F8-41FF9C8E9089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B870C3BE-32FA-41EC-AAA6-88FA6AADED9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DD5999D5-AB9D-4ECA-9DEA-E65293DAFA55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55863E48-04F1-496C-B259-280ED1F59F1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D9A8F401-8FAF-78D2-8745-E7F5FEA87A6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53618D21-BA8B-4D08-DF8E-411932A42D3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AC0E7F42-7D48-7428-C4A9-F07C4006664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4F6EE2A9-50E4-79FD-A0E1-3B8A4B79E9C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A500BA43-9432-833D-7563-ECC34A90FC6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A0C95EB5-9C95-ABFD-E368-C53ACB35B40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058C23BB-DC02-D083-5A9A-00E8D447259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405C4402-6D1A-DCE8-7C77-0DFCD8BD3AD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ED5EF65F-789D-83AA-38E4-183C74E66BA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2B3DD077-F510-F63A-E1B0-E97A588392B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24C51F7A-74E3-F4F4-8B39-B536A9891B0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995C02C7-A04A-B039-3A60-CEBE75CD16B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525F3797-3F62-DB47-A493-7EA7B427C26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E8149725-9FC3-2CB1-7482-413621E23C5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144CF631-BC4D-7669-41C3-6E636C72E56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A1F64ACA-A0A9-1684-E515-3C515D28CF7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32F71743-5E63-2D1A-8E50-DE23ABAB80A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F7E11C22-5EC7-96BA-6FF3-9091FA72AF4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B3A8AE69-1D87-2CE8-F677-73B827C4CCC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315A54CB-92E7-86A6-FD0D-4F572FAF9A8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00701830-5CBF-BDAA-0170-DEDCDABAF8F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317CEB13-DE0D-0D5A-F309-A0024204B2C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CB2B6688-A652-57D3-7345-E2BC6DACA61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435E4482-45F5-8220-C457-269439E7F76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8652346C-B589-0949-DF23-46EFBD9F01A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6C16B426-3F83-1B85-6EFE-4C19617B7CC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8128D0B3-E186-F4B7-2C6E-98FE35DA60E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FFEB6410-F173-5985-58B2-404F2A2ABF6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C4E05DD5-28E0-1E43-CD3F-09D39F9D345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2CAD5216-B6A0-2980-6D2E-1C3BDF039A9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3A0C19C9-5140-C99E-44AB-D746127F5D9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17BF2AF3-D5BF-96CB-D2C3-DD5D2DDE87C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DE5D5720-9136-E133-C442-7983417E701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A2AF3120-C12E-4D15-B2A4-92A440F21D7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EA9E8838-D534-4CBB-8E9C-72BBD4A9512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13B597D0-1434-B3DA-C578-9A7EB4F12DD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F3DAB3EA-0002-3429-5DDA-F33EAFFE5EA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ED6B256B-D0DB-F4A4-94DE-C7770E27D09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A93088A8-9131-8B80-E4C6-0CB151E4769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41DF8494-00AE-2493-22A8-70425820068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B65A4030-ACDC-5434-B302-5438723E1FA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69A3E821-EE46-4560-8565-A41E294B6D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205F3224-EDAD-45DA-9661-1A1BB23EDCF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86F8D050-592A-4680-AA51-E603F46B45E4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131822F5-C060-4BD6-BD4E-5525A3D8974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03D15398-D6E6-4B55-A4E5-8DC281A9AF44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348EC1E8-39CA-4CC5-A0A2-DB83C82D228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FF2FE1D5-33E6-29AA-D494-375470466D2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9901A23B-A852-8A5C-3DCF-A31E1F4A950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DD69E7FC-11A8-CF54-20F5-823C0A54A39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37B3471E-2BBF-BB12-C72E-59B2C7E8DCB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40138C1B-04D0-E16F-61F6-4B35399E998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95AAA4B3-D1F3-5B4E-56E3-159CA756472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3201F666-2450-C857-0815-F650466A75D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3E3D7AE1-A9D4-CD6C-2353-B4DA37B5511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BB03BB15-8E9F-E005-001A-EE7F73FD708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BFF67208-9AF9-EFC8-D45C-FBE47172EB9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ED465402-D746-8436-FC22-2FADD53E41D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12BF527C-812A-5D9F-C46B-A52C1B4F451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BAC6739C-B132-0C6E-AA95-B7DE60CA1DB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72E09AD4-7955-503E-33A5-07AE4C90994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0AF25774-7820-EBC4-DE81-993749216D0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66F79E3E-5583-E8B0-0565-6F53932C206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C6FF78CC-95B3-226E-DDC0-40084FA5A31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86036AEA-7295-B4DA-4B6A-98D72B5B39E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D947D14C-4F09-686C-3BC3-E1B2805C3B2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6BBB38F8-07F8-CF63-9F51-AA6731D4538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0EE3063B-2AF2-EB6B-F7DA-34C7EDE62F5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44CFDE18-1610-9F88-E068-8B6DAA8063D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025A6932-0BCE-1D1E-0543-F52430221FC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7A3F93F5-C981-B1B0-1CBD-D1F038A6157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202434D1-2A98-1622-81B5-603EBDB83C9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39CC24CF-7B16-E8A9-4A30-7D6B7FAA967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67412EBF-5AC0-D020-7742-47E3D259404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7EA12B52-52E5-FF74-4136-216D8BBDB74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9EA10763-41D2-4E64-F07B-3703FFF9390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300AD826-0D86-A61A-C191-80EE7C7D7EA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AD89E128-25F9-2A73-CBF6-B2565892972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050F3085-6215-513F-2F20-740015331C1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78E5AF3D-C1BB-E326-0596-4307C75125D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5A4D6965-321A-4E95-8DA9-B177A63518AE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208953BD-63AE-9172-386E-A8F3BD5160D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F2A35B37-C464-1C63-EA4A-DB52B40013E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E6B72003-E6D8-7647-DAB5-CC195BAA9AD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A1D48298-5676-6345-08F2-08F0E189FC9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C1AFB880-9730-648A-2DEB-104BD413456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BAE78929-8359-70B8-2595-0631FFB0315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B1BE5F25-30BC-42CA-92AC-BE5E4D41123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4C6EC687-4842-49E8-8198-CC1E9923066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85F7C13C-3DC1-4695-9F0A-2708DD60B4C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D9B32FE2-E34D-4217-9486-72B36CAA8B8F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C7711476-CDFC-418A-9C41-53A4FD0ECFA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BA48FE8A-2BA2-0F42-05A3-230A55F443B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A095814C-363F-5909-5A48-8C9CF8D20B0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5DA006C8-454B-ABC8-9822-8F2987BCD07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6D1D047F-99B6-D509-1F14-B52A357DD96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ACA410AF-D061-ABB2-3262-35D8274C6C0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920F11F0-DB81-0DCC-F364-4E6A87DD7B2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42CF9779-DA3B-8AF4-123D-3E6C8901A4A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4C989B8B-5359-0EDD-B321-BC98824CC1C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101D6B12-4872-00A6-FB6A-31AB92DD480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21E010F5-CB82-6D83-E095-F9789CA8975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809994D1-66D0-4825-32AE-74CEA1B1CE6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300FED4D-64F5-46F8-65F3-3D9D85427A2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D85CF036-4FE1-CBBE-15B5-26FA2CCF5E9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2F30A021-662B-7E0E-5AD6-ED9556525FC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4A3977B1-AFF1-1C04-C0C5-CDE667169A5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65BDC5A5-146B-EE5B-A4E6-C98C65BFAC0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0C31734A-6291-9805-B9B9-6F1DE9C8C6A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694491FB-11C5-2C79-F703-0A6F5CFF5B6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2E785B24-02B1-CA8C-DD42-6A1AD6F6EAC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C45FC646-CA81-D74C-FD7E-F0248A7C988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B095A671-B26C-1CD7-BFB8-493ED1092F5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45125442-38A8-7D2B-85CB-4704324262E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95B0E1AC-C213-1604-B4F7-DDDE4FD0314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2598B2C6-BAD2-9ECA-AE4A-00FD8BE97CB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8749246D-3A35-6149-8016-2B85CBE9E62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F9AA691C-4FB4-D39C-3DC0-FFE92101E0F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A629D89C-B29D-C445-BBDE-2139EABC9D9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AC582EE2-D6A1-1A4A-1EB4-46E2F15765F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9B15317C-633E-D593-904A-C95796EEABD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386F77C3-1630-3232-6A29-459FF1FB29B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E6A0D73F-F351-447E-C71C-8E75CC7AC55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3CD1C228-8B89-BEEC-D701-BA8A0C8E5B5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76AF942F-6210-AA32-7BD8-2ABDD3FF1D5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0D1A9E04-8D6D-4A10-93D3-8740F890339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A9C7E237-01A1-4429-BA1D-4C2C44DBF59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70516BA3-5907-6148-2E0F-1AB5BA86F00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317E956C-406A-CEEA-9323-C7B566974BF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E4E0008F-4223-E114-7BED-7641221CF72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7B507893-202C-C336-2896-884B5709949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85E196A4-D6E1-40C8-8439-67B91003A52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CB8754FB-AB99-90D0-3279-3C08D037CCD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E66011FB-D598-49CC-B9E8-CB022B9933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FDB531FB-3888-43B8-B9B1-CCBAA1996DB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B1289278-452D-4C42-8C3B-2213955BCD4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D48B0E83-8CCE-400E-8EE0-6034D903FE0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E2444C26-C47F-4424-BA95-37BD51ACB2DC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AAFEF29C-B0FC-406F-9702-D7257F4C557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5B03BC7F-5C93-36F3-CD34-B79CA5478DA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70407380-5DCE-211A-E022-3BD85B24293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5A7FF987-2ED3-60F0-142D-C843798C475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F3A9FD1A-CFF1-001F-EFC1-60EA9A66C80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402D4414-F184-4D3D-8654-C1BF3869D7E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B296EB31-3C37-EA76-3900-57234D9A113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F1510327-B813-B598-793B-E92429D257C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4D664177-3FF6-27D9-073F-E08FA58F8BF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58BE8654-92A9-2CB5-A252-0B753B3E08A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E50E826E-AB29-0CE2-4B93-2F2D18E85F9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FBF13430-9741-1532-5591-E8310F05DB6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3FEF7CF2-C3CB-836D-BC62-98DEE44B9BC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4FF8E734-847F-C01C-481E-A419AB9F5B7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E9E30E25-C1FF-DD2D-492E-2DA278C5619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1190D61F-2823-D19D-D91D-C8236FC67C1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0C43C51E-7914-DC02-F7CF-C55B21BA087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9FB1E837-978E-0BB0-CFE8-2E0BC166A49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690753E5-6173-41F8-D4A4-B3604BBF6A6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4491BC2F-EEAB-887D-B940-18FF17EE335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E828211D-DBF0-3924-105D-DC05AB0043B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375885E3-3FCF-9C06-AC04-A65E90209C7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79BE8437-0BB0-7BAB-A612-9C585CEB35E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D66B63B9-A344-AF96-8408-A094DA69371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3505D5FB-7872-268E-A3D6-CADED56276E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CC32EBDC-F50C-DF46-B2B3-9ED33E83AFE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6396B026-7090-8579-D15E-BA48664F138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3B9869E1-5F57-A318-A20B-C06035FFF33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1CB57B5A-01CF-37E0-8F89-08CA2EFB9D9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D8D78D56-9853-8423-BCFD-F80E7078A32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2FEA2D5A-20FA-5CB3-D6D9-A2CD0E8FE7D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DE09E8B3-A7D3-1DD7-145F-646DB2E174D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198890E9-9906-0866-7CA2-46336FE6B49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78C14A34-864B-F644-5466-FDC9086C05D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C0925F3A-1F67-4662-B567-0DA951EBCF2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7DBE6717-1244-F24B-DF19-2C099AEFB1B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C1956296-BA62-9E58-DB17-4B143AF2E73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64B61BB1-0628-553A-9DF0-6AF2979CCD2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4DEB3DAC-C09B-3202-10A8-86CE79C0FDB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6D2DD25F-8477-B68B-B5E8-CA02B6431F3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74AC98C7-A33E-7B26-B168-69421A036AD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D320DD8D-EA3D-4442-AD5E-1542B207BA1F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BBB1E9F2-5AAC-4834-89DF-145134AE10D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A63552ED-8C62-4C5E-982C-239F062A953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A7355092-3368-4D2B-BF7C-AE018DBA0E16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2C547446-EA34-4E0A-8709-5143463B024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5A7CDB1C-C988-8797-C8A5-BA2355EFDDF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FA817CDE-4B96-9662-1C03-5B80232F714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036C92AB-59D1-D272-6E4C-551E6B1BB58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5960B3FE-5D83-44E1-063E-7769DA5A5BA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52992B60-5F56-B7BD-FD80-D26F0112C4A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F869C3C7-6A1A-D93B-9D50-B4FD9395C6D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D22AEC33-7A9C-4D39-B362-337B0B75248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14527D04-9819-A2AC-335A-60382F37C35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5FDA0A8A-3CE4-7ED5-3A30-96CBF366855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C5C21887-ECCB-186E-6785-A36C39C8131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657778A1-7152-4A1C-7A29-E120062B62D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60DAECF4-71D4-627D-1DBE-8C40B7D8561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FE30C7D0-8C9A-98EE-A42D-1F550EECB7D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439DE8C6-3981-A22C-004D-63C7144A111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91B89254-389D-B7A9-BC51-6D2582A3166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2856EEE9-8D42-66D0-5CDD-B56B25F450E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E5D6495F-A90D-E646-B250-BE61C949199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9153EFA9-4603-B2A5-BCC5-D26078E93DA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ED370A1B-0088-F660-1EE5-4C1F1833F99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987B21F4-2CC1-CA37-E955-A0C0A43BE95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459AFF99-989D-0BB2-3D55-062F56397E9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DE26DC94-B790-D604-EE55-92CB10A5638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AA473B7D-B0F8-1416-C773-16D8AAD8702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A2BEA4A0-6D2E-0735-65D3-5AB12E89C06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5CCCEC18-FB2B-7F42-0002-8DCF0EB56E7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890E8D35-274D-4672-D2C9-95A23B4E9FC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DF3F619C-8E78-C4D6-F7BE-80946448489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7947D739-0CF9-A179-933D-AB2787D8248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BA9CD03A-09A4-90DF-9490-7ED318EE19A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B159604E-786C-35BD-4BD4-88860DABFA3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34F1E105-5D49-77D4-564F-51E126F749E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B6E6AD95-355B-DF5C-18F5-AAC528570FF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E10C579D-EA65-5719-B531-B2AA867379D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0EB6033D-4350-4651-94A1-B2B148E4F38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F2EBAFFF-A650-4C0F-AE92-D23467749F1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401BD2A4-82E5-1AB1-3B0B-67AEBB40E1C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69024E6C-7858-A1EB-A57A-C6E23A43550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3B28C99F-D0ED-4497-6355-11560F4CB25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29D82673-20E5-D0DD-740B-1FCB4E9B2A1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A1579259-6AC2-CD8E-73DB-4D4691567DD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D25EA703-BF44-C678-E881-9398DF36296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EFCD86D2-651B-47EB-9517-6FE069FD736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E2F8C000-C207-4C11-892B-08774FAA5F9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71237B16-5DB2-40FD-8CB9-64E89831B775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7660FF47-9CAD-4F3A-8929-D761DB935CA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415449AD-3AE5-42E1-9743-6C5C9C4D42C5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33A61B15-7CD4-4DFE-9753-B4C1A32E4D6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C947775C-703D-C7A2-BDD5-50D402BA421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C690B7D6-01D9-4B3F-C6C6-CB19A196637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6BA4ABA6-3A01-863A-B471-7BC0935D4F2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E7CF1CB3-DAED-2770-259F-890243F4F04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ED543149-54E7-3F21-94C1-F4DEB863398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78E18A44-B468-074E-D9A5-B4E4394AD7C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A62B7EAF-A0DC-23E5-C2A6-40AD02F0D2D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C7618CC6-2EB8-0300-CAE3-C941651EE32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5ED562B5-9163-521F-D915-965248F747B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0BE7ED39-27F6-0024-E099-BEC1112720E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87C053B7-67DE-9420-E84D-43C0631B05E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F11B5A64-8B63-E171-6D8F-8E6125A9523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91FA5160-AF76-91D0-FC93-9ACA7BC2993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B81F2CA0-E5DB-913D-D2BE-F17806B1DE1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DC6AB736-D77A-9305-888C-4C743D5A7F6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A30B828E-3126-22C3-230C-95B725F9026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B7F940C1-72F9-AF80-C343-FAA21660C9C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AFEE6D5F-61A5-B96E-6D05-0EF9A96B3A2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FCB5A4A3-F055-AE0E-904B-EF44B42B57B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823EF60B-0DA4-8FF6-6D8F-AE73DE72A6A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CE555578-91C7-FA0B-5018-45B53DE9C6A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0CF4C63B-C983-E53F-54F4-693CF6ECDD6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D869170C-6C4D-E17D-F492-959BFED593B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9FA4487A-BB28-B189-E95E-84CDDB99DD8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6296A4D4-2799-E830-A654-8F455641393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9B6C1318-48FF-4EBD-8FC3-5A8701A507C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D261D898-DDFD-7660-5177-24FC8D387F7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F597879C-BEF1-D602-7936-740ED9F3A66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8C2A4916-B750-BBB4-D1B2-05936E85113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5FD5C895-0D3F-5E46-8FDF-45DD2C35BAB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6F5F0B97-47AD-D04E-4002-05D7E650F13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4A741E18-A993-7363-AF45-6DA6F41570C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64D12C68-649D-9D72-9A3B-C2C5AC319FF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E0AFA198-4B41-4B4B-8E75-C8CA2F67A96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1B7B17EC-24EC-7076-C5B0-BFE47334BBD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0C1E7C07-ACE1-AA9B-4219-6C8747DE9EA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7AF5573F-BD2D-6374-FE9E-E5A02951208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8A624049-8724-3353-034B-F02545A6027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18710116-EA81-63A3-9245-AB0F5EF33F1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97DF3ACA-85B9-3B1E-E526-02E0535C57E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B684354D-E624-42D4-AF54-08314AAFF43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C9F307D7-AF35-4FF8-96E6-FE0CBA7D78F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E331B774-0F3D-408B-9C41-EC1CBDB2AE0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C79B8145-E182-4639-9403-1E561FFEAEB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6DFDA713-8BB1-477C-942C-0789A8350B9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332C6AA9-AB38-7ECF-3C5D-3E686F71141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6AF924EE-C720-7720-2205-36507B702CD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E46BDE62-71D4-45C5-6935-2F8DFDF2AFD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66AC3A81-02B3-1DC4-3E72-68119B00CD2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2A0D1CCA-E124-D23E-077B-9E8FE928BA1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99AB3ACC-3F60-929D-3437-A673108C126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BEA3808B-8CFA-27B7-613B-1A98CCBDE53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E379E4E5-66D3-1029-27CA-F5823B3E179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FB09E29E-EB27-83B6-A07C-C7928B9737F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0FCF1519-C24C-93F8-890B-83BFD664FB9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E2A3A452-94CE-E832-BC17-C4F3F850C62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6E8B2184-7FE0-9C5F-4D2A-9D0D85FF886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C2BC3432-87AF-B778-3EBB-030B3E8CA00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B0FC01C3-7020-CF28-E3B6-43E71FFF05C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826F2494-D49C-D6DF-C25F-1DBCA905EDB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BC72A960-FC11-90B8-2514-F6C72496D52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DF3F7B82-29F5-8995-8A2D-0B2B08DEF71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D960C8EB-16C3-C98E-6B0A-B6A2E149FC5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698B50C3-BA4D-6E43-3E2C-D2862893178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C696EFC6-029A-4B15-D172-774EE77211D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CFB49B25-197B-A32D-9FA7-375B8853EC9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F5982A1B-FF05-9AB9-4A54-38BADA3993F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3BD20A00-F027-0B49-7DE2-C36259D9BE2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09A1CA87-917D-520E-B5F3-BB564E012F2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A6BCADB8-F09F-0EF7-4AA2-18559D9C872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6732E908-D0A5-16ED-CECB-8B2B36BB33E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2F9635C9-D3B0-A2F9-FC26-D93E563AE79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9616A99B-25B1-C1F7-5C31-667D6B97B30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9A732482-28D1-10B7-A688-90A400F7875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A05E9438-41D6-F7AE-7F7E-11684CD1E92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236F6D78-1678-0B91-96A3-6A7B0698570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9037EBF8-87AD-8079-256F-30ED357FAA9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B1E02050-11EA-961E-693A-AB5D544227D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733C011E-030B-441A-9EEC-51099323571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A2584BBC-656E-42F5-8118-50E459D6433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03161D2C-581C-DA35-2C15-9CC8872E76F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A75F3B42-A4B3-455F-AE39-23EAC3797C7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DB489BCB-331D-0504-2647-5528D30527D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3E9E667C-DE59-197A-AEE7-F286156A610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0520EB43-92F7-521B-4FFE-3CA5C8A4877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9D444659-3B66-6553-FE0D-82E465615DB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BDE8ABEC-9BD4-473D-9558-41C34A491FF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999016D7-D445-47E4-A745-E8B20EF3F1A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87DD968D-3276-4AE3-80B4-B270F9A76E6E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37C91C6F-327D-4E51-BD5B-FDE547E32B1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3826E068-F48B-41A6-BDF1-E6D1A80DBB5E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CF0CD7DC-97FE-465A-AD08-86E84B9F721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1B272D0B-599A-2749-1505-133DB71A723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8469D512-FDF9-4EED-1DE0-78D2E9E0223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F24905AB-75A5-0EB6-6C25-910ED79CB02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887E8A27-81FF-3483-7E57-AC78DBD1876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D7627E78-C176-0D3C-9246-2CDC094AE36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6D621E45-21C0-5029-B815-600F87FCB3D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668EBF6D-9093-59BC-1CAC-EEBFD2556D2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3BAB1A9B-76B2-76B8-085B-899FB061994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4A949FCA-7377-8EB8-5B6E-DAAC412205B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4CB2E166-D53D-92AF-4A34-8D968D5F092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1A0318A6-D877-813D-6D8E-DE526BD3C22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BF7FDDF0-707A-90EF-28AF-CA6177B12B2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0CC6DAAC-2924-85AD-C544-F8A28D5A5A6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7CB14FD6-D926-DABB-AC31-39CCC0EDB52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D9C579A8-3EE1-EEC3-F6F7-6E89AA8315A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594F41FF-A82B-6A3E-9E42-8BC063345B8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3E0CB25C-EC3A-A537-BF5D-067B480C6E5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C5114FFE-22A3-091D-276B-1C39BC854DA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60977D64-2745-9AD6-18AD-3733F801F75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D88258CC-583F-748D-69D7-06FE4DE57CF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8FBA68BA-4661-CACC-A2A0-8918A9D72CD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6590B32B-1F72-8BD7-A5E6-ED47778790F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6002823A-026F-4715-52E9-4658E7286C3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1AEB41FF-BB32-5F0D-E5DE-E66D060A1C8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D71D404F-9EEC-93C4-4D7B-93926602DB4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C7C5C1BE-67CF-ECDB-E1C0-D34F9CC246A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50CE1630-FFCA-12CB-96DD-26E4760856F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DE15D30F-F3F9-58A6-FC38-DB48A8546CE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2D715231-A918-0C9C-E474-2253314AAC4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E429DA91-B76A-E952-2E78-288AD3203DB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AEA2B61F-6096-7515-CD89-A25E507792A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CC65455B-BF7B-AAEB-18C6-5F88A2AB79A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5012A2A3-6973-14D7-37CD-222C320B705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5A015E4D-1A1C-41AD-9F4E-EAF74C4042E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C6D89554-329E-A20E-C349-979978E5D26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73CD01F6-1856-04E4-C609-F02965407C6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47CAE8D5-0E2A-131D-ED61-35FD89E3846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20BD5F47-3F99-1E20-6A58-F55897BF2B8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01CB9F9F-B86B-5FD6-14F8-9BC2CB904D9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90B3534F-CD88-1AD2-071E-2823C4FA809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ED34B7CB-4F90-46E1-867C-25321C1C6289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4C5DBABE-D6EF-4230-AD7D-8B1050EA4E1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97A2BB79-E75A-C644-415E-18E1A349456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489DA0FA-A92A-01C1-228D-6889E247C6D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BEE66DDF-3B16-15CC-DCB4-6CCE8B19AED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4DF87461-5C49-84AB-8F5F-3857CBD5663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73A51873-BF22-E0A9-58C5-05B590970CD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4057435D-C6B1-7EB3-2804-FCC08ED3C3C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102CDF9B-E882-859E-C9F1-83107893FC1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AE551E16-9889-88A6-AF90-AA726D24D6F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F71D63A7-E2A0-4393-828E-1BDF75004B3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068F6DDD-A878-42D6-866D-683CC3C3F13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4947243B-3583-4D67-8C9F-EA8C79A212E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16E40DE9-2FAE-B408-0DBF-30D429FB9C3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10086D59-B58A-53C6-50B2-DFFC7CC06A6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9DC87C45-E42F-ADEC-A32C-4B9B2DB1D12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EBC5E177-DDFE-588E-74C2-AB88B6FC67C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0288AA62-2F9F-5EB6-C53B-30ADAE27E7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5DE06960-6FE0-2021-1C2F-039929C27AF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EF09D2EA-F053-767F-9888-B21FC60B5BF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DFC62491-3F0F-9B2C-92B6-736B39275D9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C1F0BCF5-9441-42D7-BEBC-F813ACFC941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0B798F08-7C10-48C6-9454-FC13B55D0C5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117F32B8-E049-4957-98D3-F5BC43EF859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5A8F5C70-3917-4DE0-9935-3367AE07A4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68E4846C-CBFE-41AB-ADCD-F76EA3D9D57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D224A911-237E-4499-9647-1803677E56F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86C70D93-85A1-2D5A-F8DE-9D96CE8DC57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4D60C634-EC46-B226-F2B6-E35DBBF612E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E8CE2380-9B37-5D67-8E4A-F0AC4345528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8C9DB0B0-AE5E-A387-7171-FD79820EB21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338FE30F-EB81-51B3-A274-6DECFA68720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F8BFBEEE-4E47-7197-293C-1D36265B128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0B8E5418-D00F-AE81-4316-BB1E4990926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04F7AC67-1044-95C2-0D26-512D416B9A9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A65CDFC7-4EA7-4660-BBC2-DD0966EC366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05DF80E4-664E-4098-A0D4-489AEBD7C07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C57C3FA2-1449-45CE-AEB9-E7C2F915097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8A8F8D4E-F5F5-66EE-3053-0BC99EFC1FC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AB20CFF6-CC5D-E37C-7FD4-9B0374C21FF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0B41A141-85C4-3013-1806-EB2C67CCE82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E795864E-FDA4-6A32-005F-F1E38B88218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AB7C740B-5194-120B-3740-53D9D8E22C3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B597A76A-94B6-A790-6C56-9726BE58A88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8B03217E-EA8F-D68E-A12E-3C30A312DB2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A9B1BC50-E81E-1E83-0438-80AB6F9A638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CFA2573B-DFB8-4866-9387-2970975248E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96D48F45-87DA-4DC3-893C-DD94CFDE625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B861108C-57A0-4489-BBD1-2D6F34263AA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BD88C6F6-0D2D-40F8-B0BC-52553B7B9A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14AD2DFC-CDD2-44C4-9E9B-178213404FC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7E1B3412-3BBC-444F-8879-4519CEE84DA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388670B3-4BA9-42CB-B2E9-469327A9AE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0E9A52BF-A7F9-449B-9022-D1F8BFE0BDA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F66E5B9F-0F1C-4E2F-A231-363053404D9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301C7B56-2497-44F6-BBEF-73BCF54782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35EFEE6F-833D-47B4-9C7F-E5786AF7A9D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28F0487E-4DD9-4942-A583-4AEBD4D021C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DBBB5042-48E6-4398-BB3B-95A27F1BC7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61DA810D-45E5-4C1C-ADF2-934F101735C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56D9AB01-0BE7-4305-9297-5BFE631293B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F0BCD6F2-FC89-44FF-BADF-F2305E267E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30558B59-AFDE-4D42-BEC8-F0262EC976A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A256A34B-AC1A-4FA2-81A7-B58EF63840F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C1C1E696-3AC2-4DAA-9D3D-0363442C74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50E5290C-D754-46F6-ABEF-7B2DD73BB33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9B5C4DCE-6CF9-4E5E-A350-19A10E343D0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F77EBDCF-68BC-4A44-8E33-73EDD143394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295A9E79-B707-4469-9867-D4661033DAD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B59B4482-6A4C-4900-83C6-DA98CDF23C4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A6C08341-306D-4B0A-99E0-44D29F0E63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389A4F53-4826-4A4B-8D71-848D23525D0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25F99541-0F81-4A19-9E40-DD6FB455C1F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32E0443F-3F96-494E-9C98-41A088F2C4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1F30786D-C699-4083-88A3-E864F06B17A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A256FAA2-F5CF-4F41-9DDD-DBC59D71160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2100D019-A9B7-423E-8832-27581856F2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8B0F123B-AA82-4724-86C5-1C2E0B46AFF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7BBDF6F0-A6D6-44E1-A208-295B6E8C38B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44ED4DE9-67C0-42D0-887D-D9D8E45C29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D3EDBA5C-61EC-4498-AD17-E1D52B4D38B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1A7F66B0-E786-4543-A40C-2AA1AE2AC23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C8C6DD11-D641-4A9D-B6B3-189BF77A65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0B5289C0-F950-457C-A742-495323ABD2D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BFC85692-3E9A-4DBF-ADBB-54B9F001BB6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0B10905F-1A5E-4F05-B0A6-F2AECAF9F2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F67F9964-2F90-437C-8DF9-DE8B5E34076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EB1AC5F7-BF63-4737-84B6-5106A3DCFF3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5630246A-E71B-4B07-B0B6-E430C671046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E135FB01-AFA0-4EEE-8801-21DADE9D9B0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12842241-0AD1-438D-889C-28C8F59CB73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F38F1833-5CBC-4990-AD6D-DA6C3A123CD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478C4298-D674-4DCF-8B15-5170BEA8487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080ACBF3-098C-4EB8-980A-61AC5EEBB5F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3DE6D77B-360D-2A4B-50B4-02C894A9A6F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098E33F4-1710-7C52-88CD-57C14E26C77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EE18FBED-D5D9-A6F1-2324-B259B17E33C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1D958768-FDB9-345D-2A4F-793B4693621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B5DD494A-3A7C-127B-D323-3D14FEA33D1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652533BF-8F67-7A77-ABE4-FB79B9C875D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A9AD0CAA-2069-3F1F-EF5D-E4BE45C9A1A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CB2FD025-84E9-361B-54A5-E14629DF1D9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4F7FFAD2-9D2C-4FAB-908E-15604280876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8573BCA2-1F6A-41F6-82CB-52AD9A5EA20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BF25B7DF-2626-4848-93DF-8C4500DFF82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45E66841-BB0D-B7E3-D0E8-636CE4E821F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A8E83362-5B31-596E-661E-DBFF5572D3B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D9F83E82-D77F-2990-E0B7-85E243810AD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89D69E3E-C9BB-15FE-1309-3CBDF251566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72A9D3AA-764B-9FB7-59B2-E548F4515E0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AA46CAC0-C010-BA50-BAB7-B9F3E52DD6A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FE23F5C4-49FA-1EF5-22CB-D95D1EBD100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08DE784E-3304-29E8-8522-1FA43F05D3E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1D9A8D0D-2A15-4DAA-BA70-31C6622A7A5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8972B4E1-AFCE-4874-83CB-DB4FA9F557F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27A91450-4E6F-4848-9B0F-2A0D8D3C123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6D1D9FBC-1FE4-4DD0-97B7-F222978D14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0AA72210-F65E-43D9-873F-343973E55C3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2F1513FC-2CEE-4BC1-A03E-D5EDF061208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927ADAB7-2C9F-4A9F-B287-45DFABA0407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3260B0FA-B6A6-499C-8EE4-008727BBE7B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E54BB07B-BD99-420A-B573-72AF8960A19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BCF286A0-1271-4FAC-8691-3BA670D84D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06E0CAE5-2D1E-4D27-96A7-CCCA3B84410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AA47C3F8-CBE1-4784-A313-6B3798267F5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2273BDC0-EBEA-4961-AD05-ED71CADF33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3AF1537B-F0D5-451E-AF5F-8CDA7E8D24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AC75F14E-FF7E-4D3D-82F9-C3FF9E94BE2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9142ED61-272A-4A10-A3A4-67DA7B1CA04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65531B75-F63F-443D-A110-A89A8EA7BE4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AAE05FF6-CAF7-449C-A8CD-7AF26B863B7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308A05D9-C602-44D7-8067-4E1B422764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5843681B-CE76-453A-A7EC-62338138AF1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DA24279C-93CC-413E-8CCC-0DD6D3C9E6E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9F4DF755-9BB1-4B63-9C1D-C5144C2989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059D2DC8-A568-4E1B-B4D7-3758F1A05AE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C19A4B42-8549-4D33-8351-CD7455EB5F5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9512BFAD-A040-4BD0-AD36-45881E8B14C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35BFC618-5D16-4E43-8F5F-151E4898897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7508CE33-98E1-4D68-BEBF-F5FCE2880BE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7E664186-E409-49E2-AB56-40B0598FE9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21CD902D-C33A-487E-B51B-F48DA754CB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61C50EBB-7ACA-4545-A854-D74C1DE74E8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DA889226-FB98-4A0C-8A7E-0084BDD90C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FD11C959-EB1B-4648-82CF-236F78314B6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4B3C006A-72D8-4E78-AAE2-564C3683566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0AB93569-3BB2-45C9-A387-48B0216EF5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AFE5DEA9-2087-42B1-A0D0-DA614E05687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9640AE69-1885-4B2F-B6A9-2E50ABF13A0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CA04DDB8-B66A-4998-AC92-6FD5422C33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C24B868F-1512-4D30-94DC-38273B2DD18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8AFB28DE-DC4E-4192-8C89-811DA8C5839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D79FB107-9994-4474-B60D-83C6164105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514C7BE3-F06C-48F4-BB3A-DEE78AEFC61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A8E0DA0C-6A67-4AC9-80EC-56969B4D72B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534A90CB-5F85-41CF-970C-B9B7E085908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DDFC6DE1-F955-4147-A2F7-1EB16C07D51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BA34C723-6026-4A48-A2D8-502BC68A827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A3763925-0A68-4639-BCE4-3F55E7AA83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1CB2FF97-011C-4544-A57B-13870779836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43AF3F70-A8F8-4C62-BD5F-6EF04A5C4A1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BD129363-D102-5885-88EE-7A102727D05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E7F488C2-484C-3066-643D-C0DB4720115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7978C567-413A-2BC0-4D99-01611D4169E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8E30122E-A248-BC6C-C3CB-31E305D69F3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0F5F8BAE-FFFE-2A51-1DFE-9F061550B8E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0CCF91EA-C6CE-59C7-4334-7BC4DFF238B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F95A15B4-99BD-D4E3-B4A2-B05FA7FFFC2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4AC78791-252A-C588-114E-885C24359DB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15512F7F-9E40-4EDA-9DCC-247147A7651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90A1AD11-E011-40E0-AC59-A0DB9FAC16D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44CA4ACA-B8B1-4120-9418-C7DC88DE5FA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00EC3FA4-AB8E-16B5-D3EF-98F10B723EA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B2F0F434-6567-00BE-04AD-2D314A499A9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EB63A19B-52E0-6C9D-2597-F5E9D7F96A3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B1AF73D0-4D9E-6CBF-D260-200E35A8F7E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BF4F5404-0347-8E32-6816-44B5A5BDC9B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02CDC015-D27B-4001-CD05-5354AB12F34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96AD5FAE-1D8C-4A78-B355-E91C0FF8641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ADFC10AE-353D-C005-96AF-57C71B25026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FB195F9B-38C0-4CE0-BA4D-A9D40C2EB68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A4580693-1438-4534-8A6C-3E4313F8744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FF62D3D8-E8B7-4D26-AE06-AF6000455AA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6A2F387F-0CAE-468B-9554-43898AAD60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B73891A0-51D4-4533-9A1A-3BF73C92EE0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EE56ECAE-9F11-4B6A-84B4-007F6038B5A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4B4315E3-4D79-46D5-893E-FC60DBFFADC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F5BB0748-FC5E-44D6-8DF5-F7191105E54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89E308B4-988C-488E-B2D0-8AE66D02F33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22052FF9-1566-4AAF-A84A-F5A33D0E57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F08C7951-0656-4C02-A0F1-BACCE52C36A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15018E80-2D81-4FE6-8B95-57C4655F50E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5E0D17EF-A543-4F08-8D00-224C18EE23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D56B841E-F336-4033-A0DD-5EEAED9F5CB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A195E15A-73D3-4C7B-930F-1717EF10241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74D8253C-2CF4-4175-92D6-FB606F67D00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80313E96-4D86-4025-91DF-E34BAE28091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73ED0C13-3198-4AE7-974E-33E1A89EA13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684EABB8-10DE-487B-98B8-39A869E6E2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E5A2C6CA-5BFC-4B98-BA7A-E0865A5137C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D8429F42-2BA5-4803-899B-C4005AC37F4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C757EF7C-E327-4BE2-8D2D-CBF9B8B75D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1718A0DC-3BE7-400C-B313-528312DC8D7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8518E697-545D-489D-95C4-EA6CF092D2D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29296B8C-270C-4340-B029-C577ADE1C42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2F77C69F-B932-461C-BFB4-1D15F93A068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1E6B686E-7E50-40BF-91A1-B4D048FEEA8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D2EB5004-7472-44FC-A0BF-4F97C75305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3672D896-CA69-4039-9231-707DE608BBB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613E0CB6-2F17-4D41-A668-B484A0D7F2B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8D9CE0B7-B86C-43D7-B69C-6988C47AFA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86797C4A-7D6D-4405-A56A-E3BC6B934C1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A777E7A5-1068-44A2-B370-3C3855FD2BB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99FF4051-723F-41A4-A476-122DD0ADFD6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550A54A0-5C2B-4875-8519-818CA875DAF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14294D59-0161-4389-A4AC-0E95BA3AC06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AFD50E43-B70D-46DD-BBD7-96A7DB46485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95BE26ED-7FC7-4E49-B5E3-A242DB432A3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13A51711-9009-4AED-8C99-8D1C8C6069F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B3FD38B8-B984-4639-9334-E0C80B89CF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39E42E2B-29DE-4457-BA25-AAE74B5D2C7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8248CF67-A5E7-4194-805E-C837DE826E1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9376B0CB-8570-4F1F-ABE5-403F689E17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E2A506FC-E350-4DFF-B772-6EA7BAADA47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B5117FFB-FBE8-4265-8F94-1B2811F08D4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551561D2-294C-42B8-8C05-FA7799044C6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9878FFFF-15AF-42F9-88BF-6E1134AEF6C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0D81A0E8-E42A-4711-93BA-5F54E836F41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9304F366-060E-8774-65B9-6940277483A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0939CA8A-897B-A45B-C4CD-C5B6B5423C6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BB7274BD-FA59-ED58-2F1D-EA20B36BD2C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CC3C17B1-0DCB-11B4-5DCC-03FA0964124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609148F2-B681-FB56-8E21-BF0E1C014EC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34D519DD-2B4C-6004-ACEA-A521A3F5FD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2331782E-7D87-9D9C-ED7A-2F585BCF319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77AED2F6-AC48-9BBF-9468-BACC0B1833F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C21B7B1B-43CA-4EDE-9707-32925AB681A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6048CE42-9BA5-45F3-860D-9ED939B1777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E51EC998-CD12-4F7B-BFBF-240BC595F07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1D2CC807-5AC8-CC37-3D43-6DD61BD36D6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20B494CD-7E34-F591-1480-BFC67EA7596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0AA6CABD-1108-B240-A63C-791FB03ED1D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2B3B77AA-18E8-2DE5-288F-287D5C4BABE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F8CC4312-9CC6-AB66-8905-12E7AE3D3FA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E7BA59D6-C424-67A7-2FFE-B69C793ACC5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811688F2-28A4-400F-72A8-CC21AF8693F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0DF52D27-2BF8-DB05-2548-6E0CC53697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3B795AA7-C564-4D9A-923F-9C520288421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2D83C3FD-AC59-41EE-A963-C3D837C40CF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0F959069-3A5B-4BF3-B0DF-DBD2A145AB5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A32D44AB-025B-4C72-8F57-D2A5A00F48B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63F04CED-AD7F-4EE0-B85B-57C6A14B9FA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8A9DC2BA-48EC-415C-AD84-059EE375EC2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0E4BAF49-2219-49C5-9F19-AE35110D51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3E2E96A0-6EB0-489B-91F4-3997A0F994E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DB3D25E6-7DCC-438A-B477-54808D367D7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D9DFDB5E-8E25-49DF-9024-A4001E136F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86EC4977-AEDA-4896-B41F-E93792A17A2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00ABDBB6-0C23-463D-8FB0-4C9C8CEB30E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EB6CDF3A-8343-420F-9D0A-F4DA5229F2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E749743F-62FD-4A05-837B-38E8D3F21FA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BEE3131A-F86D-4D7A-9003-EFF8515F1E3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06078735-4B29-436D-81ED-0615B7A8D1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62168B8B-0406-4E13-A4D4-C86FFAB1675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08B92E47-A745-4639-AE48-599DB916949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CEA5A942-0316-47D1-8B62-4ED67C0BF3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1D68BFB4-49FC-49E2-981F-E79FFE9AD2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74A70CDA-DABB-4115-8E14-BC6797E1423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87F4022E-F415-4EDC-BE28-BFFEE218DA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7881D1DE-14C1-4526-A81E-638CD44B4ED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7B1CDE1E-BD8E-42DC-BA14-39B49DC8978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FA38F0FD-C4CB-43D5-859F-94751AB4C3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6DCDD442-4A0D-43F8-AF80-63529C0DE3D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7D43778F-6161-4963-A26B-9C06991B6D5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466E8AA6-3758-42AB-9355-C6ABAB627F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ABCCF7C5-9902-4D2C-99B2-616B1C02B20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71292996-AFE8-432B-A417-5DB6DDE1A6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96B6ABDA-8E53-4135-9B38-B6ED1B5F14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70DF6939-E5AD-43BB-BD7C-264D25DDD2D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FBEE1B70-94FC-4030-B969-4E495E1682B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85CF29C8-032B-460C-91EE-3F9FE2D5DE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4CED758A-5833-4C9E-8AF8-F27B6523874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9E5DD960-785E-4627-8C23-16E57129FB3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01C728D5-75F5-4318-8587-4814DB2BE63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6E715250-1DC4-4B0F-9635-EC4AD0DEF6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FA1B4218-5D0C-4846-9476-34D29E3EF78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3A2E215E-6EC8-4BA9-BD8E-04ACA891D6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1A191146-6143-48DA-ADC1-46F4062E33D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3A292AB7-025F-491E-A80F-CD6C07B5C0C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5AF7E0EA-E8EF-4059-862D-B501481534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70DF3C49-5931-4F1D-893F-E5A4D081CBE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F9D50BAA-4A04-4175-88C6-48D0661A5BB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E88B44E9-F951-49D1-8BA5-D0A3C428A4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5A5AC099-3616-4CFC-AFF6-31538212EAA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BB7AC415-D917-48F1-9F18-756D32532CE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8C17F9CA-4318-B617-5221-2FED4282965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387D54B2-B618-B4E3-8DCF-6B827ACC69E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513197C0-E814-3B5F-FD08-144791A7B1B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1BA99575-47E8-D41F-089D-001919AFCD8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77EE92A7-DAD3-3CAD-4D15-20F09C6C7AD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5E319873-2D51-B764-A07A-55634AA2B90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1EF26C94-3058-306E-5909-4C532F7611A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FF895521-2913-8267-E320-6F611822335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01E8CFAD-D445-444E-BD2B-D4D63B21406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96427B61-321A-4AFA-948A-5011E4BA854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E0604A7A-3B0B-4C0B-9FBB-971D2B6C492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91190C6C-3B4E-5275-D3E7-3E2873B230E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A288501A-8882-01D8-B6CA-BAD86C3F738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CA3AA08D-8E90-4411-1E43-8F2519976C1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0DE9846B-6F20-C6C2-6C58-20BAC4F8055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05F99F71-C728-2C6D-80D4-7CA317D7257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117A8787-472C-3224-FBB9-2A865CE6024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6BEA8F5D-5E0E-5F3A-4582-01EF2C9CF46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364F54C4-C11C-F7EA-A2EF-061E61C89F8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02ED01C0-8719-4E6D-B9A7-4F0B95940E2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A46189FF-B81F-444E-8661-95BB892752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3F21ADF9-12AD-41F4-9644-D1567361BCB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17567FEC-2D22-4DB8-AB3B-181FED893A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D079064B-0B79-42AE-8170-0FF8050F90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BADE5BCB-D5DD-42ED-ABAA-098C5D6DE03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63ACB9FD-7E7D-49CE-8825-DF151F0146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0964AB69-47F8-4931-BEB4-A79196B3C8A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6DE2A39C-01A8-4EB7-93E4-365BDA2E467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2210E9A6-7DEC-4008-932E-33FBCDE10D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8D92F517-CD57-473D-873D-E845E203A61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3BFE5DB4-C7CA-470C-AFA6-CF39A2AAD99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24F7FCB8-CBC5-42AE-8A80-84021DA93A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5162407A-4D50-476A-B809-31626BDF610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73E31F43-6312-4ADD-AC89-07AF57323FC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6B6F7257-3C83-4DD8-AAE8-C8405C0F346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D92E3109-1A5D-42E5-96BE-153F1AB31C4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EA16C1D0-7542-4465-BC02-29AF9DAFFB5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61CE5032-A8FB-4E95-9A44-F7CA374378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32F21F18-C9B9-4AA8-945C-F756B902331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2BDD4CDB-FBFF-4264-BDFC-DCA3FE0113C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1407FD9F-F8E3-4905-B6A7-3AC6DDBBE8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2CDA6384-36E4-41E1-886A-4BF660C0008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862713BE-0ED2-4325-802D-EE2BCE45EBC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ED7272CC-37C7-497D-BFFC-EB2B02199B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9391F549-84BD-424C-90C5-C406360DD5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05245766-6CB0-4D7A-92A6-9E709D846CD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83E58A17-26C4-4C04-A9EC-566AEA0325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EAE484A7-FA27-4DB5-B9FC-A20BB58C087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81B6094C-0A15-40E2-9B5B-81841EFC1AE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AC32487F-4448-4ECD-A973-2B7D290AA9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FB13A7A1-41A9-47B1-AB1B-E368BFFD967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56911438-5CB0-45EF-A864-9BA73892A48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E340BD8E-0152-40CD-A3A3-AD398D9825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971EE58A-4685-4B76-A918-66805DA5891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98BEAA9A-FF3A-4809-BDD9-4C2C5F9E5F8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27FA3E4A-E180-4F09-B264-4A174BA1F4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D16D08CD-6B13-47F1-9131-06546B0E261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517694A7-745D-45CB-997D-5EB39B2D882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58CAA043-F5BD-4CFD-A35D-F900D06733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37BD816F-8AEA-4721-B417-2B7F09F69FD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D24E3345-3B89-488D-9C32-A3855E07C34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EE3526B7-64F6-4551-8E4F-04549E117E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CADB0E32-1F49-4C71-BBCE-F12720B1D22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A49B7BEA-9421-4C05-A6AA-3851595B486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58819369-8258-42C5-8401-EEDF4574C5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1F3AB870-37BD-49C4-9C0A-D1813CB2924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823F69C1-5A45-4C1F-BC6D-70F8F39F7EB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45BE04CF-7853-37D3-C6B5-A85A5BAC159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4CDED36E-08D7-1D50-10EB-A46C52B29E3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FEC5DF0B-0B2D-5E80-FE35-667EFA106EA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748D4281-B191-28C2-073B-BD7020C9505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07A23C6D-D55A-FBEF-7324-528F01E7B3E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71FAA5D2-C053-F4FD-8E4B-C2AB9EC2E83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CF86083B-5FD2-B573-F32A-A7EF8DFCFF5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59F3843F-527B-F16F-220B-4BB89E307C1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5CB89578-804B-4778-827C-DCEE1D98A39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BA11BD9A-5942-4E74-AD71-DAA5407CFF5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95B1E3C4-F395-4B96-A0CB-9A0E83AFC0C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79853F0E-1737-16E1-7DF1-DEEA1C1775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564E5168-A64F-166C-12C6-AAD5ACEB9FA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2B0FE4BF-5087-74D2-739B-7D018413FF3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F617EDAC-41A9-64B3-40C9-F116CAF31C9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FE7399DD-16F6-66D7-544B-605F27051F0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ACB4A6B6-3763-8671-F0BF-A172D1128E0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B9CD89E6-B8FB-4F68-C635-F843F27825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899BF757-2058-6D43-9F1B-C9A851AAF00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25FC2C83-24E9-410B-9A58-B9B2D0D748B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5C4571CF-6133-48FA-B3A9-783E6EB3E7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FCF4FBC4-30F9-45FD-A42D-396CA0A3D26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F3ACE343-8088-4B8D-AAAD-90D6826D013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11B575F6-487C-40B5-B089-A2FB52AB7C9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7E9EFC32-1D8B-4963-AE8A-B0EDA4BD71A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E3092F50-EFC0-400E-8D5C-937FB3773D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3B977977-AB2E-430E-AAFD-F2E80882CA5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23E84934-A071-4A9B-84A0-DD92536EAE9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8E5E414E-75B4-482E-A528-C832224818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BF65332B-282C-4E18-801D-D10873C50E6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4FD92661-29AA-4317-AACB-258E4AEEC72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D5677D0E-B5DB-494E-8A4D-372496D155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44A52086-2483-4AC8-ACEC-91095A8C7CF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336FB39C-B114-4B5D-A026-BB900B2DBC4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DBD2A342-261E-455B-BB00-11C5D5EA9F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CD015E45-D79E-445D-A813-2CCDEBD84AE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F636DF70-93AC-45B5-93A6-77DCCA9C7D6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A7AC04EE-64CA-473A-9F47-25A9E76EEB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19276AD5-0BCC-4482-B504-AFC82DF07EE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0BF90BFB-1C5A-495F-B7CD-77879BDF5CB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769722FB-9972-4B77-81AB-3D90056FF1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7A778560-302E-49CE-B1A9-8C0AC4A8BF1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67858C39-CB54-4BF7-B01C-64DDD2EE444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D8172069-6D87-42D4-81B7-9CE09F8743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EFEAC782-8E0C-4EF2-9FF7-021DDF229D7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4B24CC15-4410-480E-B81A-16F73F5C611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29563D20-6E31-4135-9D7B-6BD4708025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25EA7091-5C75-499B-8FD9-14C06CF2AB1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4EB63963-4C86-47CF-A7CB-ADE8C168C00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FDDAF653-E915-471D-996C-AACA143D53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EB0AC5B2-4447-4CDC-A8B5-6495E936A9B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9B77FF0B-F8D6-42E6-A793-D3AC11C3AB6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8F5563CC-6330-4253-9AAC-1169D51D3D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5EC7F3E7-E0A9-457B-8608-6C492E7E51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FB6503F9-CB24-4A5E-A21C-FA275A3CC58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6112DFE9-A4C8-4DD5-AB85-95962C4A017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97336787-E321-4585-8956-D8773FEE3C0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136E26CC-006A-4FDF-B404-201B04D35F8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8E870DC7-7DF7-4814-B7EA-E11B89434C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B4939908-C4FC-4055-A625-B07F688D629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3BB8E30F-120B-43A6-9FE1-D3F86E9DDD8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F85B6FA6-5077-4B9B-B95F-EA64F23F1D0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C82D1A40-ECC7-4F2C-B17E-6787238203F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D0EEE8AB-8AE9-4954-935C-FE9A2238C06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DF8BB51D-5B08-4AB2-9054-D3B959F4B2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B5D112C2-8F70-480A-B289-982EBF2F1B8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2504D523-12A5-4A73-9446-99B1D9C1281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B2C65529-30DD-2463-9B69-244907B28F0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B4FD7411-6707-5A52-3DF1-38406931C4F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A5D2AEDC-BFBB-2F8A-859B-426FA151696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2C0E44AC-58AB-7D7D-BF3E-B3011476858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653ED5AF-4081-574D-9B3E-C9E626F5539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A7931FA4-D3A3-CF79-DE16-844427B7C8F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3782EDF0-DACF-7BE3-03C1-57E30B0DD6C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6E100381-6958-4739-2C3B-754F95C215E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246F24F9-7CDD-49F8-A8C8-4AB0447DE29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BA332D9E-80F5-4C73-8A2B-8715D7435F6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1F12C87C-8EF9-48A1-8D86-2438A422D5F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7E74ABC1-4027-D701-2F46-5CA49771EC7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D11A92E9-53AF-3F9E-87C3-17040F5CD27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60CFCE3F-13E7-A2E9-D29E-E11D11A033A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F55B0392-3FF1-2C73-20AD-554F3387334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350A2424-4199-28FD-A9CB-7BD1A5C0FDA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7D00416D-0CA4-A179-06A4-1C643EFD97D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D903461D-1CB9-324D-2E14-4D4365CFF5B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BADFEE7F-E4DA-E64D-7057-1CC007066D3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384A8B59-22A4-41BA-B186-85543E9354B1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D90D394F-9448-43AE-88D8-5AE99610FBA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65E3D483-6FA1-4D3C-A0C6-F1B3DAFB515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3CADE3C9-4FD5-4802-AC55-C3FFECF868B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C1CA0CD1-ECDB-4F02-B8E7-030B1669A59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928F17D8-C763-4DCF-86F7-5C9556F6C3B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5689BF42-6B32-4526-9047-F4338C7A83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70C3D830-68E2-4097-B47E-A9191A84915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0C640B9D-45EA-4312-BF4C-9ADEB53BA6F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21043A50-43EC-4B65-B540-71E6531B89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9D4952C4-DC0F-45E8-94D8-165D9AB7E8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41A346DE-8032-4FE5-86A6-85CED56B891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C2AC5BBE-C58C-4973-B59C-1ACE9EC7CD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323E62DF-39C8-419C-BB0D-6BC9A4291F6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B74B7C45-90E2-4CE4-8258-264D800681B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1907CD8D-F3C2-459F-B322-3102A63B964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5F2AC06A-24BA-4D96-BFCF-41A328D95D4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39DDE254-2DB8-4C0D-8CC5-7E59E126396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2ADDC359-53AF-4FCD-897A-2421D2D9051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78BBA4FD-147C-4306-B5BF-FA7E8596B10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FEE573E8-060F-4A08-8CF3-2C104375105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2BC67190-EE76-40EE-9BE2-2F18DB8369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1EBE7AB5-9B02-4D0C-8659-35B6C9A9170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BF372434-96BD-4830-95C5-51C4BAFF687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FE141ABC-6522-41B3-AFAC-E89216AA85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63EA233F-FBD7-4B6C-9ECB-16566CAD22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5CDCD1D0-A3E2-4A62-B95B-24ABF3A50EA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3D3172B1-63EE-46D2-8BF2-06E4728CF8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EBA34AE9-2603-4922-A97A-965FB1B730B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06B631FD-B0B2-4646-86DD-DB3BFE114F9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52F44BB0-0818-4B02-A7CB-6F24D6F702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E3CD58F3-0248-431E-85C5-EC5D0F35C01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69EA64CF-7675-4213-BFD9-DC09FE9FB6F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2E663F0C-B466-420C-940D-BBC4B8B3E3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882AF788-6418-4D92-8180-E5CF51A2B41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9EE28A51-2085-4BEF-8769-AFA7A7D0F1C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FEE558D5-3C49-43A5-A665-77E030B00C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92FCC52B-0EC7-4704-8A7B-F75D7742C16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AAD8C623-A122-4DDE-BE64-DA620DBBC67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F24DE566-6BE5-4B7E-AF6F-E90E4F3BDF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D6F15F7B-C893-4965-815F-BA823D3FEC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0C6CDB75-0E4A-4138-A583-A97A79C6034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D922DA2E-4B33-4D5B-AA5D-B26F04FDEE3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5CD0DE6D-572E-4EA4-B35D-7F2229B9AD5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B9D84960-52F3-4D35-9671-324E7627F5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F089AB69-85F3-4F3E-A9B5-81259144B2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079C3292-6415-43FC-98AC-F58B3FD39DB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E193CAFD-5BF2-4D06-B5F6-3F0680CA4CD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0F2D948E-A9FE-9939-D43F-807E9F46CB0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16611AA4-AEEC-5C19-5800-899D61EE099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8A166B92-2496-87E3-2A63-1C498B2E9E6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A750EAFF-C77E-5924-EB39-A82C07CBF4C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71251501-4B71-9D7C-0A0C-C34918E6AEC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447714BF-95BC-D29E-6385-8F0CA81C89C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F42DD1E9-7179-6811-234F-05229349805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F8EF0CF7-AC10-7A17-DA92-199EC980760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EA2E3C4B-7DFA-46A6-9FD6-9B44FC29699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58C49C64-FE21-4E93-BFB4-55F0306186F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1074B0E7-8D61-4575-97E8-1E687FD979F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4643EF8C-9987-76C2-3127-6A2CA4D8351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46B36E3B-2527-01FD-F0A3-C48B26903C2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F3DDDB5D-596C-2310-067E-4E7D1B21C6C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83BDAD3F-D607-398E-D03E-177C790B481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539D048F-F51A-7325-22E2-B9E6FC5137B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37215BB2-1A6E-5A10-81C1-4EAF44D5E4D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56047A18-8014-CB64-DD3F-565B5494752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C6A0F362-73EE-5769-035B-72FF57DCEA6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94CF98EC-38DF-435A-829E-04FDC2FF1B6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EF0C6452-AEB2-45BC-A070-500F5B7EFDA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F3C7581D-9957-4335-B965-78F71F9C96A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E2635F07-1492-49D7-820B-7BA1B9CCDB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EE3AC91A-1A37-431B-A5E0-B9C9EB352CC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D4933F03-9BCA-4B7F-BEA3-6AD8287BB62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36D885AB-301E-4461-ADDF-C553305060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E86C4D14-CC8D-4A9B-807A-B65F2CC105B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114DA729-3B5F-4C7B-81DD-C56129D311F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88B284AE-AA66-49B2-B263-8D8BD7FB71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146FCB4B-326B-44E7-9732-36608D5B945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EF00F803-0BAE-4FA4-87D1-D73DBB9AD80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F5F4D954-A3FF-4FB7-B57C-424ED7A002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214EEA94-62DA-442C-AAD7-1FB2F5309FF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8EED3435-1044-4D7F-8579-12B1CF0527E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7E842444-1ABD-48C8-98A7-06C11B9A041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C4553D21-013A-4692-8FA9-80F51D33E6E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D0C0A0CA-6A00-40C6-8EC4-FA78DB58986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E31B121B-05DE-42A7-B318-3ED1BCFEC1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6B23D3B2-68E2-4D7A-A35F-7F3AE7AB158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9275A719-FD2D-4E2C-B345-D08B7D17A02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B97A2499-0EAA-4D18-811F-7C9EA8F8F8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17CB6619-23AD-4B93-84D6-201330B46A0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B03CA149-6A5C-4626-BD27-F1D1348FDF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3E961747-DD80-4075-A7C5-1447B68D8B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A4F6A585-A588-4433-961B-A577CAB64E7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92401C7B-A04C-41BC-8C1C-FD22115A2AA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ACA807D2-5CA4-4437-8284-515D8C1C24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19843411-611F-4CCF-A136-89E4A5E740F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DC3C9E15-2F41-47B0-9200-F506D83DACD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CA8085E1-B360-4899-9890-B5B2E89C01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E4EF929E-09EF-4B06-A168-091CFBB8DC7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19A8F7AB-3916-4DDE-AFE3-4CCB651685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AF23B678-62F9-4816-A3DC-C2ACFE0420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A642C885-8971-4243-986F-68A5AE54C13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24CC3703-B3C1-48D1-944B-9A1257B401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0338EB36-CF7A-477F-B198-49D7A76F21A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AAC214E9-2792-4B17-A34D-03E9453CEEF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450E01F0-CCE6-4553-A88E-238B7D1AA77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1528F593-06F7-4C2A-99A6-DD6BA50CE3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E7CD1785-8E95-49B3-8A7C-48441A4D8D1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D05F6F7E-A324-45D5-9F95-7A99D4C94C7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9D04AB15-962C-49C9-A378-1455E99CB6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388A3A84-F94B-4771-BFF4-0BD8710CF8B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2BDEE74D-384E-4F76-BA43-A183FB0213A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7AD535AA-843E-4188-98F1-A94FC96F4E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F213B233-B861-435B-A0D0-5106BE9F05E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A795C13E-DED3-4E45-9F80-549BFDC542B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09340E5B-E691-FBE3-8C08-D1B4D9058DC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AC1FBEBE-6AF3-4E0F-06A3-E5C2541D23E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2D7BD40B-E9B8-AF0F-50DF-48DF95FD101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BB99B0B1-DF68-FA3C-019D-27331144EED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6ADF178A-B4AC-542A-60B3-FA7016FE22F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62065464-E5FA-5988-B888-A1BB1464637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AF924920-6689-1483-2508-C46DCE3FA0A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0BDAA417-2A36-45E5-FED0-DDB28131D14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04055F1C-2CF8-4C16-BA7D-FD698DA4DB2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C7A790AE-88D4-4BCA-A6C1-06C8E57DC36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2254916E-D529-4770-93AA-18DE6733F73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C7A445F2-BF33-885D-DA54-79D6453B7A6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C0076A83-D1DF-4FD1-42DB-6608FE54A1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50EFE05B-7A7E-678F-FAB5-A65DE0B5298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85438BA9-4EF2-D0F7-6B47-AFB1B61CEA2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008ED01A-C365-31B5-ED99-82458DCCA4B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E01D4512-E727-6C14-9E92-907B6E4E400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1D82005A-2D98-FF63-5EB1-97F4E8247E0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2AF595AB-5197-8EA2-49C4-78AE5EC1D71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1197BC6F-B6CF-40A5-89D9-78F62361DA6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2473FB87-5F9B-442A-B398-368165496D4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EB9AA108-17D8-473F-87D6-CC50D9AF237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F8DBC233-7A45-476E-810A-302B62F02C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8DB4CAB2-7305-44A5-B5C4-63399FF22CF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4E0288F8-2A58-4AF4-8437-E29E77C195D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05E5C415-6AF1-4C50-A2B7-6C6A3551FF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1DEC5DE4-6161-4759-AB0F-2EE18952142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202F311E-EBFF-4FAC-8E95-0133D59295B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6551B63C-6F18-4C07-B69B-FA2394F505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9FAA3D7A-794B-43F1-9927-710D76A57D6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339788AA-BB26-474E-B52A-0F79DE1A4CE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8FD02473-AE0B-4B63-AF2A-0CF7A1AE1F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0320D3F8-E189-4678-B5CE-EC9A5B73A22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8BDF7F99-367D-407E-88E5-9AAA65C2A41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03DA8A14-DC06-4163-A96B-1F5FA5056F4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DC889323-1BE5-486B-9F47-C68D36F93B6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D04C1D16-FF24-4302-8C47-FAE53A03469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A4BF5BB2-CA7B-459C-97D8-153E408D654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0CD2D8B3-485F-479B-A7B0-C40CFAD2F07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798F5B29-ADF4-4ACF-AD6D-FC77DB00D8A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E7CCB139-C53C-4BAF-801F-FAFDD2A068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CCA3B6F2-530A-4CCE-9E49-D7CC11566AF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99BD10EA-A668-48C1-B257-001B7375301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1194DD9B-3304-44B5-8C27-E51C6AF7F3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D49615BF-2DF8-48AE-A385-47A3C0DBA77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27C6DD35-49FA-4694-BBB8-B98A2E1CBF9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46610747-1720-4CEB-A664-386DCE9D62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5E0D7277-EBA8-4352-89FB-717D23F649E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74B9E09B-2A81-442A-A178-3A8BAE42F77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9A15DF5A-4B87-49AE-9EBC-3B0E6D1F0F3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B3AB816E-D464-43EE-97FF-269D20A54C3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948B8F15-A25D-4DB8-9E0B-34348931244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A8E35202-408E-4A62-B74D-627FF85FAF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5D88C52C-36FC-47A1-A3B0-75B487A0B77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AB1C0561-A36F-4FE4-9970-1A54CAC29F6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DA9A023A-DE43-40E7-A2B3-4E6CF597AB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10AC0C5C-B04B-4BBB-96E3-66E055EC814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5D86A722-6D5F-45AB-8744-129A8F6DED3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6F0EA810-F07F-4247-8E53-2D160D80A0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4F368BD5-B5EF-45FF-BFAE-DA2C32FEDC4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3AE60E03-BEA5-4D8F-B0F9-EEC99DF6BC5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273D9D44-7E15-4D3B-BB39-6F770B7C07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0B754F6F-CF0C-480D-A023-4CD5F169090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637310CD-499E-4FD6-916E-A19278A4E3C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F469C843-9830-4947-9F37-AC65AC51FD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B24AAE98-63D8-413D-922B-4D9E8C69875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E5F3289A-773D-4876-A30D-04D041D02BA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C8EEF26B-3920-19C0-5DC1-1E331B7EFA8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31B8CE55-E454-5775-2AE0-F47F379E8A6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50A987C3-F0D7-4B6A-2BF0-D24BBBA3CC3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D3F42A84-C61A-DFF6-28F9-33C71937673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877D5149-8194-7513-7034-0C059F4572C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CD62E3A4-E299-E604-E2D2-82578070417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4E76D073-09D0-1752-1C35-BC20F4AB3E9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CA18EB84-C9D6-5479-47E9-240C606BBF8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8E0ABA50-3F71-41BE-9FD2-DC2C7199F5B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C5DBADE5-7E35-41BA-B62E-930498C2C1F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57B1DB8A-8874-4428-B057-0980FF06137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FF98CD5E-0434-511E-2C75-1C6833E5771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18C54630-6632-F8DA-93DF-DC2CB2F69A3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EEA0382F-0E2C-5C8D-AE3C-DD571F337F6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B58A85B4-432E-0929-7B3C-798E7C631A8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1909DD10-8004-8D19-9A67-FA28ED4F79E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D1D78756-B3E4-8569-8406-DEBBC485124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9E5CEDE9-1189-0B9C-E71E-3C69FBF6E06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9FEB60E1-AF4A-D143-FA9E-96D8476A280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8BCECDA1-E510-47CC-8934-F101EC269921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43B82263-986E-400B-A73D-9C8784D2380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AF9DFDDB-16F5-4D74-880F-C41B5657E10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075B2CE6-0050-4E5D-B6E3-F7EF618B55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3778357A-7325-4774-B671-39396771ABC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85FB7A8C-1657-4C46-9A9B-5B33BE76564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CBD5B378-B77E-41BF-9B10-9FB961F13C2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CB0306C7-A9C5-417A-941F-8FD91A6C954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AC1F2899-F9CE-4968-ACCD-4C002B153E8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23E2446B-A156-4F39-A906-94F5C03C23A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5E0DB720-AE02-46F9-927E-E6F911CB03A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2D7B4E3F-887B-409B-A570-C36C214C869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42660925-F3AD-41D0-B4EC-8409D9123B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828502E8-0997-47C5-80F0-5114D16FBC4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46E97356-4C82-4835-921B-3D0345480A3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6F678876-0F64-4BD5-B1DE-54AFEA31E8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317F3843-4EB7-410F-B855-AC1479C30AF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A416E989-E8C6-42C6-941F-33D9C637128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BA33B701-D01D-40D3-A04D-7730809B38C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CAF7AEFC-3A62-4AEC-ABCF-0383E33A494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9FB52FC7-7F10-4E60-8822-3AE72B46503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1D28F9F6-2D12-4263-94A2-29B83E2473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AE68A6CF-FAC9-436B-94CD-F0DEC2F11C0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8B8C73A7-9E19-4913-A9D0-339104B1797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4413E033-CE8C-4F5E-94A2-225E97970D5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068EECD0-87EF-42AD-84DA-DD307181A4A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92E06E95-EE73-401D-8CEE-BFCDD905AE9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FEC71637-D21C-4153-BD0C-A0D934783F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BED1FDEF-A90D-4603-9DEA-BE84AFCD07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600AC2CE-B7A4-489E-8587-00C346F470F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3044914C-CD2C-4242-A161-8D8DB7C3138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D150C1F5-1096-4CAB-8C46-2D4F2C6868E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77119D39-8864-48A2-99CA-E3A238AD2BA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DAE49F81-47DF-436E-9403-E312557147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5EBFBD9E-C96E-4DA0-B9D9-49F3C0985F5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A1C5E9ED-7615-42D7-AB04-D33188A559F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0F1EF68C-3592-4A18-A905-5068660278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139F4C8C-5CCC-4067-BF9C-C32A545CF7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6CE9142C-F07A-4602-ACF2-E61EEFA0F00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B7F4BE97-6C41-470E-88E4-0C9D5D855D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CCBF0358-04A9-4889-AFD2-B97AF4E455A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C042F8BE-6A7A-48B9-B0EA-EF5DE9FA12F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6CCECEC1-DC1B-433E-9161-6944E4FC3C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86437FF5-E8BA-45B1-9DD5-9DDF7D4097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457C7DDF-05FA-47A7-921D-B0638FB4AE2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6D353ACA-0FA1-44D5-BAA7-E1424C8C92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97211F51-9629-4E3D-BC44-FC9DE354487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5E5F7D25-1E71-4FD0-9489-8211CB84563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B65204F8-9916-D2B5-5842-10358D583CA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7DF0EE4D-1340-A34E-19AA-F09C9168E13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1D0B41E6-0ED7-5BF6-C4EE-CBE6C5EC35F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A6F2DF05-F35B-CCFD-F0DB-699D488FB5C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650E1C45-14BA-1224-E651-CDD567C00DE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E1A6FD78-CC19-B541-BB63-A3F14DC6424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EA84ABD4-238B-9B53-B56E-5D56F7C51AB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69FB0F6A-2E10-E6F0-FC08-FE16C25F417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18D39FEA-5113-4338-BCDE-B6F40BD704A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43DED7C9-51A3-46CB-82C7-D3ED67E76472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49B0D0C4-7F3C-4226-A2AC-5BA6827A228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3A7C4782-69A4-4608-ACB3-01DAD5235A8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38779662-F41E-3B4A-324B-49F518234FD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B99F2DE4-23BC-2B08-797B-313E7C1C3F1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53EA5890-2A68-034B-DCF4-FE323CF0458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88973F83-ECF4-F84F-5926-04715C0E09C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DC873F82-2058-3AEB-61DA-323B344FB4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4BB15EA7-4E0D-92FA-561C-20EEFC7FA7F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DFBBD096-2608-14BB-2C96-6A66A851A6C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18643540-9D97-4D64-AE13-46956E64C5F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60C0481F-0763-45AA-B6C5-4E3325810C8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C39B6F5F-00FE-46AF-81CD-FBC4F1D39FA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1229F5A2-001A-450E-95C0-81F2E89C53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32B01707-E405-414F-815B-3AEE179AAFD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9D521B87-3CCF-4A58-9E20-5840133E614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0FC2DCC4-8757-4AF1-9955-009F8741AC7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9A940752-CF2D-45D4-804F-0633DD59DDC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E348D646-0ED4-4100-9F0C-20360F24CAD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225EFC15-E851-4210-93FA-A38D5D8350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1A888ECB-FF86-4F37-9659-E816AB9157C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2B344219-F91F-4444-9B93-5EC229D6829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F63CA675-9E73-499C-8C41-898807218D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1DFF9A7A-41F0-4C74-A118-D7AA661BF5D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6B5E4C3C-AF2E-4ECC-83D6-036261FFD9A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F0D289AF-A093-4C5B-BB1D-64080C86A58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2149D585-02B7-44E0-A76B-BFAC166F3A8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179CBBDA-82D3-48E1-8E42-DA82560E1A7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FECC9825-7E20-4153-95A7-3BABE72C53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922EAC24-F7A9-44DD-9833-C249BF1B52F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73A69BC1-AF3B-453D-A837-3041B3A519F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F70F8746-0486-4CD8-858A-81192B9291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D2558608-23A6-4978-84EF-1AF08B60535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17552D1B-F926-4ACC-A502-71095E2E2A7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DA6DFB9E-ED4A-49AC-AFDB-B8A0AD79E4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01FC58B2-DD5D-4797-B773-7528D3A258B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77E24182-76A7-4B92-B735-E983538F6A2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B3F0FC0D-E80A-4E35-B71B-2DE75BAAA3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A5C853D1-AABB-4330-B312-08B31D99641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5255BB73-AEE4-4870-BD5A-400023A8C46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0066D333-4445-4E84-8A7E-69CB453A5C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EF61C281-1407-4D6B-B4AF-34589A54A34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8C78F99E-CE17-416C-9B21-67D31661115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E1059692-072D-4AE5-91EE-AB921DF558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5884ED14-E5F5-4B21-9E6E-71DABCA2DFE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D253B479-365E-4990-A542-8BAE65910A8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BED0B404-AFEE-40A1-8F53-74EF318C9E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4AEABD06-8592-445B-B287-CB71C38032C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9F9C976E-2472-4033-BE20-67FB5104493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27EC0B20-2A3A-4EA9-82C0-AFBAD7C47B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BA47DCC6-8AEA-4C21-B1BF-DCAF49F7527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0E082946-514C-453A-880B-D1856AA2F1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797184C2-968F-40E2-9BB4-BFC2AAECDF4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6EAF8EED-5EFB-40B7-BB9D-A7B036D585A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E598C683-46CD-4340-AB6E-90C8377F4EA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F225668E-8842-4335-B3B4-722A6F08C3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36FE32AA-9230-44EB-89A4-089FCA18FBC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F0A0D8C5-7939-4AF4-87DC-5EBCE11D05E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2BDB7236-B327-9B59-4097-43F3B74ED78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81B20579-47FD-1010-3D51-3A7A9D7CF36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94CEB46B-7682-7788-EFBE-AB6133D70AB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4FC52B53-E93E-5B7A-C79D-1F0AE092D9F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7BB1BB21-9A8D-66E8-E4BA-0A80F308776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104DEDDB-3FE6-82F3-F293-CE508F2693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8722E80C-B6D2-76ED-CE9D-1917E39ED67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342F6ACC-5049-440E-CA27-3BFC28D0F69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1889599C-F861-4DDE-9F55-6281A75EB71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C84D9A51-2E52-4B08-8E49-FB50ABE30B8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C0BD4E8F-864F-450C-BA45-AC521067D58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AD81BC48-3BED-DDF1-47B1-5AA5622AFE3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EFBFD58C-73F6-8F64-8266-574889AB1BF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C5DEABAB-F66B-3C37-B9E9-9EC5DC3177B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BAF68140-7169-9E7A-4EFC-FB1391601CE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9D3F3204-A7E1-B4F7-389A-72A82E229DC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D3959334-33AA-0D4F-2DCE-AAEBD9FEDA8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A5368CB5-D468-78C5-38AD-C071F3B51D7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76EAA304-43EA-7D0C-7EEC-49B52E1FBFC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84B9759B-8FCD-4669-A4D7-B7BEB06F441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05694FC1-E9B8-4B00-BB83-67CE27626F0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9C00BC3A-AB72-4EE2-9050-23BA5412632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821E6735-0E99-44E2-A795-A298F3D896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4808F1C8-4519-41FD-8F89-3AC4AE9E15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E45AC7D0-33E6-4EE4-888C-E18A386118C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AE6466F0-19C3-46C3-873E-B8EB1F11D1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981A8643-8C88-47DF-BF3C-05FB124A575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7128FCE6-0093-4916-8A94-2BEA482061D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5B7738BC-9D4F-4E96-B307-F349E2A39EB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9D490B4D-F0DF-414C-9BAC-351880F9EA5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726630FD-6F9C-420A-94DC-EF47129C2ED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747E3FB9-6246-4900-8F9A-F4024CB3BD4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683EA7A5-35A2-4CC9-818D-6F64D4CFAEE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047D2451-6CB6-4C13-AEFB-1FEA7C5E182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B623F86F-14FA-4CD0-BA54-76AF37972C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6F119EA3-59FA-4324-8CDB-270E9CA3639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C6792B1D-DA8E-4593-B187-83CBA520F8E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571FA04D-588D-4084-9470-7D8D287F2C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9615C6EA-1D4B-457A-828E-FDB924D44FD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B4F787E9-3855-4CAC-864E-29276292DF0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94E15532-076F-42E7-80B3-36FD9EE586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6D795666-BB5A-483C-B675-04CE11D7F78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5B003319-2152-4929-BFE7-F8641846214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CB6AEE29-E0DA-47B6-A876-702EE3B628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D7DB4043-5DB9-45CC-A81A-B7F1B4ED091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448D185D-43C9-4C7E-A857-F16C8CAD264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C63C83E0-D941-4E8C-99F2-0488FB1E79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B240180B-6A3A-4CE6-AB68-BB8ADDB96A6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62F08A8F-35C8-4747-860E-75406DD5113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AF327F4C-52D9-477C-9FB9-3555F63586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DC169E3B-05A6-463F-AB7C-2E90793CBC0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F32269D1-8A55-4914-88BE-E0BC415099A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B6D5375A-F540-4C0D-87F7-2C237B759A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2C25EBE8-0E52-4324-8B5E-5CD0066D486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A40E7A05-C8AC-4872-B219-8033EDE61B2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36E10FAF-83E7-46F4-964A-586567CED4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32F56532-4780-4092-A06C-277D32C77DB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6EA4C1B7-8176-41D7-B505-2041D8CD1BE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5619AC8A-7721-476E-928D-B4B9EC9EF4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C954E7BE-C352-4FA3-8064-8285E73B777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6F4D497F-91CF-412E-92AA-9676AF83A64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B608BE6C-3FCE-4727-BB5D-323F138ECD3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95D78178-F41C-499A-AB3F-0787AF64D8F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3F39DE96-F1A9-441B-9E96-A24DC6B4F69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0E2F4097-C694-4E8A-8759-9C795B127C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4F2E44E0-E66C-45A9-B386-F2644A7E9B1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1C201745-8C47-44A0-96A2-D0C964CCBC4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017C3F52-BFFC-41CC-84C0-06F0D3048C3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1EC2F52A-0718-574A-1194-53D6314894C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E1E950A0-0683-488F-0074-5F1E9A30552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A3DC8C17-5CCD-0248-7967-5C19766942C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CE7A745F-85E7-801E-57A7-B2E8C1EF137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69903E30-8ED5-D5A6-A935-553D12EBF02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9A4878DA-405E-357E-9AD2-ECC7764D6C3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FCC42867-399C-3552-21AE-B7B6F0078F5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9BB6505C-2FD9-42C1-B59E-17BF89EE2D7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9B713CF0-3A1F-4CF3-9637-B7C29F355E5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4D10B2BE-4AB2-46BB-BFDF-B2250FFDD37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F2B8AA6D-1E2E-A80D-90DC-7726BBE5261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391752C3-5DF3-65B6-A942-E18C56D1665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99A50B05-DF4E-9814-3FBA-A398CAA2349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19FCA279-F2CB-74A3-5C10-4D1914E5FF0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0A0FF509-A68E-42F4-D9D9-0484337B79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29E5E840-20B7-E775-CC1C-B7D40CBD365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2A268B28-7BD0-A2E1-A25F-FA8CE61D0DC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1AD12A4E-C962-E910-4865-AACF88E5F54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1CE688DB-0C6F-476B-A4A4-6D605F5F312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581A306C-925A-4984-8B70-4B34195899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A60AA1F2-ECA6-4033-AAAB-03BEC026704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64716FD1-0FF3-47F1-ADB3-65942AB5621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F5B00BA2-28C7-48BE-BE13-78A1E7E3F06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564A5BAB-52C8-466D-9893-98E56F3CB60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E18E32A6-1B6B-4E81-9AA7-288A6DDAE8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E0342093-CFD7-4256-BC42-8B6703960B3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E88CDDD2-4AF7-4383-BE26-184BDCCCD0D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7C9AF0F6-9E73-4067-8CFD-EF861BA343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D2B75137-5760-4CE9-AD31-73A6F3515EE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76CC9698-CE8E-460E-A851-A4D4596BEE1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B9165A89-A16C-46D4-BD69-1D58B768E2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B73E666B-DC46-4EB5-99F8-E76C28F05B5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5AD25DE4-CFC8-4DB0-B37F-9D1BB5BAD8F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31434C87-7699-4B8D-9AB1-D721556CEC8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96104978-8CCC-47F0-86F9-F18F30B83B6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3D3F5A89-2325-4A78-94B8-5E10275137D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98686552-9179-4384-BD4F-B554C93176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834C833F-508B-4BCF-9E33-3A4D4C6FA3E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016DA402-47CD-40F4-A4AD-E1511E72C53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372FADB4-9E8A-46F6-921D-7231E6398E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A407FC0C-5549-418E-8A3A-D7D649C4BC6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BAF047E5-4B0A-4195-BCE0-C95B1B356C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5ACDC66E-5770-47AC-8002-B947FC65D86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6D37778F-1A12-4CB6-8CF1-B4D8D7D5284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0FEE5BB9-331B-4060-B823-63C7852D3AB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DECC310E-7A40-4E1D-A9EF-EFBD3D03F7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9FEF8DF0-F64C-40F1-AE8E-C74079BBDCE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A368ED66-4FE1-4345-85CA-0EFFECB1A1C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81CF7C70-4DFF-45DD-A167-71DB2C67C79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580B6358-B80D-4A97-B136-A5C450B39A1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0C5EED64-8C10-4282-AFBA-E2E1DE1C152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F779B24E-F78F-4999-8A08-99D4B1F0CF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68EF0B4B-E806-4391-861B-75924FAC0C6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5C501575-8FE3-43F5-92F2-657C00CDCAC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4EDF1E2B-77FB-40C2-99F5-7C8F7AE3DC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A3DEEFDE-DE52-473C-91F8-FD9FAEBC56D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355A6D2D-60F5-4996-B3EB-58CB0CA66B6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5C61A14C-206F-4354-9129-CE08164266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1D219D5B-EDEB-488A-A83D-21ADD2317F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DC33AE63-0FC4-4714-945A-F149543840F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5480EC85-5D18-4A36-A10F-3C1E109F87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91A11563-37EC-4F9A-A436-06050131587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2A547278-92CF-495E-B804-F11CD2E5EF6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34E82D22-3570-4FFA-9002-961E5413AE4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39F7AB76-AD5D-4C6C-8859-8F7771D6C00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A380783D-1BE4-4590-B189-20E0A27DC07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108C9C6D-3918-D5B4-6FD0-F93C72C4841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8A0C5379-5A3A-2358-832B-265902B6FAB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9E9F522B-7A0C-C95E-9EBC-D7D7E60BC76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C6FCDC33-DF86-CBB4-85C4-A63C651E1DC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0AB6B874-4205-162E-0968-6BD06E0C218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EE77B772-4D0C-1D48-EB5D-304C62D187A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EF2900DE-2808-01EF-B1CB-28DEC4BE638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4F4D33E0-76A1-4B8A-BC54-09E5210F993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ACD75FDD-DFA0-4793-8EEE-378D9F27154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8B6E46FC-B17D-4233-8752-05B5A080B08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B3427FC2-C3CA-D1E4-003D-804B6893519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C9BA29C2-4B4A-8F9D-D275-BCB001E673C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04EFDBA5-595B-DF52-15EC-827017C763E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0599D843-1A68-F634-208E-2B76AA5BCE3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19C61275-95B5-CC16-1952-4DA61F5FB16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D7452EAD-507B-5C83-964A-A34BD59E793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B7CC69CF-0B21-C9E7-5E3D-006F227E131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437F39E0-46A4-E5C5-36FB-5F9BA1376C4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CBCD7C02-09EA-41E0-A70C-3857150EB63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A13CB441-9A05-428C-9546-31A75C4B720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C583CCB9-FF6B-41D1-96C1-A5D7F89C6B0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A2C550E4-FCFE-4346-97C6-639C8238309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D3A45CBC-250B-44B3-87D4-3B78A10A192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C823E640-1DA2-48BA-956F-40C8F562940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D088BCFF-7C09-4FA9-813F-D78275D9BD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04DBA024-C70B-4CA7-B282-95F82298099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905250B0-F1A9-422E-A375-8A26DEC4BD6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F9C87872-0583-4B5A-B945-40F1FA1271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426FD112-CA4C-4D6E-B58A-4799D1AEF7F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27D1C52E-263C-4D71-BFD0-926C45AA8D6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6214FB0F-C4B6-43B2-ADB1-2F876326D6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E5444B8B-41A6-4C6F-A9F1-49B06B38CAD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2F2FD6FC-DDF3-431F-B513-8317001B7B3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C299518E-09CE-4907-B7D6-A57AE005C3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C81082A9-2A16-4A29-9088-796A178D6E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5FEF35C7-32D9-4AB9-AC29-CE826D9AA53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F4077D81-BBA7-4A97-9A6B-9BE4E14F31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781EBA6D-8DB4-494B-979D-19A3847FF2C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E5FE1EE9-18E3-4C31-8EDE-806F64DA207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E168CC74-A2A0-4ED0-ABCB-2123698B59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3B8A4B77-F45F-4154-BE59-15262FBB237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0C95052A-E4FE-4448-B210-FD20FB8E7D8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3F15D920-0312-446E-96E4-EC9B1F125A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0D805077-0C78-44C1-8A63-DC3A2755AF3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BA852024-5932-4848-B53F-238CA50D4BA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E5212E23-1520-4DC2-B90A-EDF36CFF0D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7A8786EC-586B-46EF-A82B-2BDFAFB90FA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94CDE224-78F5-4A98-9A93-369694BB01A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092BD675-B474-4127-938C-114031A37E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85512158-8326-4292-AF6A-CB11A58130B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3515C193-4317-4941-B7A6-5C173E13D23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7133BF8F-47C2-4617-ABA9-225BB0095D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1FAB0502-D96B-4B53-8319-8055813792F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F7CCBD13-893A-4806-8A2F-09C355776AF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3900622B-D2BB-4A9E-9D82-933B3C9AE3F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300E78CA-2ECA-4AFE-91EE-6D2EACAB5F0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CE407236-A6EE-41FB-AF2A-490BD318D5A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8824D74D-6A6B-4FE6-BAF5-FF8C8BC3BE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3B7B2107-5A9E-4FE3-87C0-2183E741831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4F3F6B71-03B1-4D68-93E2-52B8AA78332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0B52070F-2ED5-4EE3-B2A6-4568AF12EAD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CED5F0A2-6DB4-4C1A-A7FF-3FC0A4DF2CA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8EAE7151-5628-4D37-8347-72392739566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3DA932AB-AC6B-4A7F-AB22-EBAA9E3DB83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7505D3E3-2242-42C8-806C-FAA2269A3A5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749AAE26-8A33-47E7-9FD4-0A46437749B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BFA1E54E-63A3-4BC3-FC27-6881FA889E0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36E1A16B-A8C5-5972-8EEE-2952B21054C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075167A4-5E95-8959-53F6-C666C12F6B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E6D944B2-7F26-83CC-1B7B-3DA4D528039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F7BD5051-88B9-A949-CB65-5DF28AAD545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8F95C8B7-7F33-623E-72C0-5F15307DB64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CCC03994-4B51-5598-EB94-F27E16C621E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4166A4DD-BAC4-502D-B7CA-36A7E5C2195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1E6FEC2C-B0A6-473B-A384-68CC7647B61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58D6D0E6-812C-457F-B90C-32A1C8528C4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2C1C3014-D496-43AA-939E-BBE8B704A6F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6041502B-75C6-4F82-1FD6-5ABE464EA01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8068AD28-9607-DD23-77A2-FFEBB7127CC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EB81AC6A-0C6C-09AF-902B-47F335FAFB4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362C0948-EA22-EA6F-B84A-8B1CDF5027E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2AE6BC57-AA1D-D181-BEEB-67DB2D4FC44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0AD1128B-C472-EC3C-E560-3F8AA99B9A6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ABA75A0B-4B7F-7036-9070-7FBE7F1718B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2CBCF584-9F3F-BF34-1D1A-DC3DE470DB6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A4C424C7-A9CD-4E28-AA56-76568F94DC6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1316F783-30E4-4780-8166-42580CE3308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2CF2D5EE-51FC-4AEF-8ABE-3F1BF9CCCE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BB233480-49B5-43A1-AC94-AB06644EA0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AA702C1A-75C5-4EE8-B9F9-587BA73A226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B9D8FF72-B39D-4A83-8336-7DAA53A5EFA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CDDB0A3F-43F8-4FC3-8D61-BC5C8F5D25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5D295743-A18E-4349-AFB5-437D73F1A21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3B1D4C01-63B8-4A4A-982A-343A97662D5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13507872-6106-4EEF-A664-4CCBF5F40B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C695C3BB-14EC-4C6B-8DFD-6A684B43CE8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D69DC233-6639-4689-85BC-655A3290EFA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6D2AC25E-6D72-48D7-ABBE-2465EF49E87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BDF1962F-5E5D-468F-B4F9-EBF149555E8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9FF08108-E3A5-4DA7-9EB0-524E6EC744E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F5B6240D-7BAC-4E8E-8D31-72F026DF3C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92E0A3A6-A6E8-4A39-9E95-D238484E698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2DC9B654-B9FE-4C18-989A-38F65B9A00D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8763E80B-6E44-4203-AEE8-D42A606014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36246194-9E67-497D-BBD0-D15DD9A48B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0EDABE34-6B6A-41EA-A1A6-1CACE516E83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B1DAE28F-ED0A-48A4-8261-9F6F830DB53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4CFE8311-2121-4DCC-921F-D1566B2473E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3BADA341-0FE3-4D79-98A2-95E991004DB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81722018-F882-46E3-815F-EF27884A56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59780541-179E-4E8D-A4B7-856A931BD19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B7EB9088-5E3A-4909-8DC9-F2F9EA9428A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912735A8-B537-49C0-9ECC-C040125453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4C0F5CAB-C506-4234-B3E6-B19C2DF8332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B177E570-5E4F-43BF-8416-E0B44284A96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B25327B0-7316-441D-8477-040E1420519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B0AAFEC0-2B79-42A5-A260-74ABABFC497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D874924F-17C8-40F1-A92C-D12D1A10A3B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33BB3197-10DB-482C-9FDC-0A24C49DC48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1355EE2D-4171-4279-8167-25BE5F8882F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08672659-738F-4D3D-A603-A0FCF04AFA5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54390C67-16DC-496C-B48D-08B7F9FDDD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0E6C9FEF-8133-455B-B40A-416ED7A628B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008AE790-2ADE-4712-82C4-E1E57617DA7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A2E5E13F-C83D-4B9D-B8A7-CAF81C0EA6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7A6CBA32-8E04-4C43-B027-715BCF9570C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B1473B10-93E7-47C3-B32D-AA964FEA833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757F5641-3287-433E-BC65-E7839258D7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BE4473C5-759F-48DA-A427-7E9023C04EE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2D0D9BC5-93DD-41E3-8664-E27D2BFA607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57EAA893-49C3-4EE6-A6C0-4A6BF55C67D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8634AFA6-3EC7-4A88-9667-DD82861925D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EA036A77-7208-4EE9-AF00-6BAA0BB984E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8AB53551-385F-2258-A05C-FDB0C2ABAD8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9821F27C-0981-7704-C826-56D0E77ED6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D16D3A52-F22E-3E1A-8D94-658D1BE16FB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D16E5620-21F2-43D8-EE41-F67EA04C9CD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0425EF92-02D1-DBE4-5B80-E9B9B83FA4C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704F4CD1-DFDF-CF14-5619-59D74BA34A3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35FDA24B-09B5-AC52-602C-60B62D87CD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0141CEDA-336A-7AE7-C5CF-6217724AF32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8DEFCCD7-2D4D-4B51-B84C-E9C84B73F40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C31BF7F6-A3F3-4EA2-84D9-6B31BFDDB3F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C44B8AC2-589B-4518-B87D-446AF00286E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44A20A6F-2FD5-A615-64BC-48A072F592C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2529D569-FB88-66F4-AD35-EB5CE40D65A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2C08BF49-B0D7-5750-E3A5-7ED3FD79FD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F377C079-58FC-10B8-CED3-1AC121263DC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14D9F57F-F634-7512-A6C6-D27B588155A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2A5307EF-D3BE-42BF-0458-6BCBB68BF27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FD575A90-881D-4B05-85F1-C65729138AD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9F781DAA-6C86-6FE9-A899-C5C4A71EE73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652AB771-5CD4-4C6E-A425-B083911468D8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1464AB58-8D8C-4905-ACD4-4A010CC1E12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528EE562-5A0C-43B2-B10C-E4E3708BE24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B0B6307F-12CE-4879-9C6A-E381D57F04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21F6CF60-36D5-467A-AA10-1F574091BC1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44C71414-C46A-4E91-B4F8-45C307D466D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845282F8-905B-41BB-8551-DBEA00DE37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3C9CE6D8-378F-4F4B-BDD1-5DB9B9E44CA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0766C97B-DDF2-4B76-9A20-CB7D9E2BE87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61040C2B-23E3-4D33-BC58-53DFE96F88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4E86B7EA-ABC3-46E3-8314-956E61AC478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B50E19C5-135A-4BA4-A2DF-B62B0263FA1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52F11055-9F45-443E-BE0D-52A2A2B4A8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085698BB-E936-421F-895D-1B5A7AC2C1F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B9C44020-B355-4361-917B-F63664ADC76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D72DE23F-7061-4C5E-B852-98062C90D5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FA5C76DA-A5CE-4E3D-8071-B2C6056DE9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CD8E0764-D904-4969-8726-10D72431EF9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DF8FA65B-674B-473F-B13F-3AFEF13528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72DEF242-5BDD-44A9-99EC-D7CBB90398F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265B6EF0-137E-4639-B646-7670BBBEFFC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3F07F3FD-6042-46CE-945B-EC746DC111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89A8CFF6-4738-4A5D-9217-11705256D9A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5CA7FA6A-F130-46FC-AA36-23A2E955E9D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11297E56-4776-4B6B-A130-D8FC5EE1A3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E65AAF12-4256-497F-B556-C882E8603D9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DFF4D96F-0DD3-4189-9358-63CE9B2C408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E4B08925-44B3-40AB-806F-C0D6A91C20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A11F8DC2-A82A-417F-84A6-00E8DB3300C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CD157FC8-02E8-4838-952B-7B43C44BAD4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53647B3A-B949-470B-9666-F4F28D465E8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0AE15259-855B-4864-ACA1-3F8E3DB4E8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7C721408-092B-4202-B236-AD1D55B4C28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92AE1DA2-C6F9-46B1-B2CD-7676E970D24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EF8625B5-C507-4AF2-87BA-328FA601D49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0D4ADE28-9C77-46E8-AE88-13DBB4107E6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FD60F6E4-7FAA-441C-B362-BA59D8A055B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204155BB-ECB1-4B8F-8439-32D1C40DB84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548DB89B-CA06-4318-829C-C2504A72EFF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AC8FB542-3611-472B-91BF-5B647903078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2256F667-25F3-417F-9473-15008C97930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98964EE8-6051-4D4B-BCB7-9283C20AEB0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31BFA79C-E3F1-4634-B20C-B960124752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F340CE9A-B02F-4F78-A29C-58B9945547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82897272-9A79-46B0-A09F-24827ED482C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45DFE777-6EF0-4411-B062-C07008B783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34AF0CCC-26EA-4068-A883-6753745A354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9C347531-BADC-4310-9CD7-AB86D3A7023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CA38C78D-C14B-E270-2784-8EAA8D3A133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B9A9F288-01DC-AC88-0E1A-3D8C75444D9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6759300A-3CD8-6B70-F522-66E9939C99D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DDDFC8BA-C994-A85D-39AC-31006A37DFF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6EB34FCF-D35E-55A3-86D2-34BB23B0B27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52121F4F-8583-CADC-7291-1F9EE26A542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7042FBB5-5BA8-081C-5DE4-E4A91D602FF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1A115DF4-499D-45E5-5EA3-B6D4A12B84C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9161333E-31E7-45C8-BCCF-D00AEDDEF1A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3086765D-774C-46AA-A516-CE436FF8B32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BA4C2832-F27A-4BC4-B98E-DA1550E38C4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09F777DA-BCD3-7F36-4DFF-EEB2C10D459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20BB8022-8B46-FD24-5601-3AF22C69261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6E880E51-00A2-4877-D82C-34F1B408C2D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D51390E8-7DBB-200F-C481-6770ADAB114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88C65A38-B336-5B57-CB36-998401DFA0E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C9285204-0734-69F5-4989-5F1BB91CA96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D0C3D2F9-B75D-5EAC-6DA0-383E7B29592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A22D0B13-8041-121F-3C4E-5B26F3F4789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054AA173-5D8A-43B9-848E-7EF7F0B676B1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8F046A32-B9D4-4965-8EA7-81AD3CAC19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5624ED41-5881-495F-9F19-C077892EA52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D7997B3E-D8C0-4DC8-A69E-BF532379EA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680C5D6C-6EDC-44C9-A36F-5A0A3E2310A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D3E32B28-947B-4879-9043-4940661757C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A506B2E4-FB3E-45B1-9474-E052AA4CDE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F16CF74F-B08E-4E9D-B0AD-7296046DAC3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7BDECE3E-29C3-448C-88F9-DAEDCC7B625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AB6F25B2-72EE-4C50-A26C-10374C838D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1AB25E04-CE94-4EF4-80B8-8B88DA02548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F18A176F-FAB6-4A9C-9B5E-4D6FC57B6EC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1F98B962-E226-44AE-8846-BDF0E98A50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C661C291-4B7E-4213-9D22-2603AB09493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71922289-B1E7-47B6-9887-34F16E0BDC7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8029EE3F-283A-4E70-BC95-6025A67748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584B79A0-9EBB-42CE-9A3B-3B44A59A584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9FC2DA0A-0D8F-43BB-8A24-3008923D47D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E4472EF0-E9C0-4092-8052-1E199100F59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1AF4FE1E-4583-49AB-A816-57F2EB6E24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433DB95A-BB54-4C9E-A594-90CED6F46A4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4878A91D-BEAA-4FE9-9D7A-5554B80DCA2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DAF49DAC-4161-4385-8350-D9FEFFB28BB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638C1C2C-464E-443E-B56B-DED44F67BC3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0D7E8E69-BE8F-45C6-8B4A-92984BC463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B8A8D36E-0491-4E0F-AC78-5B517A28BB6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A0DD8139-CE34-416C-A78E-7098BC2D131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A80CB788-D8DE-418B-9FFD-B5D1E26954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19B0D184-0335-4AD3-9A71-1C11D1504D1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50D897A4-9233-4453-912E-1F3991940A1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2BA5EDBD-BE19-4B16-AD5E-B5A6E19F93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6174B3DF-8199-47C7-9176-CC10613BD38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B0CA115B-0618-44A6-8444-F2F4A8502D7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643F338E-EE17-4F26-BE4F-5E7F4CB6DC3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DA4109FD-56CE-4EB9-912A-02404AC1B9E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E7533397-EAB1-4906-B6F9-2B97CE1696D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DF174590-4C17-4046-B0D0-F0D12D9E19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6CE42B97-9EBA-4D21-89C3-4A7A8A95D4E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7B6FBC3C-E2D5-41FA-9710-A39334BC4C4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C382E2AF-204E-4984-A657-6580CF385D8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CB6135F3-19EC-4D7D-AB44-99684A8C22B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6A2A9E30-F993-442C-AC18-D6A6C9564D4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61CD105F-C7EF-4F09-AF26-0F6537FE856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65CEC2CA-2DDD-4EBB-AF18-4D7773691D7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E732BA67-0C82-4BF5-989A-8C612FD5BC5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095A71D5-D678-472D-BF50-296FBA8B59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DD36B0AE-5A9E-4397-8CCF-69D4BEB30BF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2C56846F-D4DF-4250-BE5C-0D5214CD775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8D41CE29-879D-A189-DB48-463709F1E15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A935902C-92F5-2F27-C873-3B602C7351E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2A5D88C6-3171-06C4-4B55-B6500973E8D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3CEADC51-CB39-2DE4-3823-91BABEC3AF5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85BE1C46-CB97-8AD7-839F-AFB1A7D1F41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9DC6DD9A-507A-DBF1-4E8F-BA54771DCA1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90EF84F2-272B-68B0-7C21-AD4CED3DFAF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49B8E44F-89AF-3FA9-BBE8-F8EB0C4EFF7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887BBD4F-1B4B-4A3E-88F7-730703C78C6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DEE4C6A8-FAF4-4F08-8BC2-AE5CB9ECF2F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C00775C4-46A2-42A8-8EF8-B0ABF16168E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B1C0DD8C-4109-EC59-2F5C-9DB9F308036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212D730B-1C36-963C-7B9A-5FF78C20632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F599475A-8391-1563-50D7-40E10491E52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25FC4104-DD48-78DE-E320-FC714CE5B86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6B49BA19-E111-D358-28E3-3D25D7B00BC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948A7A2D-A23B-41E2-4E10-DB44534DED8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68F3A75F-FB67-991D-3AFE-F2CC1A797C7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980C7967-5463-521D-F453-72EE989B4AF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5BB7E8A8-BC57-4F6E-932D-23D985C29264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D11E6437-DB68-4777-9353-559DD463880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2C3E35A4-046F-4056-9D75-2EDB41188E7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4F1FABB4-E1EE-4CB4-A46B-9FB6228D06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4CE46477-3555-4FD9-83CB-D2CFBF2C786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9617F947-4862-43ED-B2FF-1432F8903B7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C3A41B12-2180-4DE5-B2F8-5FDF17CF8E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AC8A0FB7-6F34-4DAF-BDF0-22EA4E16A88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743D58FA-BE3D-43FA-A662-9A7CE179C41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5707B4B1-DAB5-44C2-9929-B8B20ACFD9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1D58B37F-04BA-4D77-B1BF-B9BE7304283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E9C9EA0B-0F02-427B-9BEF-C6D84D343B1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62878659-6FC2-4AF9-94B9-D6B93A73826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BFC38E56-F65F-4DE0-BB6A-421815439FB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7D83A5D0-4925-417F-85A8-CEA83CE5E0D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4C0A852D-3E99-434A-8DA6-76623D5DCF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CF2BB9B9-31A7-4EC2-B0E6-AA970E5E9DB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6E62F430-C6FA-4005-86EE-C0F0DCAEC63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4205F3B9-1FD6-4F24-A8F2-EDB4C65B0C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E59A0E96-E2E6-4BCD-9FDC-9E872506C4B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F76D618D-4C37-4B81-9CF2-71CD60D3315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576223A9-7BA0-4809-AB37-892EBB5D415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A8E0D624-D599-47FD-BBE8-A269587AF6C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AEE55FEC-526C-4D2D-BBDB-91F5C8BBDA2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CB68CADA-2C31-4860-B8B8-A3D29CED0E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6712C4C6-E954-4B48-9D07-C49554C27D9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7950028A-B93D-4580-A471-93E7630BE2D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AEF3DB27-C3CC-4A90-93AF-D8A4C1319E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8FC6A932-A717-4F63-A74E-4B78BD3A3E6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EB953D88-21DC-4F0E-BD64-9C031CC128B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18978195-7821-4B20-A378-B39E775FD9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60ACF575-375D-4384-8512-C91087ED15E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8941DF58-AF8C-4497-A9F8-A2B6AC9E834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AD4B7C62-5EB6-4686-B7F5-3F0A3052ED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1A077405-D9AC-4A34-ADCC-86B9737D7B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D728F9AE-BDE4-4D85-B8E9-F88FF804556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73EA5468-E2A9-4765-8529-88ED55979F9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82C2DEAD-87B7-4143-BCAD-55383023E2D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1C99CACA-4D74-4F5D-B148-FD0D9DDA831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40390034-8B5A-4F2A-8C6D-521B016D6B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33F100AC-1CC2-486D-BEE8-F9921AF74F0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37165986-0B11-463B-9E24-7598DDACB4D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EC102F0F-3A6E-4FA5-99C7-440CFF872B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16825E53-02AD-42CF-953F-04E24FD1295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E69B97A6-06E5-4E09-90CB-ACA4CC8DC1D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A281EB52-DC89-4A56-BB45-B519803DECA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D0D75072-85AC-4632-B818-411861875F9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2CE074E3-482B-4372-B7B8-CC9E040DF462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3E94ADCD-3891-A858-B5B0-BFE14F6880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788ACDF2-1E71-C140-3778-76E47D8559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A428D553-B524-0D63-FF89-EA9EF11EF9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32E64B3B-D176-F259-DCEC-D1514D03A4B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95187240-C683-192B-E240-79C0AC7B142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39FF7CFF-9A3B-6225-C768-26A1CA85217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CE73ED80-A6D2-54A1-4AF2-1CB972B9675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D0009BBC-8925-F060-E9D9-9905997A6D4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AF3B67DC-A4CC-4C4D-B9A5-DE1440FAA03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0276E1C9-7F9C-429E-BDAD-AC84F763308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D53A946C-04BA-4A4C-B622-781F8D29712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20C87B74-3937-0AB9-6223-3B9E57F0F4D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2CDEF737-B849-48A9-BE2A-DBC6A5DBEA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C90F77B8-6A3A-0F82-B399-323E5B38091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B64D0B36-D69D-4133-7CA2-CCDFCEFF368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1F18B972-C8A8-B349-FEF9-11AF378D85A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1BA5361E-CE18-DD81-5EF7-1A1DB9E7401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6C975FE1-28B6-A793-98A9-635A2FB09EF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CB6F9DAA-3147-86C6-E00F-7A1A5395E7C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0799F713-1DC2-414A-9E64-7E62EAD2BDB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3973AD58-76BC-4919-AC8C-13A8A21CF97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4A5E89AA-C6EE-4A8F-B456-DC9138957D8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A184EEA5-BA53-4F3F-8C3A-6DDC4AD96B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E5BDACAE-BF50-499E-ADF9-DC379A3183C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5E3B4529-1026-4D68-9359-2257FEA1A3A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1FBF2C56-FE05-4D7D-9A17-A3EFBE4C57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AEDC85D5-4201-407F-905B-6018D84CC2F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FD2EB132-06F1-4768-B99D-3128AD3B51A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9C18E216-B4AA-4119-9751-284A8E808C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848DF790-4490-4D99-B8E0-E0114B4C164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A568F3BB-F5F4-4B7D-8F87-2A98ECE7022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6373AA7F-B1A2-4233-B6A9-433CCA941E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BBCDFF0B-91E8-46A8-8480-2BA84D4ED33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5397C419-EEF5-4A8A-9145-11556EFE55D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F4A58BAE-7AFF-4112-8201-4AC3CF8EE6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2C804E98-7666-4093-85C6-50053C8B006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595DA256-B333-4002-8FE9-878D41BA1FB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E7203173-4532-4D39-A468-034CE316B6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3AC130DC-34A2-4AC9-9CD9-22D3DA5FAFF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0F63294E-00E8-4F71-B746-3EB9AC2666A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73D6D13B-3C24-4D62-BC72-E31CDEFB1D3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C171CFED-22BB-4A81-8596-BE0F62AACDB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0825EB5E-ED16-46A9-880B-4707C6AC732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B60EBB20-2314-48A3-B54B-9EBCE34819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DA400DBA-E468-4956-818A-29E15DC9292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67887646-E809-4856-ACE7-E05B345D9CD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47B7EB4B-04F8-4E11-8C69-AC43D8A3A1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23ED880C-F95C-4057-8A38-5400D0E8B38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C15D3039-4B48-477F-9F51-38883EC7AA0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121FB030-5FEC-4DBC-836A-EFB463307E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99B1D1AF-4706-483B-B951-DD77FEE05CF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FD5AFE3E-17B2-4C65-B349-1C5E19CB84F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577B4C0C-A291-4C10-B20D-898AF6CEB8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E6C5A60E-A132-49ED-962E-BD1E496C34A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60CD580E-96B4-4BDD-86AA-705E2E670EA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71B982B1-8427-4C0C-ACB8-D268A2C2B1F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FBF68EA0-CA4D-4411-9B8D-88DF5016D84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21C597EF-FC59-4245-8CDE-EAE5484D717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1E17CF2F-DE79-420A-ADFB-AADFF0A857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03C47E9C-D82A-418E-A4E3-12F4B0AD527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6F3C7D7C-6CFF-4128-9B22-AF2BE7FEC6C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64D0BB6B-EBBB-4425-9B5A-74DAED8F21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2E98B1A7-5927-408E-BCE8-56073CF270C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E4CCD80D-9B7E-493A-A105-D65A03F2985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31F97438-0C55-402C-9604-96072C17E1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E61262EB-09AD-4D93-9784-7C0ED3C1FB9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BC32D7A6-7176-46D4-A803-53B69071C01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B158B0BA-F52A-0E26-F7C7-D65A872C423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DB6D814F-2235-833D-279F-962CB39A5E8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A2CE9802-A740-0AB9-FFBF-375A7E72329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89D46BBA-7B0C-C126-8B96-98E7DC26286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B87E7B74-F818-5782-545F-C92334EEA2E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E7E5EB83-DE60-2E44-5B43-E7959325FA2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49C3FF11-FC3D-4540-BC8D-CE1E15FE834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D83751EE-53EE-87B5-BB83-035B7E0FCCE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79196E1E-A6E1-4578-8079-6896147AD24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B32A4611-924E-4EAF-B9D2-377CFDC77EA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B471255E-6DF8-431F-BB0B-A403866CABB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C635F559-A994-7E4C-9F57-6822BD9B6A8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55364418-7491-5E11-2CFC-3F4FC1B39AB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D0A607BD-88AE-FDDE-1D7B-25E4FAEA07D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5645A8FE-0295-788C-78FD-574DAB42CBB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FF36E938-AE23-7B7C-49CC-D7791C7839E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63841AD8-CC43-813D-DE7A-110E13FB4B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A0A44CD6-079B-7B19-AC33-4AA746C550B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1C9745AD-DB9A-D013-4003-85C46D47962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3EDAD458-4DF8-4FD9-8819-30F7AA5E37C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B223784A-5AC5-4193-AADC-09CD683F75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F869554C-DD82-48B7-BA18-CF4EA165990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E1D9D218-DAB4-440E-919D-52129B535E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18F9D474-D359-49EE-844B-9A40FC8ABA4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3C52A695-82EA-4A58-944C-4D2F0E0920C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E00588A8-F810-4641-B93B-97199BCCE4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68866278-1E48-4B2A-A5F8-B41A5DA716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34E91A4C-448E-4CCE-8813-514E72EABE4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212435BD-0D5F-428E-88F3-1CB0AD82D76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62470BCF-F20A-4B07-98D6-CF17390E743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0BC8DD57-5868-4AD8-8F5A-84775ECCE40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802A3A79-D997-4DB3-A853-73F31287E0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78F8397E-E237-49ED-AB31-E01ECBD89B4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EB430D60-8802-46DA-8C62-5356B6E5E0A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28BD9C25-4781-4CC4-823F-90990A92F2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9C77C38D-5A96-4980-A81A-B4C9A8D300A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F722549A-4844-4153-BB9E-4B80CFB5F71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0601CEB4-B32C-4AB7-BB98-9DEBB47EF4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CBB316C0-46FD-459C-82C0-26FA55F675C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0E487ED1-606C-4A5E-B826-29B0A6C03BB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46E08E5D-DB34-4D60-9EB5-6140C47E8B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24F66D83-934B-422D-988C-9FB9B1F1309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490AFB7C-A9EE-4C76-8599-525DA0BC426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4090DCC7-5626-436B-BB4C-CFE0A9102B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907522A5-7A7B-4605-B24A-B55CE2F8307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BF09F710-1DE9-44BF-95DF-4FD9BE9378E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D1E9A6E6-1747-4BC3-B10D-8612057B6D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33A97513-7049-4E6F-8EFE-83A70EEA2C7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AF2F7B86-173A-4EAE-969C-8BD029B5B22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80703857-520F-40B3-B856-A9BDDA6DC5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E1263263-1D12-4EC9-AB4D-C54F1E19EDF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FA0AF996-2C17-40CB-8243-F5DAB5192D1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7CB97A8F-822C-47C1-A81A-3C36D6A7A3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50728EB9-082A-49AD-A7B2-A632E7FA4AB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A5602D04-D173-4FE1-AAB0-BEE5F928A75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1F4C48AA-DCC2-43A4-9E55-EE8D24C9449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1890046C-D9E1-4349-90A5-C7821C601F7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CFB90FFB-BB2C-4825-9DD7-9D84F573AFA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7B09C0AA-8A73-49D6-95D6-058A96E2E0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7CFCBBFA-3376-42BD-ADF3-68F63E23515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9B65AD7E-B13E-4553-B2DF-05EBD2526DE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434BC91F-3B57-427D-AB8A-F8FC4B2654A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4A72D870-9811-49E4-A60D-17C15922575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37B3E0D0-BCFB-4DDA-8175-ABC408C1D16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5CE7B512-7687-451F-A8A3-1330D1C20D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C1156F26-1FBF-4C49-85B4-7FE4B834EB3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D4BC2927-F647-49B6-A410-6A62CDA93E7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AF670E73-E477-37AC-71CA-593EFE7F2C8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3EB36C18-A56A-D256-7315-4CEF117883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BD6CDA99-3BD1-B93F-532D-90A3E0EDBFF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83A70820-D75A-1457-AD00-902AE5C00AD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336E1062-D4D4-472E-AB1E-C7677EBC4AB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B993DC33-4830-BE4D-278F-024259F842C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30ADDFF9-2E0E-50F2-E90B-060C63A5177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F308F64C-5558-7E1A-71CD-C2BBF685ABB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A77EF9F8-F2FE-4D54-80E5-529F91AFC6D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16DB1DC9-C65F-4DD8-A290-B873E89D218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A090FCA1-9A1D-4E2F-BA99-1003626F31D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3DFFFD1C-64DB-A971-1BB5-DDC43275B47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9C16085F-E74D-F0A8-6154-4E4D201D396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0888D66B-8C04-8F76-5807-1FA910F72E0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274F1DB9-061C-F849-A286-93B126E2C9B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9954BA4A-F652-1D3F-6937-C831E53F378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F0989810-26CE-DEB9-1991-0CC9F62A030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C063A3A3-6589-2DE2-114B-4FDDBA86219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E2567183-F88C-52A3-1EDA-1A22E03A8E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1169FDC5-99B6-4898-87A8-24E41929D954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65749A2B-59BC-43F4-9121-4D0CB1B8D85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6C7C6601-5259-47CC-8388-141B2BF6D9A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2F82DCBD-8421-4755-8EC3-E2B84B187E2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5EA4D08E-A833-4703-A30F-83D9E374ABE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8D7C8214-1814-42BD-B9F5-84AC2E4E93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DC13E650-49B7-4A08-BF89-B6E39F83BA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87D94ACC-81CE-421A-BEF7-7003F9187C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341ED651-4B89-4570-AFDD-E1F5E7CD3D9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9E73579E-2BE6-4380-85A5-B8242F5F9B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BB7ABA86-727E-40FA-862F-FAE5D8F4DA1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4A83416B-DA6E-44EB-9B6C-13FA0761DD1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C3A0140A-0DD5-43B4-AEF1-9525704069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39C5B006-1568-48AF-94EF-8AA82862BFE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E54B4EB7-764A-4935-BA4C-69EB1ED7F3D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1DAA6B3E-FBD3-49C6-BDC1-27422246E3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65020B34-9296-4A6E-9CA0-F8DED893480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4B4FC112-F596-438B-98AB-2CD32F77335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F8167721-9B57-4F0C-9110-B6158E2B38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C15182C3-C295-406E-B1A1-D2F6478F706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E33257F7-7824-4E98-9623-76961B3BE15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0EADE08B-BF6D-4980-8C98-05AAA50E9A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A9E95DA8-923B-4CE8-8E43-84CABFDEDCF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A977D203-68DA-493B-9BBA-E18E5A4A2E9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7260F2B9-5AF8-4B82-A93B-151F1E7173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CBAD7864-8F1C-4019-892D-F3FDFF24108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45A0BA4F-E628-4873-B3A5-3B0A4E16280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829BE1C9-AF8C-4E2F-A544-DC7A5991D60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EDF770E6-4FB6-4791-B622-C8D72D88F1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44A0FAF6-2C7A-4FEA-A70A-61DDE412952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2329189E-0CF9-4356-9958-0F4CADFAA1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8DD50972-5ABF-4A6C-A49A-686D52ABC74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2247F6D8-D25F-4F70-A1F1-5CBE91CBF04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26BB58A4-7256-42DC-A126-8A29C60962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C5B11E09-19FC-4125-BE1D-1DEF2EE72BD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3DB58374-BEF3-43E7-B275-1EE1D07042E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59297B1D-7D50-4E68-AAD6-3BD46DF210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D419EAB3-3EF5-4844-8CFE-6C372B8C10E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30E552C3-A13E-475A-8D47-92A50975B8E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067F9F04-3D71-4A11-96BA-17F66C11A9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BA826137-DFFE-455D-8623-8C2216284A1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C5131D41-0C67-4694-830C-3DAE1F66DB3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66310A97-E4DA-40CF-8886-E91ABE96B0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440B0B14-9E9C-4FEB-99B6-71C8C474424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4E272FDA-1DCE-483F-8BAF-316AB73ACBE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2545235E-5CC6-41D0-A19A-786DA0D92D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3AD533DB-275D-4E15-8C0D-371A632001F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AF726429-E12A-4CC6-BB2A-7EF83505370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603F27C5-CA09-3E74-7309-197B7D87B3C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5A60F9B0-0809-974F-0931-0A6C67F4A3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2F92D357-5D80-F4E1-01DE-CCB8040BA16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4B57BCA9-738F-BB9F-FB8F-454B4FDF8F4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76DE2229-23A5-269C-FCD2-835C56E0343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03424381-1E77-7695-253F-C203476B52D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31AFAA58-CDB2-1F2C-8E18-9636F5D3EE0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518B2909-CB45-1F68-F1AF-5ACBF2CE975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9321E20D-6FE7-449D-B39B-621F5D1B72A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7D707CE6-3DDF-4321-B39A-983F3337609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711B3C6C-215F-423C-AF57-2B6FFBC23E7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257E4945-B84C-C3A9-A7C3-BADAF86B3B6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273C44A6-3D8F-6C2A-CB75-A68863713EB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B6192339-E558-3BBE-70EF-C579F274EC7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F7EB9FEE-C1F9-FFA3-ACD7-486176020CA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CD5820C1-583C-6811-5E24-F26BFC6CF54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E38DC720-7D7D-5F58-A357-9E45EEEF8A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5A996FB8-8B26-EB6B-DD6C-8F0336CEB1D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75489C52-A673-F3C0-8857-794780B92DB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10FF960B-F08A-4E68-B886-8E516ADF49B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31DC17FB-2575-40C8-B947-0EAD354DC09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E0D59525-8DD3-474E-A4DC-4DE266EEDFC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752A35BD-A861-4A8A-9435-156FE12573E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0200311A-0AC9-4CD5-80A9-F0079F4F763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652B30E3-115A-42BE-A54A-752311EF931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1022D0DF-D25D-4B8F-938F-926CDC40A4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02E40D43-A4FF-4162-958E-AD54DFBBA4F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2EDB008A-5761-4A37-B938-D2933026AEA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CC647D65-F428-4757-B69D-C7CE1D98A2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88395C4F-8AF2-477C-9A12-79C18CEAACE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CF9AFE7D-8172-483E-B27F-DF8BDD260B0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6980A456-09AE-4057-ACE7-24ED921660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4E192589-4D78-49A3-882F-EE8CF3F83B6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0FCBD6B1-64E3-4301-AF20-32FA188A8D1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18510ABA-1803-49B1-9483-AFBDBD3F1A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F3CC26C8-1152-4C6F-A931-CD6B588908E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708D7C37-509E-476F-A2D1-05E69A29B58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74AD1791-657E-4B42-B613-FBFFA43F14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378E3F3C-7BA2-4E83-B019-8081BE24F7C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0D13DFF1-2ED8-4D1F-A177-600E922AC89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D2698ECF-C4E6-4DA1-996C-67D74247A2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95218ED6-A8D7-4643-9D02-CFDF31FFC9A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FDBC268B-F3FC-4558-BBB7-5325560A3B1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FB868870-8493-4399-AA8D-ACDEB7C832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917DDE72-DC8D-4DAB-AA3A-C78C72304CE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138983F5-0084-4CED-8078-DBF98743D8A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2B3A037C-F494-45AE-A506-1584C401A7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FD09D0F4-F5B5-4752-85CB-D23F4CAAF5D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C75EE566-0AB7-4FCA-ACC2-878EDD693B7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CD69D2E3-1017-4E6F-B364-26038CD031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C6BC6C05-2D62-4689-8934-426ED22B4F8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62183884-53E1-4233-9B42-87E24E12A48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D4C88413-E944-42FA-8EB8-5BC9E5E7A2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4999B252-8654-417F-AC8F-B5529C43527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3FA2F700-D0A9-4026-9BAB-1EB39BC2AFB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F8625C83-F751-498B-BE39-2854D2BB05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8DEF0F86-2A0E-4EDC-8CA9-2138742E337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FC7184FB-E215-4E01-A9EA-805A7B5FA0F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91EC5EC2-D60A-46B7-9161-F95B44445C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342023C0-9FF2-424D-A648-12CDED6C60D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8D589956-3F3F-4D79-B7E3-F6EF9C20ADA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82737B1B-CBD5-412A-8C53-BC20432496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34E27B00-7469-47A2-87A8-24394058027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E9FAA08B-B68E-4535-AFE5-8947B0B643E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CBD205FD-E708-487F-A9C3-95C2FBB1DF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28B8844C-B5E2-444A-901D-1541D53A1C3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177ED44C-BB04-4592-ADA2-3A63D3486AB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045A2A70-0113-4E35-4900-FFE461646B6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82C4DEE8-BF38-7F1C-B517-E940004E3B7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2DD82F7F-53F8-A77B-8786-09EFC6D7B32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EBA27DEE-C2D7-7E2D-BF1D-5C11BD52332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D7261631-A2AE-890D-469E-95CDFBBEB9F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0DA23AAD-EA96-351C-93C5-CFB0AEA636B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63988BBF-EF88-B9B9-EF71-B56A2BA82D3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E97FE8AD-0A4A-945D-38F0-372FFEE7DCA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E991EBAB-31A0-406B-AE8F-8D30752F243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F552F81F-CCB0-4009-83E8-C4B4BD0EC7A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D4D4713D-7CC6-40F5-A63F-99B535F9FAA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F8F82027-A2D1-A094-7B12-5B36614DBA5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E48AE7E2-1324-E350-977D-73FFCF00DA8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D0D408C7-247E-E8EC-F793-8B6486B32AA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9EE7B3D8-29D0-FFF2-FFE5-C677BA646DF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1B234196-6370-3FC7-F8C6-7C11DC3A15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42FF3C1D-0D3C-58C0-323D-CF686066B98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07EDFAAD-5FC2-8F41-5F5A-9EAEB94788A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9AAFBDD6-CAD3-5830-3755-BFD04A62892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118EA95C-8DC4-403E-B7DE-43E29DCC8F6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955269D0-9C75-4477-A6CB-DAAC92ADE8C2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6B5534B9-DB81-459D-BC78-503DB707AAE1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7AB095C3-D79F-45BD-8F10-374E4DCB73CA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0492FA4A-09C1-42B3-86FC-810C34AA6EB3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A10136F4-C3F8-4320-9E94-4BD0DE03CE55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2C584DE1-395B-EF81-98E6-730B7326F7E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EC813F7B-7A85-A744-3871-A55A9226E54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007F12C5-49B0-189A-303D-30210F299FB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5C5C0DEE-31C6-CE35-6442-C7AB4898582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C077A8A8-73CA-CA5B-FEF3-5BCD740DC75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6DB9F3A9-0B8F-7C82-C217-7D07E98B530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CD654A8B-FC5B-9D6A-B1A1-E3660F5856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85EB9F6E-3C8C-3D0A-81F5-51DAC8D4A60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862B21E8-BECE-4C9C-87AD-33466463E915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4276CB41-F61F-4BA4-BF4D-BBF67629B77F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2F90A8E3-DDC9-4406-A653-3E2549CB2BB1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D68FF827-4552-D156-A537-67A440C7B85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9AD2BE39-7A1F-CDB0-89E3-89229C2D09E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AFA0F810-48A4-E9B7-6C28-26F947725F6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302266B4-62ED-3ADA-DA1D-3D9E4010714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C4B25DA0-9CFD-EC32-23F1-5AC087F4996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84C928AB-162C-231A-108B-E93472C6970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ADF153DA-F73F-50FA-4A20-2F606B33AF3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9C6FEC21-36D6-877F-DE0A-91F57168451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AF73AD19-42E0-4C76-BA23-A88D2092A626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3DF94BD3-6205-4678-9527-12C24EC1DC49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569</xdr:row>
      <xdr:rowOff>76200</xdr:rowOff>
    </xdr:from>
    <xdr:to>
      <xdr:col>0</xdr:col>
      <xdr:colOff>304800</xdr:colOff>
      <xdr:row>570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D7F14DFB-03CF-4CDF-88EC-567C870DD74D}"/>
            </a:ext>
          </a:extLst>
        </xdr:cNvPr>
        <xdr:cNvSpPr txBox="1">
          <a:spLocks noChangeArrowheads="1"/>
        </xdr:cNvSpPr>
      </xdr:nvSpPr>
      <xdr:spPr bwMode="auto">
        <a:xfrm>
          <a:off x="228600" y="9374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86ACBA8A-5023-4FD6-824B-EEEC7A2F43D0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37B04666-34AD-40EE-82CA-8AB6DB039F79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8922AA21-C5F3-47AC-8AE5-4AA25A5F1117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7176F650-80DC-4B5D-8539-BBCE4F166743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CE4A1589-7B21-436A-8787-2B401BF2E496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F8F69D4F-B05C-4652-8E42-DFDB06B80D4E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A0F18058-E4EC-12D6-5168-CDAC70ECD8F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B23446F0-6483-0791-BAC4-EC40176F91B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ADE39538-CCE0-7960-A3AE-D71F8ABAE44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AC6B951B-A18F-C9E5-3C5D-3DF628C4B5C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2DBD7D43-E310-91A6-6287-531F0778DDD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5D4CF707-F0E8-CBF2-C64B-2EC1700DBA7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CE403AFD-4AEF-24CF-2073-C0C9ADA6B3D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DE208560-1EF6-CD55-8557-2C18C548E83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AA36A122-D00F-4A26-9AD0-E2368359CCED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EC943297-AB8A-42A6-9883-1886B33D3F98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1221F21B-9002-4D1D-9B5A-CBDF78A26590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7195F424-E3F7-AE80-FFF9-8AF74172BD8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4A4919FD-30C0-8374-84AD-F1DAC42A730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A58470CE-8BFE-27B9-CF3A-D7A51BC4E85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03B14C3A-0235-7DB3-A3ED-97FEE69FA2A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5A25DCBD-C5F0-1407-A468-EE850802B72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177851B8-D204-32AB-77DA-AD982A9D9C1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E6248865-B3EA-E861-053A-73A1098EFB6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640E68BE-A4FC-3131-68CD-38B10086D2E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E082C48E-5014-4F84-9EC8-145F776E9F79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F8C2CDD1-BBDB-448B-AD1B-A5E4B4482115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BEC51EC4-B8E0-4CE1-BA1E-84C0993BB48E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4A1F9838-FEAF-45E5-B230-6169F715646E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8EE08CF6-4B3D-4F04-8E32-A77A51FBB6D3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62BCA6B7-0003-4B8F-A7A7-7D1E094F6871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92392CB2-127C-4836-BF9C-C36410684DD6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E8F0EEB9-E3FC-4F9C-8FFE-CA853B305D6A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99DC828C-12E2-420A-8A54-BEE662FF2E89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D395AF9D-1822-451E-8475-904D5B0D1DF5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85725</xdr:rowOff>
    </xdr:from>
    <xdr:to>
      <xdr:col>1</xdr:col>
      <xdr:colOff>0</xdr:colOff>
      <xdr:row>275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8A129528-3314-4010-AC9B-24140FBFE8D5}"/>
            </a:ext>
          </a:extLst>
        </xdr:cNvPr>
        <xdr:cNvSpPr>
          <a:spLocks noChangeArrowheads="1"/>
        </xdr:cNvSpPr>
      </xdr:nvSpPr>
      <xdr:spPr bwMode="auto">
        <a:xfrm>
          <a:off x="485775" y="459867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7E4CFE0B-6ED6-4534-A7C0-C4E55BCBD734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47D06F3D-D39A-4FFD-8762-90E0BBFDD010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58505573-A41D-4657-B125-30E102CD6E61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44D10673-9738-4939-959A-4633DB8A7ED7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7FD29274-AA99-4688-A787-E67EAFE1E3CC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587A6C73-7F81-46FC-B505-A5BB1007D488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404AB103-BE26-411F-A25D-78B668AE872C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AB4381A2-9F80-4A56-82FA-366B52FF8467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8DD0B960-E0E4-48D4-86D4-D85B9897B6A1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328772A9-9E9F-4BA4-85C1-21208D5329AE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999097CB-FEBE-43CB-85A8-4FD3BD88A190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9D1542BD-42D3-43A6-97AB-E51A0D6A620F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62584E1B-52BA-43A5-A1C2-92B4E686DA48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83784865-F5AF-4B74-9D9D-3B2203BD1D2B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6622A330-6BA6-447A-B286-A68F922CEA5F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CEF31C10-756C-482C-848B-DABD6C04E393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D2F5F5AC-3344-4D8E-A898-196D2A9F7724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071FE323-A508-4051-9E5F-8E7F13334CD3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0230181A-6C7D-4DB1-8AD2-257319500312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982FDC73-72FF-4DB7-AB2F-133E84CDED5C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2ABD6AF6-DF77-4650-9D55-E3EDC57BDCAA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451BA2A5-4177-4793-A851-BFFA94E8591E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53865D71-B38A-4F62-BBFE-1F3AF76D7A18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EB1C4A96-6F31-4D5D-8BF1-A953CED30E99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ED65D68D-FF25-48E3-905D-1B5D51D87327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219C46DC-5C9B-4B7D-85BB-AA4821FE2D74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915B2531-B074-4A61-81F0-9FEE4F1A5009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F5A727C6-FABD-47A0-8D81-CDB8BF5A277A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DFCE691B-CF4A-5108-A7AE-C518F988A1A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377483C0-9234-AEEC-0D2B-355DD0CEEE0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FA7DA698-42B6-7520-C112-7D2C17894EC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509C211A-E548-2E95-6E4B-1912210C528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29BDC873-1B9B-1E1C-FE05-88B148009C5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762A7411-9401-50A2-6E06-85995193432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E3C899D6-86FC-E6F6-D54D-1C5F54E0E65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723B91F6-EFAE-3833-8BCF-04F78F5D351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0BAEB98C-A86A-4E16-986B-278DDDA353C4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876098A2-2D20-48CE-BCBA-FE82CFD1F740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F7FA0BB6-408C-B0AB-8655-F16A086F0A1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3EA5E970-4CD6-4D1D-0F91-18D6980F09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15EA5379-DD1C-539D-B064-4866405C12D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B6581BAD-45BF-26DB-B4FE-5640EAADBD9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B7FE6E42-4344-CF69-67FF-7262A173AD8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520C48B5-0DBA-F425-C88E-4463B75FFE7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3DDBDF43-2393-9207-163D-C26A72F7CCA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0CE4ECA2-BB64-72B8-F375-CE764E80691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9E8678E5-58AD-4AA4-9C74-C475BD026E01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C175EA7A-3F4E-40CE-8F82-F303EBBAF79C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B07A2A38-9862-107E-83A3-AEC32F13655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FDBB0E6D-D278-D025-3B8C-7CC495E5859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509CB04C-0372-5D11-1FCE-0B611494E69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15F01AEF-EC06-5211-502C-3A506745D5E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1688980D-59B3-7A79-F18B-8DC0DD39E2C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17505788-AFB9-7361-3485-AC129BDE202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235467AE-CF48-3FDE-2801-322776EACA0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E15F1826-0FCD-4DD8-8FBA-957AC761018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87722BE5-AC0E-4ACE-81AC-0B9E8E7A36BC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56D5BC5E-6C52-4574-B7BA-DB348429693D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75C856A6-D17A-B121-C4F7-B444810342A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DB3C94BB-FBD4-5C68-3F19-B2B4E999CF0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CACB85F5-124B-B035-4D23-368A6A812DE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A94EBCC3-5822-4081-7862-0B94AE4213A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CDE59C6F-518F-DDC6-C96A-0330DFE1D5F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5580479D-B6A3-95AE-0ECD-21EFADFCC57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614D5471-091B-373F-D009-4DEB6FFA584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B88CF11C-824C-7B09-73A7-57C8030C8D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B26F1195-37DC-4A1F-ACB1-5C99D996FC97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EC3E0DEC-FC2F-443D-B2A4-BD1EDB7E808B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FA395814-784D-20EC-E1CC-4EC16716E88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9FFF10A4-BD20-3847-1128-55D87CCB839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D16E1B81-1698-5F43-C3CA-C164204F2FC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E0DA93EF-B0C3-2AC2-A991-31A31C16161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DC7174BE-21C2-A1C0-5B6F-9AA277068F5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2DF209AA-B496-F144-2556-CEC403DBABB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F72682C7-BEC1-4122-1093-619BB9D9E7F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9DB74B13-291C-D5BF-06E6-9AC31FC020A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EFC0565F-5586-4116-8C65-E25F809A2996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E6DE48B8-60F9-4071-A876-830214A2F1F6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07A0EB4B-140E-2607-4BAA-BD9F096F2BF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45C42759-3CDD-1C9F-DBEC-72794B5D61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2FCCBFA0-DF97-C8E8-28BB-1E1C2D5CA54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2CCBC763-D044-1FA3-3921-8C511C9F6E6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8438C36F-2726-57D1-368D-37DB5F96593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8F42790F-B154-6BBD-D1AF-CB0A8098467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21E4543C-F2EA-FA48-45A6-7A298CDD5EF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554D0078-BE80-0CFD-62A0-0BF050BB380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131D5072-8EE6-4FD2-98D7-8D9CBC65BB22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2ECECA8F-7190-4423-85DA-10107C8511BB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A770808E-021E-2304-4219-B4473FE017A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06295C91-C446-77CA-EA82-FBAAEC970D3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AB07BAE0-8D1F-6F6A-6B5C-5E6DB699463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F2E32D69-0556-B19B-E323-035BA5AE3A8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3496B7BC-711D-74C1-4D4A-A7FF8B6E978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A71319A0-D831-CF5F-65DB-D555EB5CD7C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1B912AED-7509-7236-55B0-5D0689C596E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A1661017-75AC-BFB8-D84F-590EE82CFF6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C02EBC4C-7A7F-418C-9139-89949C6D50C8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ACE15083-85CF-4761-85C5-0FCC2EB21D21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0DCB87F2-B8BA-3581-9CF1-C2172171D0E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93CF0703-9DD6-D15A-DB00-7657C60B2DE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A487031A-7FED-9408-940A-2BDD0C8DE3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7DAD3373-A7C0-CE06-31AA-B65E0B5B6D7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8A3FB609-493B-BBE9-EF24-4D4F7E213BF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C8B76C81-8C4C-0F92-D3D1-87402E4FB94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C6318FA2-7E10-B314-CF2A-C48D451A4B0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AFCE17DC-C82C-C956-F60D-1AB0D6831E7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40A77004-5583-4722-9592-374A9221352D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008D4D21-E07B-44D0-930A-836069FAEB2E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DA7E7793-8B35-F0A5-7712-B989A2E1E5D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4F3BEC3F-83A4-4845-F94F-EE9E93C1420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DF196B19-0986-1B81-F116-7DB9643FE55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EE671EF6-3C44-0510-6A1F-D7446B464D5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3C68E18E-11D9-95DB-0544-162ED1FA544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6EF7CC7E-FFD7-8BEE-B04F-7A0E56A5212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BC8D567B-B51F-5364-95DD-B8EC720232B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44A5FD6C-32A8-EE84-DA5A-8A0B7D40402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4F026D73-29E6-4719-A8E7-8822D3C20E69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CB744FE2-A25B-4661-8A13-7A96D6A9FD13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680C6E00-CD0E-7897-FE89-850E6C027CB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384113E3-1DB1-58B1-E255-7A3EA1B58AD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8BDBD658-46B0-C436-34DA-DF4CDD98B3C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606C7261-6D5A-4998-D653-0E7B40AD728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23A900B0-7013-4C54-6EBD-DFE8E4BAD31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231EEF31-B5AE-ED4C-51A2-C6C5A721274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82EFFECF-ABAB-4476-DEFE-94E792F1EF1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2DAB4901-C624-1332-2735-BEC15E0C5D4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5BF38C9A-FA27-4DA1-92F6-FE779F3D3259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274DE828-99B0-4229-B6D9-C64438C7847E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D836AE58-69F8-7BF6-2A8D-BEF077E34E0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E50D11F7-8A4F-EBC1-04A7-D05DF8DBD7D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C3EDC93C-2BEA-471F-FD71-66BBE5BD0AD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9B1829EF-290D-7141-F516-57088AEB7E9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ED38AEFB-E1F9-70F9-1670-445D8678070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7320DB5E-5E55-55A2-F56A-5B32B5DF255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85927EAD-B7B7-5A6F-44A8-63D52D41D46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AB81C98E-8358-014C-DE98-74AFA4F265A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4BF4D5D7-09BB-4322-A0E6-AEDC93AD13DA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78EE57BD-B77E-474E-AB59-8B8E68D88625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A79118AD-B35A-4D1C-57F8-8F0F00E9742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96E3C54C-1212-DD38-D0DE-0BCD67313CC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5B845E2B-F79F-EF51-7183-174C036F8DF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DF40166D-4550-DD7C-F5A1-41C79EBA2ED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72E123CE-BB77-FF0A-B6A5-A01B7BB2F71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B0ACBB18-27E6-9F9B-DA13-53A4523ED3E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6623DBFB-4F6A-CDB7-8809-AC63FF4AE13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5AAF785B-715B-2106-11AD-F255FCE02B0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2B02BEBF-EBA2-46B5-BC2B-2CBA885E80D1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6F962BE4-1B63-4819-918F-5372D70F498A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6DD4FAD8-2C7E-E9C8-1069-0DBA987D3AB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3F637D13-9316-7ED9-AF2C-C9DCE7FD916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AC3D4587-EFF4-F66C-67B4-0DB504749FD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D8FA65C6-298E-0719-23A1-EE8B4E42C1D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246F32F8-FC2C-A91C-CAC8-6A468374ACD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9277213A-3B5B-82AF-9D75-1CEEAC0A800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82984752-8BA4-B8B2-A3F2-B3CF2EA844C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CB762A44-7471-4F19-DAC5-A6A195A5177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FB89FAF1-F27B-4345-82D0-E0620B360085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5D871E35-FB2D-45EE-AC1B-462284F385F3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57538864-2978-C491-3D48-095DC2976D6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28253BE8-34D3-A7B7-4C1E-703F79842FE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EF6F93D3-12F7-670E-4A10-6A411DE3CDB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BFE67A45-2F2C-2FE9-48AC-1476FE338D9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48639D77-F0CD-0486-2469-C78FCDBD44B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617101D1-B535-3F78-3EE0-9B098CB616E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BD341496-EC62-41DC-3962-1D2072BE176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1DE56677-7FF8-6856-46BC-D12D2644B5C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84947DB8-F586-4ABD-A1AC-10D286E44044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2CEC3C93-4193-49FD-8178-475EAEF00801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5F6C6092-27D1-8B85-6F67-2E78854444C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7D24E9C0-9772-9B25-96C8-6A1419AD0A5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9930F1F2-F3D9-A75B-77D9-A37FD876722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623C4574-4EF2-93E0-424F-F5189D42503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D6069846-5767-59E9-AADD-F73AC019D6F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5FB553B4-4DE5-4982-606F-D67654275C1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CEAE91B4-D74D-907F-E57C-C030D5389EC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7924C40B-6698-7492-1B49-A85E08B9957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9B7FBF2B-405F-40B4-9E4E-EA93644B6572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20BF2D22-DD61-4EC0-86B8-CAD60ECBAFAA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00180E72-F81A-70EF-D7A6-C07735A689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B8170416-9A68-EF4D-805E-763396EE4C6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CA2A927B-76EE-95AF-9D8C-F81E997E2ED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1430D6AA-A878-97A5-8240-10F48DFDE52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65B3C1CB-318F-06D3-877C-037E13B70CF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5EDFDF3E-FE32-180D-FA3B-D8F4AEE58DA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4EA2B232-2889-1CE2-C7A0-C7A4407F198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5AB8756A-259C-CF3B-A169-AFEDAAEB3C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8D7B6AF8-70C2-4502-BF8B-2B6787B27876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8C454C9F-D7E1-47B4-A77C-FDB98BBCC476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4916D89D-ACF2-5BBA-0D4F-930E0736358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ADDF4C43-1FA0-9467-BC29-5B3EE3ED785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4D741C72-6706-7678-F14C-5E0DBA43FD3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7C8AC4BC-63A7-14E5-D740-060ED032373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E23095D1-D010-013A-5393-A8DCC51DBC8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D979FD70-7CC8-F482-5959-58CFE193E4B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98CD39FA-9584-2EE2-0778-DAE70AFE770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7A698C74-5AD4-8533-338D-96DB0D6308A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73166DD7-B7BA-47F9-9E62-03257CE29808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FCBFB45C-C206-4F60-9C62-CCBE263FC8B7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2DFCB4BC-DB63-EEF2-44F2-55B52FD49A1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FA933AA2-CF8B-AB63-2E42-C41FCBEA866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3FB3C0D8-01E2-5975-1409-B48EACBDDBD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A1F493FA-9549-9947-BBD9-964EF97CF34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B8BBCFF8-BA7F-9B51-299B-157935C8214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FD4820F8-5B54-C282-6F26-F172B0FAC40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AFCBFEE7-BB76-BB02-164F-2ABFC00A9B5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C260C70B-CAFB-4064-760D-D995A180712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BE19278C-2A95-43AA-89B0-EA704B31E09A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9A46F9C2-4A2C-44FE-88A9-E448CB45E601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6EA86B57-36E8-A69E-7EB5-5A5FC7E1E17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16F3C754-1B06-7DF8-4378-9F079100C00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AA3F038A-599A-DF81-F01A-D2A414B203D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0B8C1B69-01DF-C966-BB94-9FF2E9D223D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92B70522-9379-13BB-04C1-D34A9A361F4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932876BD-CEFA-6384-1873-6D7EC2E3B74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6B2C5C35-7485-C751-5043-2EC46AADE10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20FE4B2D-33E3-5BEE-18BA-1BF8AF7EF14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41B7F103-660D-4D2C-8DC6-2B33F3D8F730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544A2F65-B9E4-42E5-913B-09EDD4359166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516F5123-CFBA-6897-3672-E387E8B0F31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8B257828-702D-208E-ADF0-F3B0BD5B58A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B0332A19-98BD-4D12-B416-3E7B9CB53DB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71CCC7A9-963A-13A4-3EBD-2859831CA8D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62D027E8-C534-6125-EDDD-8096935D6F8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E33430A1-8A55-F85E-38B6-3AAA4F3B898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D74F86E1-572D-E94C-2421-0E698F7EA5D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9755A852-42F9-7F53-09F6-788EAA97263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7AA7F7D3-C638-4CA6-96D7-5C5E0373C169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A85365C2-DE3E-4736-A571-AB296A14805C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3932BDEA-F99D-B5D9-6B2C-C7E7C192AF9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DF06AE4D-40B2-2093-5A25-BE3B430BC27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2D889022-1982-CA6A-AEFF-D6C807D525A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FE1B9418-1044-0C55-5CC6-F2B5F02E670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CD1D1D32-74CE-2F07-587D-005CEE8987E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22B2A689-D1D6-02B0-02AF-C619B77C1EE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F08E8360-6B27-F826-3CDE-30381165015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2A0EB0A4-3BB6-F0A8-8F69-D189372C35A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4274AD69-DBD1-4595-B327-6908AB305F1B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A47B3BAB-2F75-4B64-88D9-C09EDF3F07F8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EA305B26-04AA-F2D9-3190-174C6AEF12A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9E8C89A3-ECA8-F056-CD92-0AB7A84ED23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DC841CAD-785E-CDD3-2D38-5D183F78F64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797F5C91-24C2-B4C8-09D2-AD67BDE09C9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A105A656-9341-C498-15D2-19687F76CC0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E3C91EBC-8A69-07C3-6A4C-FE084E676BD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E344FA5A-C5A2-19CA-2F84-5C1D2B08642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27132A1D-0815-92A5-AD7C-BD6D2B80DC5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DE645524-337B-4B12-A746-B1CDB5C533C0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939AC8AA-1567-48D8-B946-F4788467DCD6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77AAD398-FF68-1F0E-4776-D12B5D27737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47E247FB-80F0-7464-C4CD-97E5970B283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0C629602-FB7E-88CD-38DE-F251CB670CF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21DE510E-8699-65A1-1660-C22FD08742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3EE94601-6C10-7F5F-ADCB-06B1FC526A8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7912F037-68CC-2B91-2512-7AFA070494D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7D041A98-5D4C-1C0C-1022-EA7A2E0D5E5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39132755-BD00-0FBB-E7DA-830BE316091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71B9A938-8AFA-4FFE-9A3C-6946CDA3D03B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791E7B7F-985F-4E57-89AF-AA8E3A769159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5A10CD63-B327-A503-95EC-6FB135459F7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8D2255A5-9E97-A9AB-430C-5E8D7594A02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E48C7CE0-D0CD-DF57-F7F2-869C8F0ED34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77AC41A1-7ED1-FB71-5758-19509284617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4D631125-9FDF-A906-0062-35C3B1CDE4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55DBE01E-0448-E1AE-07AE-F178BDB74EE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162D6D94-7A20-B97E-BE61-AF43369B52E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CA5386EA-EF50-317D-E4AA-4598745A27E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266</xdr:row>
      <xdr:rowOff>38100</xdr:rowOff>
    </xdr:from>
    <xdr:to>
      <xdr:col>9</xdr:col>
      <xdr:colOff>381000</xdr:colOff>
      <xdr:row>267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3B7B198D-628B-458F-929A-541728DEB87D}"/>
            </a:ext>
          </a:extLst>
        </xdr:cNvPr>
        <xdr:cNvSpPr txBox="1">
          <a:spLocks noChangeArrowheads="1"/>
        </xdr:cNvSpPr>
      </xdr:nvSpPr>
      <xdr:spPr bwMode="auto">
        <a:xfrm>
          <a:off x="8191500" y="4464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12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721953B2-0D44-42DB-BDAC-032CABF30410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71389228-C3BC-4BC7-A1EB-96073EBEEC20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7B29316C-551C-4E28-9945-31D86874FEA2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551</xdr:row>
      <xdr:rowOff>38100</xdr:rowOff>
    </xdr:from>
    <xdr:to>
      <xdr:col>3</xdr:col>
      <xdr:colOff>381000</xdr:colOff>
      <xdr:row>552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78153C31-8825-4893-AB6F-B937B5965F76}"/>
            </a:ext>
          </a:extLst>
        </xdr:cNvPr>
        <xdr:cNvSpPr txBox="1">
          <a:spLocks noChangeArrowheads="1"/>
        </xdr:cNvSpPr>
      </xdr:nvSpPr>
      <xdr:spPr bwMode="auto">
        <a:xfrm>
          <a:off x="3790950" y="9079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21CEA9C8-E31C-47FF-B74C-349B6A403974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612</xdr:row>
      <xdr:rowOff>76200</xdr:rowOff>
    </xdr:from>
    <xdr:to>
      <xdr:col>0</xdr:col>
      <xdr:colOff>304800</xdr:colOff>
      <xdr:row>613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AF24C1C4-EDB0-47E1-BEC6-E39F84AE8E45}"/>
            </a:ext>
          </a:extLst>
        </xdr:cNvPr>
        <xdr:cNvSpPr txBox="1">
          <a:spLocks noChangeArrowheads="1"/>
        </xdr:cNvSpPr>
      </xdr:nvSpPr>
      <xdr:spPr bwMode="auto">
        <a:xfrm>
          <a:off x="228600" y="10070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659E7C70-D25D-43E3-A5D2-F53E642F39B4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D4807708-7A32-44DD-8925-2123B7798250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232D6A89-D7CE-456B-A58B-09EC289615A4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264</xdr:row>
      <xdr:rowOff>0</xdr:rowOff>
    </xdr:from>
    <xdr:to>
      <xdr:col>14</xdr:col>
      <xdr:colOff>381000</xdr:colOff>
      <xdr:row>265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5A27FE83-6662-4686-BD53-79CD9C0CAA2D}"/>
            </a:ext>
          </a:extLst>
        </xdr:cNvPr>
        <xdr:cNvSpPr txBox="1">
          <a:spLocks noChangeArrowheads="1"/>
        </xdr:cNvSpPr>
      </xdr:nvSpPr>
      <xdr:spPr bwMode="auto">
        <a:xfrm>
          <a:off x="13039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F2A40E70-4BF4-4388-A72D-92E965E11999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551</xdr:row>
      <xdr:rowOff>38100</xdr:rowOff>
    </xdr:from>
    <xdr:to>
      <xdr:col>3</xdr:col>
      <xdr:colOff>381000</xdr:colOff>
      <xdr:row>552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04950B6F-6222-4BE8-A241-D8F8CDE9BDE4}"/>
            </a:ext>
          </a:extLst>
        </xdr:cNvPr>
        <xdr:cNvSpPr txBox="1">
          <a:spLocks noChangeArrowheads="1"/>
        </xdr:cNvSpPr>
      </xdr:nvSpPr>
      <xdr:spPr bwMode="auto">
        <a:xfrm>
          <a:off x="3790950" y="9079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276</xdr:row>
      <xdr:rowOff>76200</xdr:rowOff>
    </xdr:from>
    <xdr:to>
      <xdr:col>7</xdr:col>
      <xdr:colOff>304800</xdr:colOff>
      <xdr:row>277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C618EC86-1239-4EBF-B755-36FB94C08686}"/>
            </a:ext>
          </a:extLst>
        </xdr:cNvPr>
        <xdr:cNvSpPr txBox="1">
          <a:spLocks noChangeArrowheads="1"/>
        </xdr:cNvSpPr>
      </xdr:nvSpPr>
      <xdr:spPr bwMode="auto">
        <a:xfrm>
          <a:off x="6648450" y="46301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178E73DA-12E8-41C8-A0F5-00D39723FDEF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D987DE7E-4D97-4923-9A73-E006990BE99E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2DCD952A-C0BD-4A17-A01C-50760C90A2F2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59ADD407-9548-413D-AD67-600895937C41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3F263F74-04C9-4DA5-9D24-741BCC2AE451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270ADCF5-F229-4FA5-B258-B08A138B7EA2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118</xdr:row>
      <xdr:rowOff>38100</xdr:rowOff>
    </xdr:from>
    <xdr:to>
      <xdr:col>27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C57D1111-9918-4D45-A6F8-822191D1C472}"/>
            </a:ext>
          </a:extLst>
        </xdr:cNvPr>
        <xdr:cNvSpPr txBox="1">
          <a:spLocks noChangeArrowheads="1"/>
        </xdr:cNvSpPr>
      </xdr:nvSpPr>
      <xdr:spPr bwMode="auto">
        <a:xfrm>
          <a:off x="217836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197</xdr:row>
      <xdr:rowOff>76200</xdr:rowOff>
    </xdr:from>
    <xdr:to>
      <xdr:col>22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ADBA44E6-78D1-44E9-A3AE-7545FCAA5355}"/>
            </a:ext>
          </a:extLst>
        </xdr:cNvPr>
        <xdr:cNvSpPr txBox="1">
          <a:spLocks noChangeArrowheads="1"/>
        </xdr:cNvSpPr>
      </xdr:nvSpPr>
      <xdr:spPr bwMode="auto">
        <a:xfrm>
          <a:off x="19040475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214</xdr:row>
      <xdr:rowOff>38100</xdr:rowOff>
    </xdr:from>
    <xdr:to>
      <xdr:col>27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E0056BEA-189D-4074-80E9-02ED7AB2059F}"/>
            </a:ext>
          </a:extLst>
        </xdr:cNvPr>
        <xdr:cNvSpPr txBox="1">
          <a:spLocks noChangeArrowheads="1"/>
        </xdr:cNvSpPr>
      </xdr:nvSpPr>
      <xdr:spPr bwMode="auto">
        <a:xfrm>
          <a:off x="21783675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216</xdr:row>
      <xdr:rowOff>0</xdr:rowOff>
    </xdr:from>
    <xdr:to>
      <xdr:col>9</xdr:col>
      <xdr:colOff>381000</xdr:colOff>
      <xdr:row>217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4CB231B7-D65F-4FBA-9302-F73595C9D5A6}"/>
            </a:ext>
          </a:extLst>
        </xdr:cNvPr>
        <xdr:cNvSpPr txBox="1">
          <a:spLocks noChangeArrowheads="1"/>
        </xdr:cNvSpPr>
      </xdr:nvSpPr>
      <xdr:spPr bwMode="auto">
        <a:xfrm>
          <a:off x="8191500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2154130E-1399-4365-AA4E-EFA1BD315DF3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AD6FCD7B-F4A0-4E66-B4D9-8CBFDC02D48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F579146F-9210-47F6-81E1-5676C84C788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FCEF929D-3279-4373-89D3-A05989B1326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B02487CB-E022-4EE3-A72F-F5B8834AEC7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F13F0B7E-350D-486F-8939-AE552BF52FC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C1AB99C8-16DA-4220-B25C-913BB04462E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626A19D1-7CF4-44F2-9C80-253481DEC5D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1B49562C-AFEE-4E08-A7E0-72FC884AB0B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D6FC58E2-2BC5-4D93-8D43-D9FCFF89AA9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DFFA320D-9EC0-4F89-B6D9-FCB79EB53CD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E4A9E815-3579-46D6-9C1F-209ED08FF3E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926BF112-3D91-41CC-B884-12EB014BA42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3BD67663-7B19-4DF1-B781-49B6F506989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3DB20C63-60D6-46F2-92CD-25657DD44F8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2921C9B1-CD79-4502-BE84-521DBA0D5E3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2A78AD57-937C-4AB8-A803-B3F05A38249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F117A837-7200-4B17-810D-FBFCF5316DC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18F7CA15-BE6F-417F-946C-37677DEB834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C94155F4-84AA-4B2C-916E-2ACCB8CAADC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571A95BE-3C9B-4C8B-AB3F-944BE78015C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3624BA23-7892-41BF-AF81-50920AB714E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B01C89DC-F9F2-4701-9594-6D798B628B2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43B270FB-98DB-41E8-BE70-A86CAC31528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D5F23638-2085-455E-9DD1-E1A3FA4870F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07553F1E-B0D0-4E93-A2EB-F57DB8290CB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2142011B-DA8E-4D24-B494-1F47EDA7C86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9A9B1C75-15B6-44BC-8D13-ECC45594031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6C819615-BE53-40ED-BA5D-A8402B14A5E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25BACCED-FBB6-4F98-9E6E-9AB26E084D3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36187DDE-588C-4394-86CF-1AC0B39C1B9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24E974FC-3252-4337-9C4C-FDE34ECC93E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965299CA-35DA-4107-9FAF-B2E8420416F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70C99E8F-BC53-4E1C-A898-B8DE25D9C30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E95DB66E-432B-405F-A2C2-21D1FD3DC8C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93DA46D6-45F7-482B-8514-0A9765010F9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BBFDC724-0E2B-498D-AE6B-63748952B0C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1E9697CB-65F4-47B3-959B-E3BD85B0EC1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1C189BE7-31F8-42E9-9DD0-6446E1BFB6A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D50D5BA8-942C-46BE-ABD6-CAF1013F27B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1F3DF4C5-59E5-4263-864A-4973741ACA9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227234CB-012A-469F-BB66-AA1538DA765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A2446EF2-C9FB-4A0E-A9AB-A1178F2F876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CC714F4C-8339-4BBC-958D-18DAACD4A87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8E77E22A-46C9-4817-A40F-D455DC0D8EB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85D2E4D1-ABA1-42E8-A9A9-7CAEE518CC1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93CF95DE-A2F7-445B-BC9E-8F013348927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7809D9BC-788C-4037-87D7-253EBFDA2EC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74A331C1-A9E0-48C7-B88F-3C16F21F792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271767C7-7E6B-4E0E-9DD1-193D3DF2CF4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E93AEE2A-58EF-4CE9-A351-2ABF3F080A7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B15A2FBC-A7AC-4389-93A3-87F4061827A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80777208-5246-4B20-A59F-E3C37E5C5A7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E89208CB-6F8F-4118-9161-07DE7171755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86391195-AF5C-4A12-9A5E-567E6575660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29C9E753-9DA8-4FB9-AEC1-6F647D90B67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74C2F7FA-7480-4028-96A6-C263AB4F236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597339A9-E27A-4144-9AA6-68B6FD442D3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FABC883F-0558-4303-93EC-29FA7382B0F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4980A8A7-B28D-40B7-95DA-7EC96BD3255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D5AA09E6-CE98-4DED-A057-AD2473A700A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883CA6EB-FF59-41D4-899B-012959B8848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2D5442D0-19D5-440C-8C2A-6B25DFC6269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5BF1FB46-5DD6-4AC2-8714-9BC4DD97A52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17348603-DA5A-4E06-9CED-21785CBD54B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E9E86E13-DE35-43E8-A641-B54A8B1F9C2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4B806866-C2FC-42DA-8D04-A8E84355D5B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B12754F0-F223-4C30-96DA-B730985938D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E996E34D-8D5C-4DC5-BF6B-775E9389AD4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7AE46090-B8DE-4192-91EC-EA5F51A9EF9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579D482C-8FA1-42A0-B829-1F855F3B1D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EDF5D74E-C9C5-4203-9477-A15064461D4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C84E6BE0-8F85-4F40-9129-AFB4EA57C66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39F60E30-39E9-4EA2-92C9-392F94D5757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25F5FCBA-BF7E-45CE-84EC-A164F8A5EF8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1A469C37-8C76-45B2-88C5-A9B24EFFBF0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88926C26-A7C4-4A03-A284-D5A0AAC3024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7204429C-C2AA-4B8A-B555-7BB924AE366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664F4D59-90BC-4FD7-841D-E528FB13F0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3B06BDCC-6BD3-448D-8273-3FEA169F265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C875B131-452A-41F3-B0AA-CE89BD95A61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C225703A-5716-4E11-B81C-9ADAC6F403B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1688E4F4-6243-4243-8EBA-F76C728CE24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95543965-EF9B-4BE9-ADCB-DBDDA7D4A60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7ACFF9D1-9FD1-4896-B35C-6DB6A41DA12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0D45B186-3995-4821-A1A2-E6BB2B41B85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F2FA3556-0B73-41CB-BD5B-E5CFD5EAB73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88905C51-05B3-4BE2-90EE-AB5BB4F39E6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5DC7CB37-8350-4320-A6F4-5A93AA2840E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4568AA05-7B38-4091-B63E-7BE2E15C2B2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769B64B6-8121-4DBF-BC7D-096413BC062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0BFACB62-1E02-48E9-85F0-BFCC444467B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47CFAF54-6BFB-4553-9871-9359C76B237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06FFB4D1-2B5E-4E28-9976-0AEEAE79340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B493F037-CED3-4A27-AE8F-3D65E0C810E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EB09ECE7-EBFE-403D-BF06-B234687A190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6B161004-702B-415C-AB21-47781AAC2D2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924866DA-7E1C-4589-9CD5-8696CAC5A02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962749B9-E175-478E-8E0F-977F5C14F1A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B523A80C-593B-4533-871F-D500AF1B677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124FB06E-3FF5-4765-B5E6-019B396A9B8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4B5D1A2F-64AE-41C7-9107-A0EF010535C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E05C91FB-9C73-4B72-B402-4F962D07FF7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751EABD0-7CFC-4379-8894-77D07B6D13B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5BA03213-3874-4080-9784-557F90D562F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04EE6EDA-BC9A-4AB2-A801-0D66CF0B22B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36C9D1EE-E7C8-4AB0-A80E-834A388716D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D459905A-2C2E-4F1D-8173-CDE4607B608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0DDF6CE1-D92C-48A4-9F36-A0F7E6088BF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4AE04BB6-52D0-4755-80F6-1F210D1D594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7DFE1062-FB5E-4262-B212-8E061725EEC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4D56574D-5039-4806-8F19-A031AF45DBD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6D372A1D-FA52-4790-8B76-F013AB7470D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2CA734D9-9D09-43D0-A79D-CD2D3331A26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7106E2A7-070F-4AA2-B307-E588245B19C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504A279D-6C5B-409E-8B8E-D205E786F7F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FE885BC5-253C-4295-A3EA-257E92E5168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344144B8-D662-4B52-8EDD-FCA861614EE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BC79D253-680B-4D0E-8ED0-A216CB35914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180564F7-FA02-47FC-A2EC-906C207250E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D3ABC496-1A26-4BC0-B22C-65AE978D813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07E6E635-63B1-41BE-84A6-6C0A14D7F93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0D79041A-8467-40AE-AC3C-D4D5555F336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0CB8E4B2-73EA-4724-BD0C-CF89EBC805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9BC16B98-6F80-48DA-BC1E-33E9BEC4BBE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1CB4380B-0EBA-411B-A40D-0D05E97C8B2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39083BA5-E5BA-4E4E-A3CA-03E18E9083E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BF3F9A48-C193-40EC-A7D6-462D2B24B1D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47EC214C-838F-487A-8DD9-E411D60FA9A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670F7589-4DC7-446E-8645-CCDEC01F688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EC334C43-7BD1-49E4-B01F-1115280B98D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F253FF6F-2BCF-4F79-AC10-62CD34B921E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357B1B4D-D673-448C-A758-D3E33A8C066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7708EE17-FA14-4B10-8B2E-B2321220964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42B20EEA-BBAB-4590-B198-7D077F10191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535489ED-E967-4E4F-AB29-930F61520A6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9931FE1A-123F-4283-9049-F58488E7D77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81F7836F-4691-40D5-9D7F-53580500D8D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C8FBE4E8-1839-490D-89E2-00BAB40E460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D1F32156-6E75-435E-A361-D310FCEC697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75F34776-E703-472C-86B9-F9FEA405C02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EFF68363-7A89-4C65-9D73-5809E15F995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20E41267-E3E6-4C6D-85A4-3E1BD2D940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199CFC7B-5852-456F-A7B8-5EA76F9420E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D7820D0C-FB03-4BA3-8F8E-EE5976FA681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D5A4B8CF-ED51-45D0-B575-F508DB28788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3FFCA140-6EAD-4569-A5BF-37ED3CB8B05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CCBF5E23-7A95-4793-8226-96F7C732FF0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2094F938-4331-439E-9598-677BC84242A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24C8CC7B-3C8B-40B8-A36D-265D085AFC1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61A0F135-CEFE-433D-BCFD-5B2C805110E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3530C837-D200-4E48-A1B6-640D0D0206A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65BC6894-B5A1-4F5A-811A-901A137F7CE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525A4240-787C-446C-B7AB-5CF3DCF9399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5244939E-04CB-4542-A36B-5C37137228D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FA97F4BC-7793-4F29-A60D-DCA42DC8038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37446506-0781-4D35-99BE-A737D735809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D5F71C7B-378D-49CF-AD49-94FEFC7649F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C00BBB5D-DCF9-4861-8A6E-AFDC58605B8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F9B65D07-293F-4AB0-9241-C44C801619B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64C63593-4009-41FC-803E-189D4A195D0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94389692-7DBE-48F9-AC4E-50D68414F9F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B60ED41A-CA72-450D-A753-0C8B3678439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DC6E4EB7-8019-47E9-9712-B3A2784C912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B08863BA-37EE-450E-9378-546F8BBAE66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BE1E82A2-A4A4-4F8C-A838-94D39BAF487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4056B668-3343-4261-ABE0-56C436ADDE6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D3DC9DF2-465C-4760-B6CA-8C513396D66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7AB836D8-BE55-4305-8E85-EA8349FAE21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49FB8D3C-A543-490E-A998-15DB74B3561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A2804A6F-04AD-4A24-B418-5F5B269DA7E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75DA7A2D-5227-423A-88BF-B78AE17DBD3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C8DC2706-14F6-4D47-BE62-E8B066803CE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9DC6009F-9D56-4CC7-90DE-CBB930803B1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B10B3C1B-10CD-491C-B2E4-AF9B3E7FDA6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10EDAA4B-18DF-40B7-8287-CB82CC494B2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6EF1088E-2229-4732-9995-3C76879BD1F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D6BFF1B5-E7E0-49EE-A646-710C8014451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84F4BDFA-8816-4816-BFDD-981F5569AA0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6C49FD0F-F76E-4AB5-9819-ED2A06AF8F6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2BAF8BA2-735E-4484-8698-A7A2255C2E1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C0FBD228-3FE4-4486-ADEC-041D5246D3B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4AAAB31F-7D7F-4285-AEFA-E2D5C66C784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A574A45E-4198-4794-BDB8-3443FF8ED3F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6D5951B6-9CCA-4ED9-901F-49A81B425E7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2C1EA630-42FC-43F0-84E0-63743DBE589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90894250-57B4-4423-99CA-636F6C3EA40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FB39A5C2-CC9C-49E6-9F29-E63B4489EF4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C927628E-CBBB-4DC8-A3D5-925088DE4E8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020A7549-2919-410F-9032-36A29AB1129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74BA398C-C50A-49B2-8501-B30EA3ABED1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F97E9D1E-C192-4C6F-9BDA-74D7B61EA93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69E06964-CB3F-44DB-BA90-F22170505D5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7CA1C741-140F-4A03-BC99-F98B30B632E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66D36255-7F49-4439-8A7C-1D57FE19E8D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CB9FE449-C95D-487F-A4CE-6070C4E3389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242843B9-1CBA-4E76-939B-1B54C9E2814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2665050A-E6CC-4BEE-A460-5065CE26522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B674C347-C0B8-4EFD-BD9F-127DBF35B83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52746A68-801A-4AEB-AF67-C2FBC4CD5EE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4DCECE20-3050-43A6-9FC2-7340D7FE016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8253BDD8-D515-495D-8491-8BF18122EAE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EC23CE6B-B3CD-4EFC-875B-F1E5A1E1570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66149008-8B3D-46F5-897E-F4EA373C47F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8C13091D-1018-4063-BF34-C0A8FF34B5A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CB2420C7-7487-4047-AC86-02E5A17FB05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43D88C9F-01C8-4794-A04F-F4FF446C36E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E4A25ACF-E232-4185-8F15-ABDF66096AB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4B4DFE1A-27CB-4B8A-836C-CF7823F018A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E0F53D52-F7DF-4E59-B4A4-4D19FA9D6B4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2E025CF0-8745-40D9-B775-9D0DFE5AB99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60103DD1-937E-4D7C-B5F0-B3C8B72F32D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16743D80-43F8-4A2B-92A8-DC7219AEDB2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4A1F0BFD-64F9-477D-8785-462D008099B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B9D25B41-8893-4BA6-992C-57E4E3EE28E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D5E2FD79-19D6-43BE-9792-E62ED8FE1F0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3D25FD43-0EA4-4538-80BF-DF000278A7F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162931DD-C3B8-410E-951B-4C7F3A79D9B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0D04A29D-17AE-4E3C-855C-DA0BB5F07D0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D6195189-5AB3-4165-BFF0-46227D21ACE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3FF7BBD2-5557-4B45-AE9B-3F662EA91A2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5883068A-5424-4822-86C6-E7DE5137AF7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B964D0D0-F1B0-4088-95CE-70A4DAD6B34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51803017-5A20-4E8A-8048-25FD11B1F56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F0907CA2-3716-487B-A658-BFA04424A38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7EC7E6C9-D066-4E9C-A020-1B6AE0313B6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EA7B2471-56C1-4871-B8D7-832F208DBCF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0FC81E57-68E3-4DB3-A123-96111FB1074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312F04E8-9160-43EA-A6E2-2077F8E8F10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DE020F75-E685-4236-8D5A-5DF999C4250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BEACDCB9-0809-4C0F-93DD-276A00BFA51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CB77C2EB-811F-42B8-BA73-46ED6849451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D548BCF9-09DF-419E-BFD5-23D5F28F2F6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3E32BE4B-9741-4E30-ABB1-8BE4F0BBD80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321DC1CF-DBE8-47C4-8B37-BCC5CFF7196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81D8F3D2-2F05-40AC-947A-6A8BB900AF9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BA22CCD9-C203-4406-83E6-7A5280384E3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8E4291C1-D27C-4D4C-945C-F9E8D49243F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44E23CA1-1999-4667-8E85-2187B367851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CC0D575C-36E1-4FA9-927B-A15B50A6D2F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24E46424-519F-45F8-B96B-C88F524D39C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ED78B1B8-4683-465A-BD2D-18E5228060D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985FD875-695D-40CD-B54C-D6BC7D1C397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9FC63E4F-D13F-45EA-813F-2BCA8691283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66C7F0F7-BFC4-42DC-AA1D-88D4C335D29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61DEC22B-1E52-42A5-B08D-84CD4DFC2FE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F5B670AF-558D-4D2B-B76C-546F605CC72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49EE8E62-2B67-4DB2-B407-1CA5C4CB88E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CF927567-EAE8-4EC0-B378-3D11FD7CCB2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DD3298C4-268E-4FDD-AC0B-E6425A217E7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A6FC417E-86E2-43D3-AEB8-45F3E2EC1AE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2F7567ED-A3DC-486E-9EC8-961F17B5B4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76BAB5B6-4060-4DE1-A7FF-0371D3E85E0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DACE6B00-0BBA-4D2B-81F9-370AABB6653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6B2AABB3-3A6E-4860-AFE6-75B6E5DFD77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C1B73C4E-B5AE-49C4-9A1B-1AE7AB52B34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DCDED6B3-2087-40CC-AA4C-C95875A705F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56A87421-B598-4176-B9DA-BD6EC5898E3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76B7D9B5-A0C5-438C-B776-83C9437BC61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1A78F35A-9E01-424A-A82F-896E17A36E4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72A0AB4F-F571-4884-A5CF-C808C6A9179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A0065EC7-42BB-4B8E-8B86-D27A5094BBB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58DD5B17-E89D-45C5-8619-F80008E6807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F2289C57-6482-4B66-95C5-872C86605B6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9B9A460D-5987-4BC3-884C-82CD2CEF73A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8EC11D56-9BBE-40D2-A7B3-6A2505077E1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7793FB26-C1CF-47E3-A513-0DCDD19D0C5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860F6534-E27E-4F23-90E1-BF2CF3ECBD1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11448B8E-3CAB-4D29-B33E-C7E133840F9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BAF071AA-AF30-41E5-82F0-415D0F8F831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022FD66B-CBBF-43AD-B2F9-A77D719D35D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40EF14CF-BD4B-4374-A874-8BD0B9556C6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BAAFEF7E-D6D0-40BF-9A80-963189E71EF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BE395412-7AFF-4E7C-A4C4-02BA5D4227C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F572476F-35A7-4A47-827A-72144303242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6F3F14CA-86B1-4427-85F3-6AA917F9FBB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55250F6A-A944-4DCB-A0ED-FE98C340EA6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4A6BDF98-C508-461D-8ACE-F3AE5E0E104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53B72536-F4C9-4DAC-AC03-8A3BB60BA9B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31EC2BE9-45A9-4236-AD32-65851C924BA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DB1011CA-4660-4AD2-B865-A8C2AA27CE8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B36D2E5B-1156-4D69-92FC-CBFFE4F9278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5FA35444-1E66-4637-B956-9266D5343B6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A4B1E7E7-B8F3-48E0-881E-52868DE90EA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7DF4E95E-7646-4027-9B4D-B29B1C1111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EBE05E11-DDA0-4ED1-B7A7-B09EE9EA51C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5A1C3B70-5979-45F0-890A-8DE054B2C83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CDE2BF81-403B-4945-A8B0-EF67D1C2551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B8FD7476-C6DE-4747-8003-04D66513390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5AD466F5-6A34-4AC5-BB2B-A3F6C97C2C6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65B5F4AB-E88C-4EE1-B7E2-EF1C874C0DD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45E9B8CE-F751-4DAC-A269-ED451B16C3C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0FB16D4F-2BD5-4772-889F-81497371F3B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6C319E99-1FFE-4C44-84B4-EDC3EFF2F88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9785EA37-4AF8-4295-B0D2-EE0450F1C77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9A19840A-F987-4804-B6A0-616301A61BA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CF948422-FBC5-4726-A2AB-62332E8EB78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45FA3247-7AB5-45E2-9291-98F9A3A1D6E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AFFF1E62-C4E9-410B-8F31-253C3D1B265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8CD447D3-C230-48AA-A1A5-69772F45AC2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0C779C1E-DBF0-426A-BCB3-62C28C46455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9CE8EDDB-B673-4352-B885-F0B440BEA99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E953A9FD-00A0-4007-9FD0-BA8CACFF9F5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BDB35AE7-77B7-460D-A59F-AA2E80A1712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68D5C002-B2BA-482A-BE80-24FFAA47072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385DFF8D-4ABD-4243-8061-36E6CC19072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5E9E39D6-2C11-447F-B83B-6BAAB7E7CBC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51D2526A-53EC-4654-88D4-121F6FBCDFC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014ABEC2-CB16-4ABF-A028-30D8F2A9686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68459358-7AC5-45E5-9BBB-89B7E977142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C9337F39-473A-4537-A6C4-4250605AB42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0FB2D4AD-0BBC-4BE1-B8F0-40B7DE6FD8C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F6145F1E-4C94-42FF-848F-83684147C01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F06DFDC5-A04B-424D-8209-B8996BE4272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3CD50C1A-C6A5-4D49-9C58-A99ADC537CE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A28B7D35-D4A5-4878-B4D9-07F4FB6BDAD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3C43BAAC-1BE3-4601-A0D0-E4A0535240F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8E32E875-8741-4539-BB63-661E932BDB7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6D4C6ABA-08FE-41F0-8EFC-66EFB5B3AD2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D12780DF-1C6A-411A-A611-5D5A35A1623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CCAD5D07-7290-4E06-AB9D-D184555AA6F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6A782946-8EB2-4458-BC2B-9C9ABEFD9EF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9104ADE0-C99B-4187-9C68-F3D7F03F71F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0FDFA946-C7A5-4B55-B63C-F4ACF80AD21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0BFFA18D-A0F8-4CA8-A818-567DCAB07D7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4458CFF2-E0A3-4FC6-B62A-DAD3782DCD7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14B94159-72EC-493E-8374-AD6C1D2A80D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7DF0F52B-0B8B-40F4-AFC8-8EA442C6DC3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1CA195AF-6825-420D-A8DA-CB1108F3843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C48ADDD6-C1EC-4B1B-9882-6508278676B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C00C4B82-3081-43B3-B598-55AA1CD2013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57B9C0B9-AA96-40A0-8555-B4DBBBBD33A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340EE81A-5D8B-4FA2-BD70-AA4CB649BED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C20A893D-B2F0-477F-ACA2-973F53AD6EE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EDEDFBDE-035D-4CEA-B5DE-846790BC8F3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145752C9-1F06-4E16-B830-7976917006B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C2327FC2-C622-4CEE-AA2A-2F7E59ACB99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FD82D6B8-CF79-4C58-B1A5-6308A770F4F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8A8641FC-5A3C-439E-AACB-72B7512B1F6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6F8870FB-C137-409C-9BA7-8A5E7F08E1F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123A19E2-734F-476F-A11E-328144C9747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07C1BFDF-8385-4E9A-8B38-D28597D8C5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85DA9B64-A24A-4DE5-90A1-CF38818FFB8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EF0F5008-E4A2-429B-979B-EFE8C8890AD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BA4EE9B2-BF15-4354-ABC2-6B007D2D072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ED152919-B1B4-4F60-8EDE-5B1E6A91709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6F7CA2C7-094F-42A7-8904-C72F97A1E3C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6F5A3871-22C7-49C6-A9AB-1B52B75C71E5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10EED3AC-EFC3-4AB2-90ED-DB9EF9EB66C3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997C4864-653F-4552-8E91-61C8CEB0B34A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603640EC-6BB7-4A72-9E25-75686F31F4DF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4055FE0B-84FA-4BCB-9D48-6B36B93D3B5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02C99875-DF6E-4B21-B569-0C006DC78E4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E066DBB3-EEC2-447F-8C81-FD6881A6C63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382B37C3-1620-4DE3-AE5A-D5C2D5926B0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B709650B-7AC3-4016-A923-3B534FC1A4A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08D075DA-7852-4DFC-BF07-1A6F9469B39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C68271F5-5E1E-4F6B-BA8F-857615A99DA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3910C936-DA0E-4DE0-BC45-10E31C93574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762E6560-D2F1-420E-9CB1-16BADBE684A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655A5EF3-3274-4F91-85A1-8BB519462CD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BB7F2E5C-B6FC-4032-8AC0-EE0229D3251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C42ED2EB-1C97-4DF4-A7E8-9122F383A9F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7C130158-1DD4-490D-8205-CBA1999DA03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44F3CBC4-CECF-4DA1-A5C7-996F79BDD2E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1DDE785A-F7FE-4E23-8068-8F6D7199B38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E0A45AD1-1305-4A6B-AB02-FC1E931FC4C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05970070-F703-45AA-8DD3-E16FC0F198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D092CF63-BE85-4AD7-A9F5-53B0CBB6D8B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100AA889-A6C8-4452-9771-357C1343DA3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D88805EF-8500-4952-9E09-CCE50A4908D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0ADA7E13-B385-4CE0-B70D-E9B650AED76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48CB97EF-6DC3-41E5-A4D1-074727EDB71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5E59BC79-FA49-4559-962D-EF0DAE56A00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5685E787-2220-4968-88D7-C9DF01B83A5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B8916736-E04A-44D2-80F2-C3096DFF7D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B5E71935-B32D-4ED7-A654-88CC19B3C9E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08C5B0C1-C7CD-4F3B-9150-E319F78D043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107D1311-139C-4532-A871-41EF27EB838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56A167C3-5016-4522-A94A-2324A6828BB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F6E417E9-9CB6-480D-9F76-064468BA90B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9C052F9E-AE94-406A-9A0F-044FF047A67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DB76C836-7B8A-4BE2-9F2F-0935D2D9DE6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EE7ACF55-24AE-4F79-A132-7AA795F53D0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81E306DF-DBCE-4B8D-855C-996BD81C9CD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DC122D95-822C-43CA-BCF2-6EB56634B61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A3EEF608-6719-48F5-9B39-3FBC097F28A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9FD6CA9C-5AFA-4408-8F86-EA551790397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A29CF2EF-DEC6-4E67-A20D-897F60FE627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D66C626D-9281-4D51-935B-1FCE3A4A58A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6BA47F95-10C1-4338-8765-26C64F1B6CD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CCEE319A-A6E0-4A31-B59C-76210D28882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F7E3D9A3-470A-429B-991C-6F75F1E68A5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A3E835C1-B74A-491D-88C6-81F1C9FC1EC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84222B5C-9ACE-49C5-B068-913620D01E4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A7588EE3-E547-46C4-BF87-A301C6FFC50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1FA65E85-EC68-48DA-838D-E455BCCEC2D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DC4767EC-DD7C-4767-A8E8-29A37FF3090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55BADDE1-03F5-44CD-8202-DB670E2A542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A94B572B-70D7-440B-B255-C6FD0D89E69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20577DBA-F752-4EB6-A008-67B4944642C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873D6767-5258-48C8-B2A2-B5ACF7577FA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610461EC-115A-4C1E-B7B0-988AD25064C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178F29A0-0EDD-4A39-9AE4-9F99EFCBB6C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862C7721-D8CD-41B9-AFE9-A99FCF1C665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1B3A13CB-3666-4516-B79C-6C3C5180F16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11C3440F-4ECF-4F77-A11E-0501D078D4B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C8408B5C-F6A4-4A7A-A565-5ED29631083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732224A4-1220-4D15-BD74-42FD42A9B32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932CD38B-D808-4B14-AF09-C4DA8EA7785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75F4710A-6EB6-4D70-B5EF-3F867A0D421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3462084A-E0EA-451F-8D19-0A5B116916D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395078B7-BF6C-4B0E-879B-DC569ED92D1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180DD074-BEF5-46A6-B6A6-6FB87A71580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860C74FE-F549-4B7E-B1E4-029F82C59E9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88903B5E-0B29-455E-83EB-BA6A1A2E695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D91FFD83-9E84-4050-A1CF-AB449C17DD3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B0873F41-CD1C-4F9A-8DD7-F3BC2305142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07B05344-B806-485C-9C97-6277E4CFB79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85195093-82D0-41E9-8B82-E442F7C69A5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35BC6078-1E9E-43D9-A847-EA5E79526D8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3A9442F3-7768-40E9-8196-968B850B09C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964D89F8-470A-4B65-B5BA-CB962123CE0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15C005E4-E583-46DD-8F0D-9AC1906029C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636AEA68-EB48-4199-92F3-C4EEC9080CB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4E659FC5-9105-4274-9478-447FCB89873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9AF743F9-E06D-44FB-80F0-74A38516822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38BDCE57-10C8-4C6C-9293-8E4D2C86B27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DC434DFA-52D2-4405-B1E2-CE288D9731C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E60E15C7-FF5D-4286-8F57-F523DDC31D9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8280AEDD-ABA3-48CD-A3CD-38166C41C0F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57AF5C32-C9EE-4F6D-9189-8D3A1C72010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42DDD067-0734-445F-9D49-83D4ECB3F3F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265A925D-4EEB-41D7-B238-949B36ED41E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4BEA9D60-C1F8-455A-A6FE-CA1B54F68A4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99EA5605-28C0-496C-BF7F-E379E6CB68A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5B5EEA20-6DAC-4F66-AE8C-6D78DBAA601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1067A65C-CD0F-42E4-8D77-E1AF849CE26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4492529C-16A7-42F4-84B1-0A52F55FD58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CE8509CB-A373-4C3C-B858-8DBEB0B1AC0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E2E78B74-5BED-4453-9D10-13CE4ADE27C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07708118-9C33-4064-A27B-EF1571614E8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ECEC3F10-C0F6-4CBD-9A27-29CF3C9262A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92A3304A-FC63-47B1-AB02-8A6CEE3B023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EC7FB835-791D-438F-84EC-C90CCFD4BDD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81500A58-81BD-49B1-8BB5-259AE3CAF8B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860A17AC-B70B-47A2-ADC7-4A5623451C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8A76F8AE-E450-4103-8AAA-7867B3F7FD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04237D91-CA7D-4C9C-A053-EE08656271C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364F9C93-9512-4B00-9A1C-BA0FF552CC1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19F7F497-EF6E-4DEB-B651-9CC0E2A526B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C3A47D23-E529-4368-95CF-B99E82D2C02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771D0680-07C8-4B88-89A5-63CBB375867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C9D87648-5D4E-45B8-B867-1A8D10732B1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2011DE6A-ECD5-4408-A770-CC195BE30A4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74CA0FF8-C406-47CB-8422-67E3428357D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E0588A35-D840-4085-8B4E-A7E40EC1B46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0881B770-88D8-4D73-AD5F-8841F16E581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F2EE1666-8C7F-4CF4-9F44-850C5F62DB8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372E5819-1E34-49D2-B9BF-E655A96B1BE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73B4F054-19D0-4CBB-AE3F-DEF86B4A553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B739F1B3-5231-4B83-8E1A-59282F64BD5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37A9C716-6F33-448F-8FCB-7B2D4D44756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9DBE402A-8FF8-4D54-B286-26AE748EAD8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4C830BC7-69DA-47DF-9433-620DDB86723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6F720AC4-740F-4613-B9E7-3CFDDE5950C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549E0D23-3238-4528-AA03-7C12E1192A7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6E45E767-78F3-4178-B770-D53E28E380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EBEA039D-E8BE-4038-8EFC-81DC149D220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F6C25F38-7D9A-476B-9E91-F7943D56CD9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61BB8245-7936-4061-ADBB-53CF22B9693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C13A3A20-D0EE-4266-9B8F-F5BF145556B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90D00387-71CC-4FF2-ADFE-BFD895F4ACC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89B6C57C-E23E-4A64-A50D-0B5358E5DCC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6B4B6BB1-B414-4939-8B19-07ABB753772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6E89AD80-610C-4DCD-8B84-89EF49D8DB3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8CA7E9A8-2EAB-4D14-9A89-3C02DADBCBF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BCE90169-5FEE-46F3-AC02-28820B54D3A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FF0505DC-7AFE-4444-9FD8-EE1A044560C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BF9BCAE7-2A7B-401F-B399-F0FDBF04A4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1D07B62A-9BDB-4A01-AAA0-67C1AE5E4F3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F08811FB-6E09-46A8-85F1-3018014243B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D100229D-D9F3-42C7-B2D0-0D279504F19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9F70A83D-4978-4486-901C-95FBC895A23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1B506E87-6F9D-4D43-8FE2-D95B14BA919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AEB33CFF-4D23-4D8F-B435-87816C2CC4D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4C2F61AA-ED0F-4481-AB4D-E3D2ED24C20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D282533A-07EF-4CDF-B987-42D595EC364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752E736C-B63A-40B9-A5A3-0598E65386B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6CF5AC4F-40A9-48ED-B5F9-55CB05875D4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7550FF85-668A-4A08-9016-BE9206BAC7F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80363949-CFAD-482E-8E50-E3A9A767DE3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ECE43D7C-EF99-4AC8-A7B8-29CDB037E45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ACD2A73B-100E-4252-AEF8-E7DD0F2252C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2A0180B2-3C6E-4069-87AD-93E36EF9599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DCF64F57-3F9A-4CA9-AA98-2063CB26F1E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420B94A2-ABC0-4B87-80FC-3A7496D6D74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6DE9E86B-233F-4561-9BF1-CE13446436C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9EEDDC56-AD28-4078-B52A-5FED1C1657D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39EE3E21-8BFD-436D-8DB3-D80D22EC670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503EA32F-86B0-4E27-BC3D-13C9CC6CB00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90DE7A31-AFFE-48E4-A51E-48087888852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3604786F-D277-4D43-8676-B36D52F4B2A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CEC42E82-4C77-45F5-B475-E26ED6E0340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7063630F-A1C2-455C-827D-E36A4AB4034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BCA48670-6C00-4E3F-A51E-953071A8B7C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9F1D480D-6C87-493D-8359-8DC4148B357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D4FCACEF-9CFF-469A-BB08-BD20A6A7BB7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282FCA26-BFA4-48DF-9381-C29D9BE8538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DEB05EB4-8BFD-420D-A1DC-58E75DE8B7A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9E44789C-E65A-4F65-ACE3-AE98F51E72C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479B6998-3C6D-4B2A-B841-E46B50FB07B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585716AE-958E-44BD-A294-AB341FBE804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E2E594EE-DB9B-41F5-9585-FC9D75434C4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70051267-E39B-40C9-9B23-21F3BA068FB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A82267B3-36E4-4199-B186-F1CE2650216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3293D01F-DB03-4D9A-B8A8-C01E45E5179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7E1E0F4D-5057-4B59-8549-407212E7EDB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DD3D84B2-46F3-48AD-9F68-DE01896D60D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41D59DA4-27FE-403A-B2D4-D0197BDB2EF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D4152E0D-AC96-4668-9990-2D9BF5C99CD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CD680484-5364-4FBC-8910-3C25E9C32AE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0AB916A9-DA16-4E66-9457-8EAAED46B1A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1E471745-AFA8-43AD-AF9A-F531E8C9DE2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471ABA4B-B12A-48FF-ACD8-080AC435C3F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AFEB4E6B-34A5-416E-A380-BC81EF4C412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83F0205A-F848-43E6-82C1-3DD3BE2DA52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F2765B3B-626D-42FB-8DF1-427832AF2C3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DBA2431C-0D0B-4B9A-B50B-A0B69B8D8F0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EB96F732-0043-40AA-AE26-5D6A7AE1CBE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0A43A004-7A50-4ACA-B76F-66E8E0A1203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A9042C74-2B10-43C5-A185-560E2653B78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B06DAC78-3AA8-4E46-AFAF-D1DF2E0E6C1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7B7CF3D3-A9F1-4337-86B1-D902A78C600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CDDB88EE-E7D0-4197-9936-E83A33E31D9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7060A0C5-A771-4483-9315-2F398F8D584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589453CA-59D8-4FC4-BFE3-EA13477E281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FCCE0DED-2710-4186-9FE2-C5A7AA6BE73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F5E137EB-0B68-4063-8669-87DDB00E322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22C6113C-178D-4A9A-8093-3D9165F444B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D64B57F6-9D28-4289-9E98-F606085C611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4CF16CF7-8E9C-433E-AD33-42002E4C37E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D34CC4A0-BF37-4A60-A625-F8553C19C09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93D5E53D-40AC-4C9D-8D8F-750EFC5096F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FAF22756-E7D7-4F8C-B930-CA1778600AE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7F373974-1A7B-4494-B751-E3BD1093761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9D886D2C-ECF1-430B-99EC-21BCB6FDAEE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1425EF73-CEB8-46CD-8C9E-872503A0556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140F4ED2-67CA-40D3-A780-C25DEF77993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586049A3-6F8D-4FA0-B929-96E24975210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B723ABAA-E2E0-4771-8028-E7884BE18A1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6A5C84E7-EFDC-47AD-9BCF-356035BFC23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58A93167-7BCD-4AE7-AB54-AE163B087D4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7E27645D-2363-4D36-951A-654F2937B14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784D9660-9201-420B-B0B4-29304F5EF91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56F1D1D6-5FB9-4762-9AF1-545F0545CC2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E73F3782-6EE1-4AB1-BB0C-D2C02EA5C67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FC1859BE-0E43-4632-AB10-64B39D3D911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C6F50877-1015-4CB3-BCC9-F03A70D4B95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3F332FB3-7671-4D74-9A0E-6B924FDAEC5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2D8F216C-EFB5-4982-B94F-D55B609DB76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B9C06641-0235-4962-B8E7-2FE7E879A6B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7B540275-9178-42F3-8042-30AAADC9760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15C46191-58AD-4622-BFB8-DC2CF422A20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6A4BDB65-9BF4-44AA-BB3C-5A6BEDDD53C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BA8FCF9A-7717-4D4A-AB41-24F854CA317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D4F11F5B-BA00-4457-8CF6-E2DE5B304EB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37CC6AA5-40EA-467A-A115-635A6BC81FF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F82F0BFE-02F2-48C3-8533-8BE44C028B6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420C4FC1-29BC-4831-B531-51F18B234A9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D493EFD0-347E-4AC9-AC49-42F4C729935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13170BA0-AC2F-42EB-B8EF-DB35376709A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6385D0C9-CCA4-46F4-A220-ADBE4C755CF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AF0C5C49-E1CA-4577-86C5-F856B3EC5C4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B13D05B4-F761-46D5-B009-1256489141F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FE430849-9FE0-4705-B656-432829C7E7F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4DDB964E-BCEE-4EFC-8F3D-B4444AA44FE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B3ECC8D7-02B4-4D52-87B2-F3E91718977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D4FFDA59-3078-4253-9737-9CFE01008EB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DBF59464-9BDD-4349-AC5E-42C9F008352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28087382-0093-44DD-A910-BBAE38E07E2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AF03BFA7-D929-49CF-8FD9-2E72A6064E2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B461A465-84E9-49C2-94E9-5BAC2374DD7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12F6D53D-A994-4F01-8347-5B8BB945F63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85A10087-6E33-4E50-9AC1-D889A630ECD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4378A87F-069C-44DC-9FCF-F8ECC0818DC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2625799C-A657-4D21-AB9B-229BE88A307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B62EB2E5-F6F6-45FE-AE44-D182885E866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A09C8313-4136-4E4B-AA79-309A2575C13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C40504FD-6B8B-4E73-8189-B06C843FF94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629F6D6C-58F5-48D9-A434-AE095CA72C8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7D176BD3-C694-4139-B031-EAA6FBC190A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DEFBFAE3-ED21-4471-9265-610DD74058F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A598A650-3B2C-41E1-A58D-A23C48F11EC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2DBA37E0-C650-4631-A2D4-A0B9FC1FADC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A8C4A79F-5747-4425-B4BB-C22F4086E35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2C0395A1-BFA7-4F2A-8602-CC25D90A88C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9B412366-A217-4DB9-BBCC-0AC04572AA7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5CF6C7C3-C776-4EE6-BE2B-28E461527E4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9918DF4B-082D-4024-B718-DDA53658262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12E017A0-826B-44ED-B6DB-757C87BDA62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AA7ABED3-022F-4719-9769-1FAA5183943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699E4520-6C69-4E02-89E8-7533A1645B7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2B1352B6-1A74-41C8-A539-ABEEC0377CC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444F9807-372D-4443-A6D2-9A4286152BF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97D6043A-0B0F-428C-9474-8C87DD517D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B12C3E2D-3BE7-4246-967E-C8416219096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1C1345CF-6B49-464E-98C4-8EE6D9A2E3A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80E0EB00-BD1B-4DB0-BA07-3FF8223E511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38A350BD-6A24-440B-B135-76B8CA71EB7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5826C911-19E9-43FD-AD6F-4DBA730B996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47E71844-7918-4C81-9FBD-70AB125CD4E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1CEF4044-CF14-4FAB-AA04-4B28DFC6F8B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C43C58B1-A9EA-4337-AEDC-4473337DCA3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BBCD347F-F5A4-47ED-885B-F38DE6004ED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19003D3A-41E1-44AB-94AA-AA147D830D5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7CF55730-1C29-47B0-B26E-40A6B055832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D018C514-7389-4428-A323-AB78F3CB9D3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FCD4E842-876E-4D22-A68A-CC18E231C7A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60AD704A-00EA-4400-86F4-43A6DD1ADAB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DA335F89-FC4A-4610-AC7A-BAC31492C25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72219934-9CE6-4E0E-BD26-9F0D993183B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8705C1E9-4BD9-47D2-939B-5F7A88891C3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470EF1FC-2262-4CC9-8522-8897BFA31B3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E1EAFDDF-2D6A-4E95-A0C2-B575F73367C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DDEF5782-0AA0-4967-BD4D-4E2A7503EAB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8A8E06D0-FF51-402C-BD88-167509C54F5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C4F5E043-B640-4565-8D01-021E26A6C3C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6D670047-E622-4F34-9258-10AB3050784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B98A6E68-5C9A-464B-8EEC-08048BB2060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9E5B12C5-E097-4619-B4CA-1A844851E0A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2276EE21-2667-492E-85B0-96FB8971BE8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5F61F037-B31D-4C08-A885-18F2A491758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D3DBD558-5359-4A12-9A0D-52DB0967F2F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2E0F2D11-B986-4B30-BFB7-89362BF7F5D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61113245-C8EC-4572-833B-DD2AE4831E7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7ED1C972-F62C-431B-BAAF-2D221146943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B50308EF-BAC9-4922-A484-1E32FABA268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1F8962D1-78FB-49DF-AF88-5BFA47ACA7F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85D51384-33CB-485F-9F55-0778EDB4FA8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6C5A09A0-963F-4DD9-8474-233B79FEA26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CC9A7B09-AC4C-4C36-A090-F6E8D97C5C4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4900D874-89C3-466C-BE63-847D43273AA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0D9428A9-C7AD-4290-B4CB-1E80D326290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C4AE23F6-9359-4FBD-AA77-7294832FDB2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30C649FB-6EBC-4C23-9F3E-23CF62D1A97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06D5E703-72DE-4F74-B46A-D66C7FF5C9A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2387AD80-783C-49C0-B402-154CB762916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52897103-9D11-450B-B54B-8C2CBC1FA63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3192A96E-4A3A-4057-A0CF-5907AB8DDAE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5B3146E5-AF54-447B-A856-334E01B0819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51D63C56-DC4F-44B3-BC45-61B04C82DC6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EA10952B-8C84-47AC-96B6-CA72BA8C665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9308C935-109B-4C6B-84CE-78D649C3D6C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C33CC3CF-226C-4081-8209-E60FAC7CD04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27C3E746-2335-469D-A1BD-AE485D82123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7B524924-5087-4442-8BF5-9EBE1D57C5F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21DF6F41-47E3-40E4-97E8-CEF0B4ECE5B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80F77EB3-1CA9-4465-833A-CC80690FA50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CBB17EAD-4EFC-48E4-B9C7-9974D5003F1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E817B13C-BB6A-4265-8939-CE12F0CD3C0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45713171-7B2F-4FFE-B75B-90A078740B7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ECAB5ADE-519B-4ECA-97C4-20D5FEDEB15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A95988E9-6952-445F-BE01-C16CE35B080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D692C99F-733F-4E43-8476-0B269CA19F1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1F0677F5-2992-4B7E-BF21-C24220B6E2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0721637A-2327-4DF9-B42E-7E74311B844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CD125DA4-36D5-4F76-A82D-F3D2BCB2D00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2E62F40A-FFAF-4883-9845-C6B70308C8D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392E93B9-449A-4787-94A2-762070C303A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0845BF66-EB8F-4CC8-B194-BBBF7BADEA6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414A169E-82B7-4037-B730-2782EFB3A2D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7BCE40EF-BDAC-4B32-93BD-DA9D9D2E0F9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E32666D7-9AE6-4B89-A402-6687AACC939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A22DCC63-FBBE-4F3F-95FE-E6DFB0B3729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1BF5C179-E0A9-40CE-B3E9-08818D2FFE5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FDA2EDC0-E3AB-4DD9-B0B1-3825D5473B6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C9AD7955-4579-4485-97A0-D0DDCE20437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317C8A82-E53D-44DD-A2CB-6D311EE8155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1C1DF8DD-25CB-413B-ADF1-03D0A47F687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D0CA2957-E310-4859-9DD1-9B9DA5350CF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48A04D40-B6DA-4615-BCDA-0BCED37A7A9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05678335-1062-4D03-BBD4-53C93AE2846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44C52984-AC51-4432-90A0-13E395A6A2B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4F9D2650-6FED-41D0-A437-8E77A2F7A61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CE7BD8D8-D961-4378-A5E1-A1937F71079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82F9A663-381D-4435-86DE-52C21C3E090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268A21E1-C0E3-4012-AD45-412C4FC61A2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5161E77F-0E08-45FB-BA06-05D7A62E2E6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9CA35B6E-8BE7-4CA6-AFB2-A49A60F6F19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9022778E-FB5A-4AE9-87A0-227BE531823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5579667D-F19C-4A41-B794-5E5F593EECC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9B7F4E43-4E3E-4A55-8CB0-20D1C0A38C5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5157924B-14C3-4CE4-8651-9CC2014C10D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BA0EE914-3F95-4C3E-B300-F88EDC686A8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82147EB5-D3FC-4AB1-8FAA-8111A4F40C0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F11EBC70-612A-4EDF-AACB-BD466997938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146160F1-F51D-4E45-A137-77E5AA0D7921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A9043B44-91DA-4A39-BF09-42ED991346E2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9800363F-714E-431E-8A8E-F569DB6E08AA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8DF1B8D5-2F69-4DF4-BAEB-10AC2F2238F5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BF4C2D02-1FEB-47F9-A523-54356BE93D8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9E98105A-3D9B-4D50-9D9E-0CE3F96473E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E10AD650-8F3D-45AB-98AB-ED99B9E0125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B56A2612-591C-42E6-976C-B357A90F123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848EEAC5-EF72-4CA7-8EBE-3C59AB8DD71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5665DA0D-E068-4D5A-AFB2-361D9C7A144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905C239A-B16C-4D33-AC0C-29C11D2BC16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BA4A09E6-1B09-4FE4-AA4A-0A4AFAFDEB2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4B89A5E2-A115-4BD7-8A1F-86C3740FF4E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E0236F5F-6F9F-42BD-9863-E279E29CD8F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87E45D7F-A205-42D4-BBB7-78868055E77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CFB7CA84-E21B-41C4-885F-779B71AC5F5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B80F9BBB-FCF1-4E79-81E8-F8A7E25CE5A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472482AF-5EFB-48E7-9A6B-4382566BACC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5A445396-E468-4AF9-BA69-4E78E638CEA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3ADE630D-8878-4278-A946-5DFC4BF2904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B87B8ED2-2222-4976-9631-AA3A4353B39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C6812DD1-AC12-47B1-B05D-EAB97B7AC6B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A6B2DCFE-7F36-4913-B29F-377BAAEAC0D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301BDFC1-AB78-4519-9A3B-D9ED0F35106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A3D5441C-EF0E-4E6B-8C5A-82FF401581D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884CF53D-4AC1-493D-B25A-5BC10E565A4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FCD90E74-DC2F-4631-961B-300FE34E171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5C4753FD-18D5-4D70-A719-56756D64698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B004DB39-6A04-4DB1-B93F-BC88A04CE40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AD504A1F-5003-435E-9784-EB99A5DF9D0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FFF0A6D3-1014-4E70-896B-A871C057E16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72E7DDF9-92BA-448D-AA09-7BCC9B72064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A99BAA08-FA6F-46B6-A95D-69E49069982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DE0E19A9-633F-404B-ACCD-969CDC96DAB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E86F753D-D2B4-46B7-B3D0-34721EA369A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E848AE98-5DCE-484F-9F33-C28B06A0E4F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760767EC-48E1-4B69-99C2-C9359B89551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4345D98E-04FF-4A7D-90C6-ABCB8E47649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F8D678E9-0DA5-4DB1-BFB2-D6DB45565BD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8D405ACE-E846-418B-A26B-5FB18029A65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07628569-3C45-47FA-ACDB-55964A64CE4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7E8C0B9D-E24A-4DE9-BEC7-D05E6DEB247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92BF504E-2BAD-4414-B00F-7EA01B9D883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FDDD6029-63BB-4402-A43C-D4475511BE4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878E2A7F-71C3-4AA2-972E-90BAC60A52A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3038E0BE-F6C7-45C1-BE8C-10F0821C563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F8DF6277-AB3B-4A29-BC8B-67F1BF636C1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2A4E13F7-2B83-422E-B651-5F1BA3AF741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530DB99D-28AF-465A-B4BA-F2291C508F7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7FE2DBEC-F728-4D90-B85C-0902A9F4EF2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A721D66A-EE90-4698-849E-F6C9254B347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FEEFAE20-4C69-45EB-9120-7A4760EA388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4429A543-C92D-432C-A172-D28AEC25A48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2E0F7F39-3ECA-4E6A-99C8-2EC7B94E322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E905E586-54E7-4EC0-B2B3-B52E9160A23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4E8082AA-EA44-40AB-B42A-E5349686245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D57849AF-E04D-4359-A351-ECC20916DDD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A071E1EC-23E7-4024-871C-5BA4FE6E74A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2DD1CE48-CE06-4DA2-AA41-F8C817BCED0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7FD77BB9-DECF-459C-B77A-1F511F0DB7D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B399B87D-9CC3-41F7-AF71-EE5F5B332C0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A95CE092-1144-4A13-8B7E-751FBD699F3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CF2F25D6-8A39-4B8B-8237-D30AB8B4D36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D3EC3559-395C-4C6B-9CC1-B275CB86633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D4FBA982-F3B4-4BD9-A80B-C925235CE5E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5529A19A-1820-48C5-8462-8DBCCC1E4AE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E4ED2748-8DD7-4C1E-9800-0A2A1003AB7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08F8655B-F2A0-4130-B02F-B5859F1D720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405B1626-5ADA-4291-ACB5-8961EA1264E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B8CE2216-217C-4145-B950-9D1EB8FD8DD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28EDFD88-A657-432E-A225-6E736597BA7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82D89993-04CF-403C-9D59-0DFE693965B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2EB6550F-837B-49F8-8AD2-28A45F7B9C2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7FCC2F96-4203-4D5D-812E-3E4A8AD3D37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A9D484C8-EBBF-4CE7-BD9E-DA960C8359C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3F33F967-B85E-4B54-AC44-143260B92D8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DF8E040C-696B-407F-98FE-8454F9EBEBA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5B90FCBE-9D4D-417F-9CBC-39CE4723309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3C43216C-6BB5-4E41-A1E9-D1FC86478AB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A01C807A-3529-4470-A67F-95C37250098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DE998B90-5136-4353-BBFA-8D1059AE1D3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40AE3A2E-82BC-4F03-9AE4-6C14F11EA2B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6651C3CF-A225-4ECB-84CA-51439C08501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365E336C-0D60-437C-A185-D73DBFF02A6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94FFE0F0-6A01-46BA-B959-A64BF31085D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B8204CEC-BCA1-4521-82CD-04A4BB1BCE6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00D3106C-25B4-4FD5-9D0C-BAAE7ECD643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0CCDF2EC-FBE3-48B3-832E-7B1220ABEA2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D9678961-A1C9-421C-8A62-C762302C211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9368F90C-CE05-44C2-8B8E-291794F9A23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8F9E1094-00D8-4A8A-9B1E-26CCE17061A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174BC6E4-8608-4318-94E7-7E4CE6E95D5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2A2B2DFE-E082-426A-A51B-7937E908A9E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07207975-AA38-44C6-A2B6-1A1A1F14D59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96654279-D8D4-4BD5-9C59-378433545A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4DDB5DEE-056D-4C19-8160-CCF3BF9F5CE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363A24E3-A62F-4D1D-9079-A845028DDD1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B4A26595-8D38-4CB0-BCF0-A71751A79A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45D06530-44C0-43A3-A54D-11D6EBE4C67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037899DE-8201-4B91-9BD7-AD45753E1A9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FF631A28-445F-478B-B97F-BB42F64E6C8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FF99B839-7290-43E5-AB69-A2ED99EDD77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78E8AD96-B74C-4DA4-94B9-9CCFA8AB33A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FD91CFE0-ECB2-4E0A-8DF6-B3BD058FB5F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798A58E9-6FA9-4D51-BB83-4C5A5B28854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18A5B4F5-923C-44AF-9EFD-7F628F13C01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B16B30A0-3C6A-45D9-AB8D-04825ECD36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1213A589-9866-4E91-8BF4-1C539107669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1A3CAD5D-45DE-4FAF-B406-C1348DB5B2A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97DEC0F0-02B7-4CFB-AC60-73F20F0F02E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4002EC16-6642-4B8C-BFAA-5B15AC6CE02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5732508F-1750-49FE-973A-23525B9869D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63F514C8-E89F-4958-AFEB-2E5108D2B20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19B7BCA4-CAD1-4079-849D-41D7B5A6AB7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65FF2915-5CC3-4211-8ADB-1EC99C8AE67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46AA1A15-2BEA-402B-BAF9-3A30D9B5E9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527DDF26-CC63-4D6B-B415-AF8ACFAF000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F87E9D35-CB3D-485D-BCC2-5EF893A2A31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AA7AF8A4-CEC8-4596-BC52-5921D44BCF0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98D954E9-DECE-4114-B30B-28CCDD89800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D8E72829-B1D3-4A3A-A44A-6A06D202900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71115798-924F-41DB-A486-E27C81C95BB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620CA439-993C-48F1-80C8-5AD55272CBD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50BBB98A-CC25-42B6-99C4-7384ED91E14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FBBE26DC-8CF3-4DE0-9190-EE9701084A9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E00DE111-DD32-45F9-B0CB-F39D371B222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A7B55815-2F4A-4FA8-AAFE-06962E7A42C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61918FE0-AD59-4DBC-9B9B-2962645939A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109EE0B9-427D-41D9-B2AF-972BF9FC18C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3BD2D5F0-6EDF-47D2-8311-21806DF1F3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DC66B7FA-B532-4821-B2DA-D81EB027894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791E6326-5ABA-46D3-AD84-D009C83547C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A873F1C9-2F07-4542-804F-CF47E257A73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834594A1-80A6-4FBA-91DA-5C6BB8795F5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616F7BBC-8D1D-42EA-BDB9-FD927784406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9D4519A8-A43E-4975-8096-0567EA6797E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28C17A12-6EFB-4355-9525-B3389CE44F3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BA119791-A0D3-415F-BD28-1E29ECBAEB3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0B2060A8-BE65-4540-B4E0-762A1758C99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625CB89E-E37F-4378-AFF5-A644F052CC1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E2CAC079-F1D9-453E-93C7-D947242F40D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DFAC29C7-1A53-4545-A104-497AB992A02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EED86B77-266F-46A6-8487-77ACE54D5BC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4E389EE5-A596-4B57-B852-E755F6DF4B7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1C0C6929-5FFF-4BFC-A449-6FC55B44D50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4FFCF76F-6A8F-4B72-A87C-74529DA7A83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C11831B2-1FB1-4804-AD33-030196257DD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2B17B517-2B67-4087-82B5-0307FE35FB5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5794FB4C-D0AB-479E-A047-8A3D5A01BC2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A0FC6960-5DAC-4823-8B60-2B1D8E885A5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0AC42634-08D6-441D-BCB0-587F4F303F5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B719ED93-E9C9-44AC-866C-68D2FA6F342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1A273523-24E4-4212-B2E6-407F8F25115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0CF98F6A-52ED-45FE-BC9F-DBB60160657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462857C9-75BC-4B22-9030-144BB6195FD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1CBB3D25-7E65-4E26-9189-847489076E2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7714E888-8187-4A5C-A317-BFB09C71F51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68C8FEB7-5EB6-4CB5-A045-740B160A81F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F6E082CB-88EA-46C4-9EF9-A8E5425F8E2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11BE0A9F-7F3D-4A92-A587-788A3D636CC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6262AF03-6952-4CA5-A202-26CE0397F5C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90239799-FD8C-48BF-9CB0-7EFD97FC716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CD5CDB16-0F91-432B-B850-C263F286CCD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DC81C3C9-F7FC-4736-8FB3-9850B1FA9C9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F5B8B67A-BF2C-44FB-9FBE-60B1481DCD8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A88FFAC1-FFA0-43A3-874B-BC6F72F11EE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4B8DF300-B66A-4C77-9739-D6B34F8ED54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C63E7B41-BB77-4B0A-B545-AD5418386AE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4EF88B9E-F923-4F88-A300-CB5329A24C6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ACE57045-379D-4A4A-9A1B-EAE415BD85B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A17DD697-7538-47A5-A576-CF28CB802C6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7706C974-5FE6-48CC-9BDA-E14832B5C1C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E7036C0C-9CDA-4504-821C-234F4DBF942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2031A5CB-3423-427E-89E5-F547B471069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BF5403E6-3531-40F9-A4E2-15753B61E5A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E7C38F89-B329-4293-AE00-915FF2BF08B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E449AA1A-56F5-4EBD-8824-0EFABD5C17C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39BE6108-319B-4591-8782-CD0B1EA67E6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DBEEC18A-CF5F-4607-8055-720624C001D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7BBC9529-B192-4F97-801C-D6727855E08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7D737DD7-1129-4BAF-AB82-FA4E4EC778D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288A4166-F7D3-48D7-B33F-FC2304D93C3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ECA8F8E1-ACE4-463A-A98D-C7AF764D6F4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F3CB4CEE-AE07-4019-8B65-DB60F4F6131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AC2E6B5D-048A-49C1-AA0B-532BF4B4F89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02713E1F-A8CF-4898-85A0-CA676308225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F98004E5-CFD5-4E78-A81B-279B722331B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6807A7DD-B729-4996-A0A1-845FE5230C8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0B75606C-9A04-46EF-A97B-96CDF4758F3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8C38285C-EBBF-4524-8BE5-EE01DB1B6BC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A38FB9EF-FC5D-49BA-AFFC-B858EE33B60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A7F9503B-38B1-4AC8-B865-17BDD572458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4A754803-A0E2-413E-85D5-79453BA90E3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FD418C97-985D-4FB9-A56B-8999726D0B4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1F7F5712-D812-45C8-BA2A-63A7567B46B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96D69004-2604-4857-BFD6-3F0B85B4043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BF0C2A1E-65B1-45AA-AE13-19ABA3965C2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F4D76BA0-D5B3-421E-8763-9EBAD0B66F7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CDB9511D-67F2-4278-A523-5626E2B373C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2588429C-D82B-4109-BED1-0765374B628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9F157D8C-0709-4C25-A922-0B15C654315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82314521-B41A-4305-BF1D-4D808F59CCB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8A2703E0-26DD-4B07-8E16-B5F82AFC211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C0D66D49-3D3A-4EA1-8A15-BC7871EBB2A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F8A1BA38-FDD0-4DDA-850D-4A53C55E0DC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9A3E88FE-C6BA-48D5-AD7A-FA1162267C7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F3F9AD27-A653-4974-BFDD-65ED06C37A8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FC97A45A-78EB-4717-BB75-A96560885D8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CB36A2E6-23B0-4615-9DD1-6A39FE9E8CE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529EE7C7-9E65-4EA1-97FD-6D446707FE0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D83F92C1-E09C-4B70-A3ED-871A7CB2892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E68BC7AA-3E72-4C67-8C74-43EA8EBC7E3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EB52276F-CAA1-47AB-9F73-5F7FBAEF8F6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CED26B2F-574D-4D95-8DA1-0F9150E34C0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F00C83D6-36C4-47A4-A199-5C20D8BF63C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C032DEB1-444F-4035-862B-847DD9F7239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8A6AB19C-85DF-4032-B48F-DA37606FA9C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715F7BC9-B84A-4DD7-88EA-E303F5E1104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FA0211C7-8916-4016-89C4-8620EDB0D69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37EC331D-4816-4CE4-A13A-C58FB5E9DB0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40B6D062-7955-45A5-B357-836C7152B65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DCA51782-0925-484D-956C-3BB72E6612C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64A2DCEA-8D96-4862-83EA-56D372230E5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6ACB5F96-F0AA-4DA9-A47C-F2680368D87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88B23BF1-B753-46B9-B11E-A1A8B684707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0726DA99-ABD1-4D62-B8BA-7E8372C1D27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885DB40A-8F5D-4B8E-B3E9-405A7601FD4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975100BC-1949-4F9C-A33D-FE53920A812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9CD6F1E1-3072-4F18-9D86-E1A79361208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6298E5B2-07BD-461D-907C-121CB7BA28F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2214EE6D-04F9-4A59-9371-C497CE1FCA4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1FA1A72F-BCCF-453D-B44A-712A6E01BF7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BF008461-9F53-4E61-8402-DA4931EFDA4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BA502835-FDB1-49D1-854C-04EFF80013F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FEF2C68C-70E5-406D-B541-E36FD0A29BC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6062AA78-2164-4AD7-A2FF-6DE1D37E9FD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BB214ED5-C542-4C08-845C-728F957B4E6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E6CAB7AA-7484-4F25-BB87-7F1F76FB7A3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AC23904C-98B2-4E64-AF32-9DC431E0F25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5DD6A41E-A8C9-4F7A-A5A0-55112DD796A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F1BF6EAB-450A-4667-94E6-B4B0A8012F8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BC86EABD-49E9-4D59-B35C-303F5D8674E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8020C4D9-54A6-4699-B4EE-E1B043F4E20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2F4C62BF-2183-4948-AB84-7795A9FDD2E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F1810095-EC7D-45BC-9957-145F5617967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8819867B-9EB9-4028-A4B4-E30021C846A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E6CDD649-DC5B-483A-BAF6-4D39C37CE3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499A180F-B554-4382-911B-8C89886CA94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49D1E597-B17B-4F01-9387-A7A718B532F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AD540A81-4FF2-44C1-B3B2-6C8F7501D7B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F24D9EE0-6DA2-4A77-8BAD-1D46A09967D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DE471C45-093D-407C-AC47-07964661E48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5252D6BD-104F-49B2-956C-FC75BCFB399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A4DF5105-0F41-4676-9F94-088287DE008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3A3E76F6-95EE-41DC-9546-891F011D7BB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667BC6D3-6C3F-4F12-B2A5-3811E95B4AE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39740FC0-C8DB-4136-9FF6-A6A482B5BC2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53051244-03BE-4A7B-A8C6-2342B296341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51C9B283-078A-4099-AC64-2EB09789535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F86DEFA5-59EB-439D-BFA9-3AB0257A376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59C16744-3997-458F-AE63-9D3D3C76E1D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2CFDC921-378A-4DDC-B396-FF19CCA7228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09321D7C-2776-48F7-A549-150788C5E7E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B6E4F46B-5260-4218-A155-71F02DDD54D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C93D4186-AEA8-413F-86F2-1670CA8ADF0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5087D35D-368B-4C92-AD43-B41338553D4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E4E87BA7-DB33-465E-8EF5-C2F01E0C932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B4B64D57-D4A0-4AB1-88EF-28988B84811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707C0F96-7860-4F95-8419-128FFD4BDE1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224BD02A-D8C1-4C41-B59C-79E1CB1D35F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FA31BA9D-FA02-4002-B636-15CC2CCB8A1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6CAB50DC-308B-4389-B0C6-686066DBD7D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7D56E332-62BC-497B-86A7-4642E4B4E1A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84954B14-B822-41D6-81C0-2DB67A41A81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EFB6D116-5068-4586-A011-8EE3B1637C6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D1B3198A-88E5-4107-8B9B-E17AEF0CA3F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57B338A4-7E07-4290-B175-D8E1DA7EF15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544C6F32-AD8C-4769-9CA1-DC1DEB8CF12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4BEC7FF4-33F2-48D1-A7E6-44300D76D49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4E43D10A-9273-4B46-8D83-751B47475D8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B142988A-DE88-4AAE-B71B-4084E6A5718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3B08D780-8CE9-4CFF-924F-E5C31B880D5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EC057AD9-6EEA-499B-A2E8-F3FAB026BE6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F9D24950-FC96-4DF4-8031-14C0B921840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5F45697E-05B0-45FA-B066-99024F84B66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7A940172-9755-492C-9234-02B6917642E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F812AB44-FE4C-49E1-8E5A-E2737295B33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BDF444F1-F0EB-481D-AC9F-7481E8A5779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DA78FAF6-9B1C-47F6-8038-CAF77ECCA62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4E12A187-2A1E-4BED-A3BD-2AD8386203F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6891B64D-8E6D-4CB3-AA4E-7111E9F20E7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8315BAD4-25C5-4BDD-95DE-093099BBA02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191677A2-B415-42FC-9E5D-71651A7E76E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D3D7F59A-1C1C-43B5-9F4C-0A77875C8C0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D4F55C10-D915-4567-A074-87FC8037940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C7058EAE-1ABF-42CF-8801-A45F4367D5E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B39431C0-53B3-492C-A3B0-17C49BE20BA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89363FE3-3C1E-4DC9-BD51-5873B49F809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1626DC10-8770-4F2C-AB67-09DFE97F802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B2D0E117-BDEE-4A1A-8759-1993FAAF1EB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AD0106D5-ABE3-48CD-BEFA-89A6B119627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E8456637-4BCE-40A7-8427-8106D6D15FA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C290A353-3B50-47B7-AB43-AD0F238647F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896A6A71-7FCC-4168-B4E5-49DF4EDF39F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358DEE62-7483-4545-9095-D859AEFD823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70372CB0-CC4A-43F3-9EFC-707AE1996CB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1E873F4F-9F80-4596-B5FE-07673922D55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4C763A1D-2B5B-459B-9F4A-2E06BC9EA7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9AF44594-2DFA-4CE4-A0D9-AE47976CA44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CC5B7045-1D23-4204-9F11-B80193985CB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01D8DF0C-EB0A-4BDC-827D-DEEA3993904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0266D67F-6DEC-4106-BCB0-7F0AE20208E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AD45BC8B-9E60-48A4-94A7-79B2C42AEB9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8F6A0E29-CA19-4F47-A97E-18332203AD9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E67615EA-C393-4100-B895-32FA47217D8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E4D21AB5-CC0D-4E00-8348-593631CE122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EF24FB5C-BB83-4D82-BBE7-6262EF3C10B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458AEEFE-2603-4535-A4CB-499F3B53728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2A4D77F3-829C-43E9-AD2B-F54551022D9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BB94BCB4-422A-46D0-BCD3-44A54DAC479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E372C3F0-BA9E-4D65-AA33-650BA047CFF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20BF9FB0-043F-4CCA-A8F9-2C562BE86C7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D1AB3ABB-4800-4DD9-9CEA-343A1B8BC63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A1F657FE-FCA3-4120-AFB3-26F68CCB160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39158965-CCD7-4177-BBCF-65608E7B98B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6771F3B3-90C3-415F-A6D4-BDDC8235440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614B4C2F-28E0-4A0F-99C4-54ECDAF4AE4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3782ED49-6688-4565-8198-D4C45A99B7D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6B1231E9-3BC6-47E4-B7BE-D0E73912ECA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7AAF48A3-1A92-4E9B-97D0-6C602071D2B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F86623FA-9019-4A4C-A102-417FD0B74EF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87FE084A-43B7-464C-872B-FB6B7B81845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20DA8766-FF0C-4203-A6F9-F5ADADE7CEF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4D87CF53-7A67-4B3B-8472-B707D830BCE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FDA23EC2-0BC0-464C-AECF-3E5F49AD3F2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4CB07238-17CD-4B5E-BDD0-A9E5F133004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26833578-B824-4C32-876D-1A9D104AB02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143D9803-C2CA-4AC8-BB09-8F2AEE79AB8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156A9AB5-2A8A-4A2B-A0AC-E98E521F8B8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A9CDA981-90C9-425B-AE77-6762CF05466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FD00267E-3090-45C8-94B2-37C68C59438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5D26E66E-5D0D-4A5B-A360-AE3E4F7A792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ED46B043-9024-4577-A5BD-C91D6371189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BC9BD69B-24BC-4536-BAE0-144A9F197BC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EA0FA47E-3391-4E7D-BF83-36826CA8477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AA8B4468-6051-4B43-AB47-769E03F8262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C3BACBC0-621F-4FE8-903C-B5F5C6048F2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861C31E9-5131-4423-BBD4-CCFEBE3071E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56720AE6-FD0B-4CD6-B8A2-EEC72F257BF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195BA060-6B64-4452-A365-B5BB249C622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3EDD5FAB-A497-4144-807F-4892E1F25075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A9B59F5E-7D53-4B33-9BAB-3C3A93B77481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815340</xdr:colOff>
      <xdr:row>517</xdr:row>
      <xdr:rowOff>76200</xdr:rowOff>
    </xdr:from>
    <xdr:to>
      <xdr:col>1</xdr:col>
      <xdr:colOff>891540</xdr:colOff>
      <xdr:row>518</xdr:row>
      <xdr:rowOff>114300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ABB6BA01-20CD-43F6-AEF7-A7F14D234430}"/>
            </a:ext>
          </a:extLst>
        </xdr:cNvPr>
        <xdr:cNvSpPr txBox="1">
          <a:spLocks noChangeArrowheads="1"/>
        </xdr:cNvSpPr>
      </xdr:nvSpPr>
      <xdr:spPr bwMode="auto">
        <a:xfrm>
          <a:off x="1301115" y="8532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0DAEF4D7-7D09-4943-A210-74BFC45AC386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1B462EB6-845F-4D51-9091-A8470C34C9F0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42E64135-5CD2-4E0D-8056-B3BBAC4DBCE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D72E778C-A80A-4DDE-999C-C58386CEF11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A9C1810D-20D6-4388-8F2A-05F35AA9B4E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884C27C5-582C-4CF2-B25E-341657EED4B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A2C0707B-DDDA-4F4A-A1BF-6E122265962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BE70A7AC-7035-4F4A-BEAC-14826B7E632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EF248FDF-FE91-44BD-88FE-E92F53371B6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D6A20A0F-EAAB-478E-8E1C-8807C2331BF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5F272BD9-2575-4030-B25F-2C6BF2887E8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0F52C5E0-CCBF-4E10-9A9C-6BEE76671C1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52BAB915-0759-4716-AF4E-988BEEF4E6E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0F4E89AB-006E-463F-8E5E-D4348B63331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955D8315-6967-4D35-A797-E0F939F1736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F8D8B774-970A-4E50-B282-846EEB66DEC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50FD1598-27B4-4D68-A99A-88503E632D2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A93A5592-674F-4476-909A-2A8B9446A38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E70079C2-5AF0-458B-94E9-631645020F7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D0012A68-8DD8-4FFD-A083-76DCBFA2812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B85C1E09-33F2-4553-8CD9-596B838D392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4E57D5A8-D429-4CDB-B336-A8603912404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C384163A-59AF-47E2-BC16-612DF4D9210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DFA236CC-77C2-49D4-80B6-3B88E596745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60D4C336-37FC-4C25-8654-6CC9C09FB33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36D2ED41-9933-40BD-989A-3AF1E996BB0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43FF5165-EFC9-4A43-81C2-345F3A26EBD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EB06CF11-E97D-4CB5-BF32-FD59A81F411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919C6536-9D84-436E-92ED-6894A73AEF6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6B4F4BF2-0AEC-42D7-81E1-9A82FB4561F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B24DDC6B-3DA4-42C3-9238-7A40EFD566B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9C5FD453-39B8-4C34-9C5F-52C9F69627E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25DB16DD-B74D-4DD9-B3AA-85D82895C11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253C06DC-0FCE-4D90-8BA1-67A364DE722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713126BF-CAAB-4E3D-966C-5E9D0A5561A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B1AA3BE1-65E0-4DC2-B302-F56C9E40767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13DA873C-02DC-410D-A08D-C3375CB307B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57F1F4D0-1102-4BC5-AFFF-15003D30846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69306CC9-2224-4C63-A972-BE7BEEC3FF0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BA07E745-7D96-4E82-BC24-031136467E5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CFF6806E-1261-41FA-980F-031E2330A14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B33EC161-71C3-47B8-80ED-F86C66CB985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0DAF6657-AA26-41F9-90CB-A32E1E8CD26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3BF5EBC8-EB5D-4771-9FD8-72CEE6E6326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20568748-5F88-4D93-979B-FD9189A09FD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EFA50248-A30F-41A3-85D2-5C9C53DC2B2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D212C5A2-5EBA-489A-8668-47C7AA5DBA1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A427D123-743C-4A9D-9F6D-A244968FDDD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A648FDEA-A74E-49A8-A6FF-93CA7DB761A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25ACD952-8B6C-4343-95E4-1DD28956C13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70D5BDAA-294A-489E-A9D6-47262D7AE06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6B2C9A76-652F-4518-8048-776335DFE0C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9054B32F-EAD0-4047-8E2C-517645438C6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89A4C7E4-0857-4549-BC18-3473611691E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C1D6E8B6-FDFF-4A72-B19C-553B70E6A67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B92976D9-EA80-44E5-A8C4-50E37680931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12C6A7EF-D4C3-4B70-88BF-8891565D2BF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4CC0899C-73E8-462F-A0E1-1DCC91770BA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8E74AEC8-636E-4B60-9E35-1ADD7BA6805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EFFD294F-53FE-4836-96B5-8031D3AD87A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C0F86769-4C42-45C5-B1A3-5242D4AB517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AEA88EBE-B208-4FEF-834E-37B6CA261E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97612533-5428-476D-A4FE-D327A197217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12B7E91A-525A-46E9-89BB-5FA1EDCEBF0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0BCACE38-F284-4B58-9CAE-2D10133177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CCCEA7CA-ECA6-45AE-A578-DF09A158B1C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279F03A2-8B2A-49CC-B492-F10357B2EA4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950C0EDB-1CD7-4EA6-9B74-90C0E1646C7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F7BBEC9F-23B2-4E8C-8189-893E69BC8C7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08A14738-88F6-4131-BF01-8157FD16AB5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E98CBF73-6A83-46B3-A12B-32B17E74505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C8644963-2E99-42E8-8F5A-1A6D0100B9D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F64E3592-74F7-4786-9757-24473326FF1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1A01309F-9832-45C1-9F37-BD61CF5C6EE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5222878E-3FEC-4C55-B425-B2B867B2C34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A7C9BEF0-8288-4FB4-BD03-EC24B30063A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BDA9A038-C67B-4594-B81F-ABA26387926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97BE6689-41DA-4927-A7D7-A4B3B3B7681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89C350A1-4E1C-4E63-BCC5-740FD4B1C61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E0380BF0-45B4-41F6-AAAB-1B80F0EAC3E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08FD38E6-E9B1-40DF-8455-C409EE5589E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49E7E16F-C489-4D50-A23D-E71D3220B8E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49EA8367-4FB6-4F0E-93C6-396350217C6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695C14CC-1E39-4A3F-A5F3-174EA03D844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DEA29C89-EFF3-451F-BE40-F251FD9A3D5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7E3F1489-B09F-4D5D-8589-6E3C1854541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77DE9646-0EB2-42C0-9018-91E049BEDC4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C248A6CC-FC89-45D4-9639-3CDFBF012C7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E3EF3DF5-40C9-4685-8F54-4882D5EF13B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0E28ABF6-D662-4016-B681-7CE19001BBB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53E75F0E-9306-417A-A252-B4D6C458F82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04AB5C6C-562D-4395-970A-F4EB0CFA945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A884C14B-358D-403A-A6F7-E2E2B0FB247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1BA3E452-7E08-471A-BB9D-73EF9729F4C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C6321754-5FF1-4E0A-8336-10F8761084F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2EDB8946-B75C-455B-92C5-C4A931957BD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5C198DC3-A605-46CA-B6C3-BDF1C2604E9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0D3EF0FB-14E1-4CAC-A5F4-C390D2C5F36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35DE20CF-D307-4826-B8D7-1780F2B6B50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15E0EB85-0832-4C25-9C93-77AD002D21B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AC7C700A-27C1-4E29-861B-8204144AF8E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F6DE6724-FEF6-4F69-823D-58AAF7B6239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5EC6FF5A-F442-4330-8924-94E4C2015B1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5AB939E3-B051-4347-8CAD-776E6890C46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18D7ABC9-0C8D-4668-A094-89EC19C2697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C5617A51-779C-49DB-9639-9DC71640FD7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F4F337E8-817E-48C5-B4FC-8F530F585EE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CF139907-EE23-459E-8B41-A146E418687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6F5D30C9-4B40-4B56-AB43-89EAC04CFC3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B1CC6F41-2AB6-44BC-8171-1DBB2968FC9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F3F17797-979F-4E4F-80EA-B7FE81AA84B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863567C8-D712-4942-A65C-9AC1F3C6677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990F77BB-E480-470A-896D-197D1650610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AAADD3AC-E6B3-4098-B4AC-AAFC2FEFDE6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9ACF3084-447A-4B0E-995D-2C859135E77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F1EDE06F-131B-4EF8-8FCE-46FAF6BAD88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5E72F6D3-5A63-4099-86EE-3A4C34309B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73D04162-9F4A-4D09-8ADD-30158925F8B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1D39F8C6-E273-48B2-B87F-B0E600CA9DC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9C1C8978-0879-476E-9BEB-366BB50224F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E63007AB-F820-4910-ACB0-D8AAE56FD7A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F8A93A1B-85E1-428E-9A5D-DD678E564AC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F1DE5D2F-3D30-4A43-9E5E-B31578858A9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A333E788-AF80-4643-82FE-22748E12E07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22FD32DB-4C60-427F-A2AA-BE94FF00E2A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D14A12C6-F9F3-460E-BA2F-6EE694468E0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53FB4108-E86F-4973-AF57-0ECBFE7F415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F1D8F2C8-47C6-47A9-9975-855F10C22DC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9142F683-ABC1-471B-A97E-17047D088BD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DCCC20D5-C5F4-4201-9697-F21F4CDF9C5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42178F87-4745-4307-B886-E703784AF88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2C0BDF96-41D8-4E62-93C2-E2BD0EC007F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323CED90-E8AB-4976-A84C-EADCE4B4BF7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34C51B36-16EC-4D95-A325-1AC496CCB28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C739B7B0-424E-44C7-894F-FD0D13FF538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2E293772-8FE3-4A4E-9604-58D9595C9A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0F895DA0-B177-4CFB-8716-F96ECF3DFD1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6B3C1F07-1FC1-40E1-BD1F-11792F440CB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30A05076-C015-4D16-8E90-9222572DD36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B91F26FC-AE99-48C8-A1C1-36CF853B479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D335E696-89D2-406B-A4F8-FE32673DE7D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7DF9717A-6E8D-491A-BBBA-DFD72351257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1F479A9C-1C76-4D08-8D8A-9E6343070AA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A8380D25-C8FF-438B-B7FD-D8A207C3059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75452FFA-5C6C-4CEA-84D8-57E4E36F082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6382F9E9-51BF-4766-A283-F36C40AA9DC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4F40ADB7-04E2-4D9B-BDA8-246BA4D5F72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2DF35386-EB2E-47A2-9C55-38A3CEF161F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EC15E1F8-357C-4536-A83A-FF2E7C01A86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A5492544-09E6-4C9B-BFE8-EB15E1C954B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C725FC7D-BE88-41AE-B445-A63E56E5CA0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6B1DB952-C8A8-4233-8253-C4FE9C2B49A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3B7B6B5E-61A0-4906-93B7-2FBBA995AD8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29137F7F-FFC8-4E4B-8917-765D082E71E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2F6EA4D0-1C83-45A7-8B02-BDBA1EE2E21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4E1F0D42-74E2-438B-ABE2-E69744A7FB7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D0A24A6B-2574-48C9-B36B-83BA01F0907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6D998FF1-DCF4-4F3B-A510-C862DDF6407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2BDF693A-6058-4054-95DB-C995648B77F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6F308CCF-4783-4BBB-9A47-7C73C419A52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92A22926-7042-487F-A641-FC1F553A552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57F65C61-6D47-4330-9255-85DBAC04D68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CF0EEEE5-4D6E-4372-8CF6-EF2549D2A3D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BE35CA6B-6A58-4724-AE36-27438C81B0B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A55E87A0-0E0F-45BD-ABFE-0D86EDABFDC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8FA20968-6F5C-42CD-A1FA-E4411BFE6E2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69BBD388-579A-4562-A3DD-3FA38848F59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ED14F7EE-8E5D-4B0D-9541-B4A76F97B83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368AE9B7-479E-4DA1-A742-0C9285866D4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4EDD8E76-F7FE-4DAC-8FC3-E59B8C23890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977AD9B5-CC95-4D6A-B085-44C262A1A13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40D9EEB5-376F-4E0C-9BD8-304E5BC2597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17A555B0-C4D1-470D-8E3D-66DC90E20A5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6A0777D4-E659-4A7E-A37A-8A44029C44A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0DCCD5EF-778C-4494-B78F-CAC36DA9616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02D2BBF3-EB9E-4007-9F0A-F5130E54505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028AADD6-51FD-4880-A377-B7BB6AC4997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6DEEE1E3-1709-4511-8C65-D2B21D407C9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E1181528-B28A-40E4-A404-AA06D159A3A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020C23D7-7727-4CF6-BABB-162209077ED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AC6C47D5-6B13-4295-AA84-6AA064471F8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82650B63-82CC-43FB-A58C-6F771559281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A76D7D4A-5256-4248-BB33-EF1754A2B02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B3B86BDB-EE05-42B0-A66D-885192B4379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2309586F-37C9-4B3D-8270-7B1E6B7B6CB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29E0834D-40BA-4DA1-9FA7-C8E6B52694B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C23E1E8E-281C-4D2A-A286-59C6A9D4E0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0B8B517D-4A5B-45B5-A0C9-A5035D06437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66AA5408-BAF9-48B8-8F5D-0AC4AD4571A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80F5F833-9FC2-4AEF-B780-CF5579E490E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6694B697-B89A-4848-A735-5F2EDD4EA10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536707DC-B7C1-4D15-AC3B-0179807165E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2B8DFF8D-E14A-4EBD-971C-1DBFD7C4BB7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A834F9D8-1A69-491B-968D-716BA37DD71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117EA12E-5B17-4664-9EF6-06C8CAF06C8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DE0EA363-1113-48CD-9C54-A9CA9D4AD82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B12E2446-7D11-4ACF-B9C9-B6B23182A62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51BE8B17-9E91-402F-886B-BE7C95BA176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D9C625C9-0C34-4967-A913-8DFD20F8613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30C9273A-F9D7-43A7-8350-C96D22985B9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46B4B7FB-EB8E-4C17-B858-0F190072CB2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F7910508-8D47-4832-AF97-BAD40A7AAE3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B6569855-97FE-4513-B372-20C5705481D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60D09567-EC49-40FD-8096-37724C6F2BB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E94E7089-D814-4F82-907C-0EDD66D5783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0224C3F8-A183-4B8C-9CAB-E7807F716A6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5199662D-0C49-405F-8548-9ED7ACFF8A0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25EEC88A-454A-470F-83C3-BBF3DBE1F3F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F35BFDB3-E9E1-4865-8458-C45B07CF20F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7F979BAA-07B3-498B-BEE9-FA5EC289135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F92006D3-366C-41B8-B091-1F324171C7B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D5D48225-EC85-4325-9F4A-F1F85A62F46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5374487C-608C-46B7-B5D3-1211A9937FA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B4B16666-6027-4AE3-BA2D-7C0FE5519B4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93E926BD-BA59-4A18-A65F-42800A20415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65792BFE-18CC-4E8E-8844-7D4268A9639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9528EA91-6354-46DC-86E0-6FEFA091CBD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F0204620-9246-4A7D-8FE8-9DF4AC69893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FB7C4AD5-95DD-460E-AC07-CD0A3DB93B6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68B6682A-D6CD-4776-B4BE-D77DA2850F5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168D89BB-BB01-4611-BC72-81B17D5841A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7B7C4B3D-BB0F-4818-A911-EAC5A3E33E0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A18DC790-F0C8-41F4-809C-25E40E3F7A6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C766CA6A-5136-497C-B4F2-D1EDC0084BA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74AA586D-EF10-47AC-A621-89498FF2422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FF12CBBE-8EE4-46B8-8368-74AE7B12507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0DBCCEF0-5513-4B2C-9BD6-4872F8B8C43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CF67352D-36DE-4DDF-A4CA-56998A0B0F0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379E2FF5-F62D-4110-A4A0-E60A17A3800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24FA55C6-1038-4FC1-A1EC-8FE7621CAC2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0F5BC063-B178-4B80-9A6C-C5788CE6934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43FBB96F-3F20-478E-8832-5056888CF8A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53DBB858-1875-48E8-A334-9197C81878B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E19A9466-30F1-437A-AAC8-84F080EA6FA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5E123B39-B4F7-4217-AFB8-B8628A150FA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BBF5CF01-5A75-461E-A10C-238FF091C7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76CD5064-540F-4641-849F-3E02DCAF45E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568B31D8-D5C8-4BFE-9FFD-AF3617BF5C0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39A170BC-01E8-433F-92D2-136CD5D1C49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6FBDCB31-871D-49A9-A2B2-E49391055E2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FE645A51-97C6-4208-87DC-86038530CD5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D9791736-78E4-44DE-9103-46C80955E33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DA62F307-CC57-4DE4-8721-38E3C26970B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BCD3838F-9FAB-416E-9B7F-0F04CFCCB2B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17FD400C-C6D0-4276-8096-8616047CFD8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5CF0B5F2-918D-443B-BCCD-5A789343878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6C5542FA-4902-4974-90E7-BF36320E1CE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62264F5A-0E44-44FF-9B78-EDAAD47777F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6C92456E-BA8B-4B0E-9FEB-24794A5F0EF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CE1F4590-8618-4911-9AEF-ECDDDBBDEB4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5FFCA859-F2C1-43A4-9727-ADC8C8BAB7B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4E5C5BD9-4509-422C-9C64-CBAA79E0371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BE09F958-7C19-40FF-81DD-369316D55F0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CBFA3545-C51A-4DF7-B631-FF3492A0A05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1FA549A0-5712-427B-ACE9-F19CEDE1E65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A66E7DA8-E024-4DF4-B49E-CCE5E4D5DD4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8F2A1D2A-EB44-4D4A-9A1E-2B179B523D3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38D685E7-655C-4402-BA18-443DFE81B86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A3B2F58D-8C52-48CC-9EDF-A8A187B6044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3127F031-4692-4052-945B-BF30D518DF3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24789373-D130-488C-AA41-947F9AD3F9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A9DF3270-B0EC-4019-951E-18F32823B66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5AFB74E3-EB56-4020-B520-4F18FFE70A8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83703478-7803-4397-A775-B22829C4B59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D52EF08A-81FF-41FD-BE5A-471279FADCD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4C454ED2-B4C6-425B-A73D-13D5B8DCB28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0A3F4455-DD43-4FD9-9A66-846BBFCCB6E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4B7F0AC8-B11C-4F48-BF59-743CF62C04A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0FFC4187-3BA0-45A1-9CB8-9AF585942C1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37F86A71-5685-472D-B1A8-000503E7047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B776B748-2D87-4B86-B955-7ECE92A57AF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DAF936FF-0471-4492-8515-23C4AF0A8A3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0D6D4A44-7C0A-4AB2-85C0-B359580FFF2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F172353A-A6E4-4767-9E3E-42E4DE207C3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C9AE88C1-7572-472E-A00E-A52177538CE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81B506C1-9B33-4ADF-B48F-7464CDEAA0E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CA26FD82-C7E5-49DA-AEAA-AF27584C07A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177A34CC-E0DB-4E60-97AF-AA29DB23D2C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643E500E-BA23-4085-9048-3D90AB77F18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400A8535-43EC-4CEE-AFAA-5ED9BB1377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5B5A1AE4-E223-4AB4-889C-36AAB6EDC17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6A61BDC8-92F3-4427-9916-4AC39B4C57C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A50A5CF6-3637-47EC-A771-510B81B33C3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4DB15C9A-91E7-478B-B7F1-4781CF726F8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3B8FDB43-8A72-4F60-A8C5-A386B1442F0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AFAD86E0-5B32-4655-8DB4-084E7CBC8A5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456E71AB-FC56-4E32-9338-056023CA9E3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816A78B4-6C02-44EE-8FC9-87E3011E959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4CE888C0-8E4A-430C-8EA2-583DB016105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6DE1D030-1494-49BD-9F42-BC7A1061F88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47E714D0-8DBA-4CC2-AA9D-6DB8CB81F98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2C430EF7-59C8-404B-B7E0-81D1A7E3ACC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AA4D00A9-79D3-4977-AA3A-0F1DD177E11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1494FD0D-DE58-4B17-AB39-161361DC2C3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D796EF5D-A769-493C-8BF4-A2CD0C61FBA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6354E9AE-9B80-49BD-954B-A1777E6C075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B3782189-2190-4DDE-8486-1B47AF67B53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3C1595B1-09E5-44E2-A366-5D81490B7C0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F1837A29-DBC7-466D-B2FE-B1A8622D99C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47CB5B0C-9319-47A0-B54F-53B55AC0657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708E8BB6-1C3F-47B2-B14D-41CA21E25B7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AF10873C-6F10-4F05-83F8-B2A4197BE77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D98BAEAC-588E-4BF9-A367-C5ADD19FDAE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27E63242-B2EB-4C32-975F-DBE43D8621C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FBFDD70C-6188-43A6-87BD-1A83747C5F8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05E06A7D-0510-42F9-BE14-EC303ABC3CD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4B7213A6-C8FB-45D8-9D00-874E3DE584C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96D66CD4-8E6D-4B11-ADBA-54C3D8E12B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71D68FA8-BD41-4394-A266-8BEDE020937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32178C97-8E15-4F9C-AE5F-B18057227DA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DA3E16D4-A69C-4052-A605-01B07511967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623819A3-D23F-4CDC-8E2C-873538B26BE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5D3C2CC6-FBE4-4065-A080-A667B202111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D3AC916B-BF55-41A3-947E-855916DFEBB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FF69D76D-B990-4BF7-8D71-1A40995A647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A8CCF286-8CA4-4ABE-AB93-887B660B362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D472D82E-3EEE-47E9-B822-08BC0CC7753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4D59E61F-0161-4D38-98C8-DD270F1D3B7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FE3D6831-06FB-4DFC-8E0C-B25009179A4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FF97D44D-FD80-4350-BD47-95C5AF42B2B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AFC0670B-AD2F-4B0D-93C3-58E2B199745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DF4C946D-D864-4AD6-9811-0905C31077A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09E1283F-33BB-4CB7-94DC-E86A4C757A0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BC1F5B08-0E16-4869-A077-F621AF68D1E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18FD1E68-2C95-49C5-9747-82AC0B0554B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46DCEBA6-CB17-41E2-A2EC-63C56EED3AF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070119F3-5794-43F4-BA66-66F2C14EB60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2792E71D-357E-4AEA-94DA-85E3F9E8EF6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F2AB3AA3-806A-4BDB-B267-83889AF0DED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5A2B7A96-44B7-4C0A-AF79-A1C0F9113B6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74DE737A-6282-4457-8E97-EA6116A59E6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4759633A-720D-4F04-A1F1-1C0EEFF85F7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1886A40F-5CEF-4C19-98A0-B7BD61996BC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437A4DA8-4468-4C35-AA30-B4D83B7AE23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F86A8D9B-E98E-48FB-9CD5-912479BD239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C0235BF4-5488-45CC-A22D-BDBDCADF8A4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84BBA38D-F9B9-4B43-AC0B-D329D53B8F1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B4895827-93E5-4776-8791-454F15C41DB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A8336855-39B2-43EC-9B2F-DB021CB9FDC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4B5B1DBA-05B8-4810-AC28-095319BA85D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4A6F22F1-2008-4648-A5B0-FEB4F4CFE84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B07F62D6-6DFE-4FBB-BFDD-E1326C43973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72523F69-E42E-4EB1-A93D-2019D40EA3C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E6B7F9B0-49CC-404C-9D70-22A7918A629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FA005313-FBA1-4179-84E4-F5DA8736491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93455A17-6D4D-4792-A5B4-BD2AF8515BD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008023D7-5D4A-40F2-858F-360A8B23A3A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CCEBBC55-4EF0-42DE-ACF4-2FD7BC8BDB5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18A99AB6-D52F-415D-AE8C-92D9B1A6B46E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4F8A2AA3-A61C-4637-B287-5A2D69751AA4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B581E7BB-1803-465D-973D-5E699FEADFC0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9CD51884-E385-48ED-B028-BEC93B97A38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F1A45CEE-1FDE-4F52-8407-6E3FE911755A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C2FDDA47-63BC-402D-8AB4-B3FE5B646D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0D3C6707-7063-498B-A2A8-D217911FE6E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DBC2CBF5-89BB-4B35-94F6-24BA6F796CE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6039CC92-39EB-45AE-8A0B-E6A94B20558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9C8B6087-7E8D-4E57-9030-5069E60CDF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651EBD87-22BA-41B4-88CD-A1D69BCE7CD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9FE24F0F-4F6A-4768-BE51-A72EEBE9AE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5B9A89C8-6C1C-4C65-9E81-CC524D3D3C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D161F902-FAE1-4C19-93CA-9810DCA36C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56EF1793-69C3-40ED-9894-F2E00485EC0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06866DFD-2CFA-4C13-ABF2-273622FA3C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62F01D1D-6D9D-4998-A7AE-B220AD19FC5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885ED7B5-02A4-4EF7-A441-0F963C3E170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480E63F1-EA2A-4D1A-BF83-6AC0AA80A5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AE988C53-F0C3-4D98-9AE8-F8EEA90EF2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A9A3F421-ADD7-43BF-9144-29E665BCB41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21EF10EA-1886-4A7D-8229-7A6ADD3B5D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185A7223-FF75-434A-B26E-5ABEBBAA6C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BDCBCEEA-B7BF-4B32-B05B-93665ABDE8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B8924895-FA8F-4CDE-8B9A-193502BA0E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C04F427A-3D5C-4B22-8F2D-506C3A3BD3C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07741263-791A-4290-86C4-FFA61F4F70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06D056DA-4608-40AB-AD72-1F668EDBE6C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45CE52D2-A0F0-4488-95BE-92297029139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5CF24FB9-4C6B-48A5-BF9C-F3600893ACF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E2B66C74-1A95-4F68-A029-904F3A4CFB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1EBCA3BA-6429-48C0-9A4A-FF336545A0B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59FDB752-225B-465D-81F4-AFA61F1226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556E0E02-0871-43D8-82A6-88B8EC8FA8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7CF53FC3-D8FF-4B9F-9946-A8BF76A564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3D6B531C-94F4-43EE-BB62-04C06B78C44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945D9884-4CE6-4176-8BA6-E62B4FD8D4E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CECBE635-B72E-483F-8212-C25EE746FE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A57899B7-14B5-442F-B464-6A4E6DDF26F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B2C96C26-9F48-424D-B503-805FDAB2D66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13AAC6B4-6767-4BD5-9545-CEE4512B52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3A623921-B3E0-4B89-A4AB-D52083C3DF7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360B3CB1-C859-4805-90D3-0D4D0279A4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A47621A9-EC18-4EF0-8B24-44B7128775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839B534F-35DB-4819-A59E-0E8D0A847E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FE580E2B-181E-4461-81D0-58A84EECB4F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19F1FB49-1ED9-4444-8943-D7BC2B1B8B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7B992678-9F01-4AD6-8AA6-1BB3F0AC35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ECF3FD44-5090-4FEC-9D0A-207262C186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9A277971-87D9-41B5-912B-7037309663A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5007544E-7F1C-442C-A3FE-B53CB99B52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FD6A6C82-564B-44E4-8655-917012DE95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6561B8D0-D45C-45AB-8571-83FAC412CFB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AD3ED739-249B-474B-83D6-7141217E77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42C4AEE9-2D7A-471F-8408-98E6F62E9EB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D1C9CA47-2D69-4F15-B6BC-814EC23083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6CD83482-5504-450F-AFFB-640FAFC69F2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12CC2EDD-16D3-403C-9597-6923DA05DA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8EC30E67-5BD9-41AF-BAB8-5A0356651C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A2D8A30A-987A-4AF3-8710-F44CEE99D7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E68498B8-5650-474E-B6D4-8B847C5CB8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325F6761-D681-4824-B418-ACA97C9988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229132AB-16AA-4937-BC19-371A3B2CB4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E6459870-30C7-4607-A390-D23EDA0208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9B49ECCD-5C89-4B18-84B2-F955A084C46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B8B30FDF-B173-4D27-821A-D897FFE85C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A2A5D50C-C490-44E5-9F09-85995102C4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B0A2C170-7581-49BC-A39A-565282DAE32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792BA7BD-D1E8-40C4-929D-6C1A5BE9A8B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961C7FF2-2207-4150-8F8B-8B24E65A34B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11E1D798-D373-469E-AE6F-248154F476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E84EEA04-ABA9-403A-BE2D-C855E2DC9C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F337007D-DF50-4CFD-A68E-3DA2078190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D8EE7C4D-EA38-4834-9353-6D6F9929973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C250F8B9-746A-4F4E-9D6C-732B9DB8BC4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2FE8C704-3210-4088-9E67-FE8F27ABAE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BA9A4307-00CE-4D84-9530-B999FA7721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6D0B9125-E840-4CC1-BC2B-C642216B306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FAC14C77-B0F1-41A5-8FC1-48B91186AD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F09C5D73-CD23-4E70-B9F5-5347F07258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3BF201A9-86DF-4BD1-967D-2613F0C5BD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5E39A262-6295-4B69-9D23-035B2D94B7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1E9F3FB1-9EB7-4FA5-8502-8C603C3DC8C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00E25C8A-E45F-468F-BF4A-8F8F308D04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E83C38D7-E60F-4BE4-9EEA-8886437C36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34AF9392-73F4-41C6-846D-F8F819BB03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3EADAF5E-7012-4D9A-8DAF-6BF0EDEA2C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DD26B174-6CE0-4265-BE6D-0F3962184B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761169EA-9B0C-424E-8369-5319124E41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DE9C9BEE-38F2-451E-ABC9-C1741DA41C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798DE7FE-773C-407E-8EF7-00AB6EA4AE5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BBCA98B7-715F-4E97-8DA1-69A461E1803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B48295AB-D5F3-4182-AC06-36669810018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A1AFD904-30A0-49B1-B8EF-AD2C0BEADDD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4D8C8CBA-ED68-470E-BB89-ADC6D3A30E3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1D74F6D5-7EDD-4985-BB61-9A13A9E43FD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0DB0B502-8F94-4056-8DBF-D0E42659C7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3A0ADB8E-5B2F-4928-9644-1CA0D92367F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FC69B9CF-F1E3-4369-A104-72AAE46DE96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05012158-E608-47A2-A9AF-BB768E77053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332AE53E-CB56-45AE-A672-16A18F1EB5B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96377FED-515B-43C8-9C6A-45577C65F4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570E5BFA-9ECB-479B-A171-B82FE64024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F94CAD32-C815-409F-A230-211367D61C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1C3A6E60-8C6E-4D44-84D9-3FFDD20B01B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F0430798-FF82-4BE0-B0FE-6B32DF9C589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0D5FD8B1-2F03-4B67-9E8F-9E3CB7ACD8D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99123F4A-3494-4440-8D2F-0BCF5EC3A43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9095ED61-23F0-46A7-B3B6-DB08B61FA7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38B6D858-67EA-4809-A6F0-133C43F9E1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02B0F663-1A17-45DB-8AFF-55AB6A6D097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74B3FA48-A8D0-44E9-9FFC-689DC380F9C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78D3FBC8-1F0D-4957-8C06-70B6C3A3706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0119DED2-8074-4E2F-88AF-7980217C62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2F15B300-92E3-48B0-AEBB-A6D34E5D3A1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AC938FE0-853C-486F-9596-8116B17B739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C5C6528D-4E88-4D55-A8F5-E1797605B3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EC505804-AB99-4F18-ABAE-137F5167CC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48076511-2EB6-4670-A299-890E1A2032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7601D041-A9CF-4A92-A3C1-B6623E4F3CE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44FBF307-0CD0-4700-A6FD-DB5C5B11496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0EAE0743-3EF0-4BAC-B734-F9E9A019E8D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DF1C031C-9CBD-4F3E-B78B-5E86DE52BA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87467EA1-8B1C-4F9B-A217-B0CA3A53692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4E115FD6-0DF6-42BA-9C60-8C695401900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219641E4-3808-46D7-9988-FF31EA6FD0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A5882894-AC74-4C49-844D-48A34D292B1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5E3C36C3-95E9-436E-9E66-155A9C3222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92475A3F-AE65-4095-8EF9-9B5AF19C41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3BC89253-579A-4B94-BDB2-DACA0EC494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2586FB60-12D4-4146-B4F8-1092EE2EE56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B7F27762-AF72-4B97-A05A-E17B8E3D824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A884FDA7-F9FF-422A-8279-28327819A50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2CE487F7-665C-4954-AC9F-9599228F47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A25BB972-E86B-4D3C-8EB5-9FDC0D2B6A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3C24CB30-FE15-483B-A2A5-AE33E476734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7C8E554A-2D23-466E-9093-691AD52076F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7E50348D-BF0C-4B66-ACA1-0FBA4676EA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A4493B94-CF0B-4E5C-A6D3-4CBAAEDCA1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C55EE558-16A2-4E4A-89D8-785BD8F0A3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B5ED2FD3-07A6-49D6-AE92-AB52B5E6432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4B2C8472-0BD5-4509-830E-8CA748F80D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62D765EB-2C7F-4415-846D-9843E1BC94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DBD9CFD1-55A7-4CD1-83E8-BED209C12C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6358D55B-58E5-4254-8EF4-D670C48233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63E7E573-A9D7-4809-A077-D7A4AB8EF6F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E7ED611D-EC6C-4DA9-AC7A-201F49E9E0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BCA7C7B5-CD46-45B3-A6A0-DA828BE5CD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CF7A4D72-5F17-4330-92E1-E033BD59F44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38187544-0580-4C10-9E32-E5BF6EA512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673863BF-C8CA-410B-BB43-85AD4CB035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DEB9AF1E-B143-4BC4-97F3-8473161C6F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EC8E15EF-1B1C-4813-8B68-FA47ADEE3C3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1A37FE09-D5CA-4921-A95B-DD77C6F9BCA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F50EE8BA-758B-4772-BB73-7F6653D1D47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3ED55F7C-1D93-49B4-A1FE-A880D472C97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361F0C92-7346-4C42-9D6F-FA4A474E24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7C76988A-3DDD-4FF2-AAEE-B56DE09F6EC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860117AA-8583-4FD3-9808-22556E0796C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52145E0D-E1D2-4FE9-B847-301B92A4A7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5130B40E-355B-46E4-85E2-3210B28627E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DCD801ED-B7F3-4B87-BDE9-A18B9BF40B6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030F054A-DA30-468A-9AFC-A2DC970F18F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07BDCCE0-72C1-483E-B5F1-6412DD10DD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2774A6B1-23C0-4265-BDEE-6AE3321EB30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40288991-94A3-4879-9D95-3BDE07FA022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446FE331-03FA-41AA-8915-29D6EB4DEC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08FE39C0-99A0-4CB0-B229-34BF371039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681AE79A-48F3-430A-B730-DA4E62A8BB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1340CF92-4C43-4D8A-8E2C-61CCFB4212E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36732734-A3A1-4773-A26B-0A5C648E24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B0518FB9-0F82-42FB-9F5D-B6E8A282CA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5BA18965-28A9-4128-AB81-2544B71B23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6F0CD4A9-81EA-43E4-A9CE-057C9ADC3A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B98DE50F-78B1-44FB-AA9A-AD3514C25F6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F120BBDC-B6A1-4CE5-BE50-49B507F707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01E65501-6F31-4D03-99D3-927433B995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47E54829-0760-4D51-835C-49B0032EDD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1C5BB401-53A6-4628-A6EB-39A0BC9FDE9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416DFD63-2CEA-45C8-89AD-40160F0B58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4A5492AC-D23A-4BD4-8177-1EAF8CA24C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E3AD2958-EEA2-4153-85BB-A5165E7DFAD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CABBCA37-1495-426E-8507-D2E62FCF319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1A96AD3B-85DC-42C4-B890-5DB107387A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64CC62B0-9C1B-4F7B-B914-ACD1176635B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66DE8CCE-CCA0-446B-92F8-CD4E1B4BDEC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DA2BA191-1592-4357-B595-BF56763C41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383A19E1-3A93-42FD-8E53-97A0314AE34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6AEC3C6D-3433-4A41-BDBD-9946A3D88D6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B9EC0F96-FF49-47C5-81F7-F62EFED5557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09806E19-C738-4346-8112-75770DB256A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29A9D3EC-C8CC-43AE-A9E4-C6FB2AC10F1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DA759CDC-AEA8-4A81-B657-A2B635D57F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37F7A787-7929-47B6-8D8B-914921A20FB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2A308A89-3431-4270-9A81-198F98FAB74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0CDBBBBF-65B9-4615-9DE6-7A8D295468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C8CAE7D1-2E07-4364-BFF2-4A809BF352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3FC80767-E334-493A-8548-A6E42C9740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559E8CA2-F781-4E8D-B2FF-538DB11EBEA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ECEA2F43-FD79-4128-B3E0-B492A35B5DE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3F0375B4-5802-4FD2-9FCB-E275D7CF02F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18F76D54-127A-4C98-81E8-17644BFD502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AAB4BF0F-3B00-4039-86D9-A39DAFBDDD1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1CED3379-14DC-4A96-BFE8-8BEC6D5A7EA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33C38E21-365F-4EEF-ADA6-C39A3A7A2BB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0801AE68-502C-4112-AA6D-08F102B71D7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41A8D91C-49C5-40D2-944E-9CC65001C3A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054C343A-1187-4B07-B251-D2C6D5853A2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8EC59DAB-6A1F-40F4-9894-302477ECE35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11356F4E-437C-4DA3-854A-BE419248706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64A07E48-C329-4E96-B7BD-AD179497D0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F53F822E-E3B9-48C3-829F-E738404FB1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FCF1C807-603A-4182-A14D-B2C15F92DF1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A8D40064-8A5C-4A7F-A9F5-3D5EBA26A0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5E651215-091D-4C38-BBB6-9AC0452B1A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C00D127D-45CA-438D-83E7-18C5D90BA0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4F6B202E-EBDF-4DF0-B795-0376A632019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37353EC5-E703-4AF8-8890-F12CBA5C783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94780953-B019-4D75-A320-2C861C863F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402A5950-84CD-4C3C-A034-C089F650CF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9C1D030F-77AA-46F4-9EC5-1D64544C61A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B031749F-6416-4006-8258-958A6D8FA79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645E0423-2C17-4E42-BC45-A1A48D39AD3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1D71E4AF-AC53-4CEC-8739-F825AD2392E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0B2FA684-1F4D-4589-AD6F-D9993522FC0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98A2B6D3-C6DD-4091-9454-98085B03C2F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29F9512F-47D0-4AB9-AA04-7D1DCC37CEC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AFDDF7B0-1985-4A1A-8408-7D20A49E96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B59FA0F6-1619-41CE-B6C4-7FAB959295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7F80D1C8-ACA6-40DF-8000-A721376CBA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6E8E1DE3-AF45-4666-A0C0-59F490F568B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26D52F97-50DF-43B1-B26C-8917C78D6B7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9FBB0F3C-931F-42FD-A460-8C9F11ECA58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7D8C2C83-C767-42A4-B41E-1C247745484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D3B9ACBC-17F6-4AE6-8C15-D04AFB66023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46274290-2A8F-4E57-AE29-DAB612DC07C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7CE4198C-BBB1-4748-80E9-AFC3889DEFD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5BB2B7EE-E785-476B-BE75-97846E97FC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7305CFC5-8585-4670-AE6D-D8D04E1248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6BBAA6DB-44CF-4A17-ABDE-A42A9E89E8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3CDCFFC1-0E78-4D87-86E7-4600189070A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05D1649D-7C65-43D2-9519-4AADE6B9D4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A2A4E7F0-AD21-440B-A4A8-4E806BDBCD1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1723BC43-0C56-425E-BE5B-9576C55E4C3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F17A5633-55E6-462D-A36E-7ACED7326D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73F31F7A-9567-4A5F-B4E3-D293135F11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3A481B05-6D94-4B01-B157-40746B96A3B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1BE5F554-2A25-4DB4-B781-D50721E843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DB3CF8E2-D70E-4A5E-86C7-41ED2FAA0A7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ACBCA87D-6044-41E3-9A7C-3BA2DFF6C2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C99E8F80-C072-4526-8E40-9A94D826E4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148772DF-8D2B-4081-A70C-C6582588656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1B89F19A-4B10-413C-9FDB-C7365F193F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9CDED8EC-9784-4671-91E5-C69FBA2AC8D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6C40169E-34AB-4DE9-8F73-F92A289DF3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6D83332E-CF53-4A6F-9E07-4DD404A7052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BAAFAADD-332F-445F-AF21-F22DD666104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BE86E793-7D46-4618-990F-FEC1622FD2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9E1380BA-6970-41F1-9944-B9BD2165F1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6A042C12-BFCD-4469-9C3D-FA9C9D59807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7F136C07-0A21-44FE-9398-38A9AE2349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521EE884-6FD0-4707-9047-8869C69F59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B034BF46-AE8A-486B-8E99-53846F3D098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8F524444-01B1-4925-BB5A-6A333C26910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E5DDD451-D24D-43FB-BEA1-A1FD5479E09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3CCE2198-611D-44B9-A171-66A306D6394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2457FAB8-B5F1-4867-B294-341970BFF6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6BAA5390-777B-4478-A2AD-7C00F6D913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CEDDCC12-8B47-41D7-8546-91C6199A929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DA4EA782-48C7-445C-BAC5-BF631FC3BEF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D6020DB9-B766-45AD-92D7-617969CF55C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583506B4-7D6F-49C6-997D-53BB4332A36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F9CDFF96-0D5C-44C9-9597-19D395BF7DD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E6F6F30D-0590-4D8A-ACEC-68E801467EB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7ADF209F-AF46-441B-8E08-356C590E18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ABBD84AD-EA46-4285-8234-58C4F5F671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639D6457-A710-42D0-BECF-EBCB5241D1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E95B64FB-8F85-4CBB-9122-B69D13D8E2B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BC287312-DE9E-4CDB-B644-1F16A1B8A62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0FBD23C6-C135-4CC5-96DF-F9D0B18D96D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12B8B2ED-62EB-478C-8B98-E8CBA8B1BA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6E7057A5-B607-472A-8EF6-416235E4BE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CE6EB4A9-F62B-4970-AB13-807C02ACE1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CDBAF965-81EC-4161-A8A7-4875F0D1D1B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FB669200-7660-4B7B-B7CC-DD023AB17A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F8D58F02-5BEA-4574-A0DE-90A0C10D4B8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8A0C05FE-A522-4C39-9189-57A2B820147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83C75CEA-B4E0-44E3-BC08-2AB75AC633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1E6EB492-3B48-48AF-97F3-EB4667CFE4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AFFA8414-5BE5-4996-87C3-8DE3DD01F69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1629E5AA-8AF3-4F19-A531-25951E597E2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95C22001-FA23-4CC7-BDD6-605BD437E4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57A0F91A-67B4-4E38-BA01-2A3596AB233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F4B943C4-7D93-408A-9C03-4D8356CC15B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97886806-E210-464E-BA6E-68C1561F34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3847FEDE-CF49-4CEB-884E-9FBFE7E8C2A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830EE65C-F724-4E85-B766-38CB3802F3C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2E54579A-4EC5-4E90-9C0F-D80EF0DE95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173BF179-BFA8-4C94-8561-124CB12D204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02E0F9E8-6DC0-4FA8-B2C4-219FAA650EA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3DCBA75E-76B8-4D45-9113-99CA6BF644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1247BF44-736B-4008-A005-4E09B58B393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41AE51BC-6B72-40EB-9B9A-4D28E3B7E2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862DFA40-5211-4437-BD4A-18422958853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F7DE8AEB-2A22-4470-A77F-0873306648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FB87C0F9-D15A-4214-AF3D-0E09D095596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5E280874-EA3C-4FB5-89A9-EF7D5033357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56A33403-3A45-44C3-B256-B671F43B0A1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54E83565-EDDC-4E25-B768-26A4B0A71A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7D52569D-24EA-42EF-AAAF-05AB9A38D1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14994781-E472-430D-9556-26AC79C6344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41807086-B2A1-4CBB-BCA5-45E1DBF472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A32D4B3B-38EA-41B7-9BDD-FEA0C2C7031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A12BBC77-B5AE-49AA-86A4-CED86703E1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32FFCD01-43C8-4203-933C-2C9E9A0EAB6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26F5EED3-0FD0-4EC5-B494-6759CF06817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4B4825BB-14C1-40B5-8562-0462CAF001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46428FB2-580D-4688-98EC-35E813931C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3A7501ED-7184-410D-98C3-8A6420E4A8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55D5FD36-9FD7-4D1F-A6FF-A797537BBBF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120E6E3E-9BDC-4C98-B45F-EEB16012EC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81847DF1-8BF7-4B06-ABE1-A6D5DF55E4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F0206720-3623-481D-A8E4-2FCE41DCCF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F0248D84-566D-4A40-8D19-E22D381A8D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900799F7-2B25-4533-8A5F-8D4E7C078D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AD919A95-6967-40BB-9330-4A3DE26193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D5C9F0EF-BE15-4F87-8A79-2AE04E7F1DC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1CBBB259-0A91-4EB9-BF2D-55307EC7F6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9B6E34FA-92D9-4671-836F-BFF57D8BFE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438F62E4-20DD-44A8-B176-6CDA82337F5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F8AFA684-4913-40B4-8D94-0CBE18A1DF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F9B60294-4C33-425F-AC1B-32629ACAB3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1C3CB6CE-C76B-44F0-A088-6BA0F9A289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0A3D065C-6622-44A8-B7FA-FBD81D6D48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5F94BF25-AB80-4497-BAFE-4A9427D1043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9F95DDB2-32DA-410E-BCC8-C7DDEB9907B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2AF4B457-656D-435D-B64E-E7774B061A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3B3F9079-D15F-42FC-AC5E-F22DBBDB635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FBDDBF2E-3A28-485B-BBE5-282F90E5281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4054C648-7584-493A-B30C-044D072438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60CCC0FB-FCCF-44D9-8864-BD6A147DD2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09E79DDE-6793-43AC-A548-70EBFB5CFC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7D423009-5AA3-484B-9722-8C065080F2C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9D153560-5229-4423-924F-64C218B905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02202967-1516-47F5-8F8C-47F2EDF1E87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8CB91673-6E21-47B5-B3FC-F6D4E8BFFA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3D2D5F77-EADD-4D0D-88CE-69C9B1918A8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D795982F-5DE7-4C64-8BAC-BC44854561A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D7587CDD-C870-4A3D-B433-150AAC45966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A09525B1-F72F-4FD2-8736-6538807E61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A4A8F9EC-95B1-44F9-A7F8-B7A702D779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8B2C3118-DF97-41A4-92C5-2B54CABC20A5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4E33C770-06EA-4A74-A0B3-F04F6569709C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B5DC7A20-8915-4C9F-B313-81155F05BF0D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3EBD6BF6-7EE8-4B1E-B770-10FA73D10B8D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9C8E1CD4-813C-46C2-9DD3-15D7C73A46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F0C02A3B-E65E-4B2E-9A04-B16B8780B9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9630CCF3-2A87-40F2-99E7-2840E504A96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5D569D18-83BB-4D3A-9014-60507C57689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80E342F5-CF95-4CE6-8129-3E042EFD82B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6F280BAB-18B2-4E2E-BC24-C956EB72492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CD694DCD-2738-422D-B482-F0A62804FA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66E6CD2A-A3AC-4E49-A7A2-45BFD755D4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34E327C4-B8BF-47B1-90AA-CE9D38880A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2F44543E-F2ED-4313-82AC-38C09E824A8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46006B45-491F-429F-9AAE-4CBED6F2FB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236808E6-73E0-43C5-A78B-60963912AD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78F3B2A7-842C-4560-81A9-CDBA07217C1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C1FEBDCA-B4DB-46CD-AA58-1DE333368C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BF302F3E-5220-43E3-96E8-812C93B30CB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FCBFFEB2-AB9F-4715-A2F0-ED183800EA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AB51A8C2-4866-4ABD-8DDB-88D38625D43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5E37CEEF-1FAB-47CD-9116-614BF3C2A58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0EC59CD3-8861-4A56-9A04-C2F835070E2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8828CCFA-281D-4198-A964-CA8E0A48C2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0AB95E91-56BC-4156-B27C-A749F8E531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37D92119-2E91-4403-BB7F-DE4D039315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52B52BA6-CC7B-420B-BD99-74747B97764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25C0467E-3B9F-46A9-BE9D-451AC02B7B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A9FDFD76-12E8-45E2-89EA-EC38D988FD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8CDB44D7-8D59-45B7-8531-379ECD3BB94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C5193C8A-0F80-4E88-8167-2E971F989C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C529060A-C109-4D06-B838-CC7A1EE204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96542DE2-4951-49DE-966A-BEECDD4BF2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3C5E32C8-CD43-4657-9A4A-360D4539A4F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57FA3985-F436-4776-BFE3-385ADBD3DF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86562D29-773F-4CB3-BCF6-415370FD8B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3CC5121D-C72F-4D2E-B900-A3A4289780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2A47CD81-05AB-42D7-9EC0-455CCC2D37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88F1759D-AD2F-43AD-9EC0-1EB6389D84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9AE769D3-9F6C-4E45-AD51-9AB03271E02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79660B10-DEDC-4BE0-A099-5C9265CDE90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1DED9B9D-580D-4D02-A544-E81FE7399F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769F25CF-1C48-4FDC-982E-B1CC79CE6B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CE57DA1C-77DA-4445-9CD1-C4BA686BFB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545B6FAD-9993-477F-B424-69F0A3841CF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00614F82-C962-4303-8F54-023374E6C0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288B20D8-2821-4545-BF1D-5D46D188FEB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0DEC4077-B4E5-4916-82E7-4356E59D944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8714A0AC-F89E-43C8-A9E9-7261B117D7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984C9184-21EF-462B-96C3-33719F7ECE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64A22DCE-DA03-4054-AC85-6DA3A2007E6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682D4DF5-B1FA-4D8D-9AB7-F483C51393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8B1F382E-971E-4D20-A632-7991247AD2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0A91F747-54EB-49D8-B738-9F442FFC6A4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141368F7-9698-4036-9EA0-D21B2815C2C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55B9119D-29A7-4A45-BAD6-D3E5FFC507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332DB3FC-DF0A-42C4-93DD-AA4B3AC0C92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72B6A738-66BE-4495-837C-77237D4253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5CB2337A-74C5-4E6D-BF9E-034775F584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FF4B373C-81E8-454F-8171-66CF7241AA9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E46DF3D1-38EC-4EA1-96E9-68D9FD60B2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AB0ECB23-8FF9-4D74-8040-F1050848DB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50797EF0-37FD-4E4F-A815-A778595C5B5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106D24E4-81C8-4B55-8BCE-6096A057E3C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B4A70049-0F29-4955-97AC-625A8E87CBF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DE4C7D2C-1258-4DFF-880E-A23CDCDAAC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6E421E38-E193-4773-9DA9-48B9BDAF17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5CAF75C7-F990-45E0-8B28-85FE463D358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8D2B3869-E945-4191-B914-C57DB74B6B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5F1C326A-B2FA-41DD-9E82-41DCF61F67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96A67F12-E578-4B1D-A5F6-3FBAA16519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EBA044DE-8A19-4B32-8EDA-C727397908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232047C5-86A7-4A98-A0B3-7DAA186A9C2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174B8925-42C1-4D37-BFC0-0DB49F14EF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89F71A10-B91A-4A1E-8A02-A197FEA35B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510BD26A-51B6-4C64-94B4-4746015FDD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67D0D779-D96A-4025-A83D-957762B42C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AF15885F-FB49-4B0C-ACF7-DCADFB485E6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44B5C002-ABD9-4C74-857A-7DAAEA172F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17B8344F-9B3F-430C-9AC8-79B7CD66D2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383E3B42-FC09-4B99-AAD6-DD59EABB7B0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757BBD5A-CC33-4AC9-8D31-1F98D3DC7A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0BDC8CFE-A8E1-43AD-9B65-79E0F517CD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BD39D3A3-39FD-468C-A9D8-05FF1BBBF25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35F5267C-ED13-4ACE-AAED-B6DB3AD6F3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B20EEB6D-EB01-4ECB-BB3D-BAA0BB760BC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F5441820-B617-45FB-8738-1C525E8AA82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AAEFE64D-50B4-4D83-AF3A-27122E03F4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B7D801E2-646B-45F1-8CDD-017F7A92987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F3C4E136-6D7C-45EB-A308-46721BD3B7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3C95CC73-968B-4101-BB53-800EF9C3E3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2B4E5E9D-6285-4753-891B-A72ED35656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8608C9AB-ECD2-4FEF-BB78-3CBD51B3D29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0289F501-3BE3-4AF5-A49C-83C368796F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1658152B-A758-4B85-826E-139F4ACD83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1401E71D-C411-4159-B56A-425D379882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1554EF2F-F025-4046-82C3-3AC52248B5C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965ACB57-EB3F-4224-8E4C-873A7E2AFFE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3AFC92DF-CFDE-4A56-A65A-5B017AAAA34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B7565073-B5B4-4689-9608-8087FBBCA7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9476761D-95B1-491C-95A9-FA83B362B4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3EF830C2-185A-4AD4-815F-E6044645AC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E3643B6F-1AC4-45D3-A024-9FE022C7071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B4D37C0C-DEE9-42D8-A380-4161068E07F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FD47F568-4CEA-485F-A6A6-653ED29429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BC6933B3-3AC4-41B7-B634-E4B432C58B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927914B8-CD40-4CCB-8C94-65ED2B20A9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BA4D7F3C-F01A-4DB9-A1CF-1DA6B3C58C5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B8693066-923E-4EFD-8EB6-896C6B47C5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54035BAD-D256-44F0-9DEA-F8098FD479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0A14CB5D-E3D2-4FD0-AD5E-FF912034F9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0088269F-3D34-4756-A14E-9A51A6C14B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00837EBE-93E6-4649-8102-429883E7ED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7AD0651A-36DA-4F3D-A151-37793A0E38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A0B84B6A-8E7E-40E5-8E10-4FB25F31433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335629B5-D3CB-439A-9824-BE44B505B7E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6B484938-14D6-41E6-BD46-778AEFEE90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6361B71D-420E-440A-9E8E-F0E81EB81D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93E09E28-9324-4EE5-A937-EC8DBD6982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5C56A46A-4285-4A39-85AF-0F426C57BAA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12545C1F-3049-4AFB-88FF-BD7E6A55BE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A7B74545-D087-4AD6-8BEE-2B4B6F25FE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ED3F6D64-213E-4588-BB92-72ED26E366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A3B81310-47D2-4D90-B00A-DDCF5C40D21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9C80CB97-99F0-4963-8F84-4E35B73CFCC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05D06EBA-AAC5-42F9-A6E5-23690318674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17E6C27A-EAC9-4617-B997-CCD6C709137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8060AF82-0E1C-41F0-AC98-D0B1A0DF16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6AED0F58-840F-4B06-B17C-87C2D7B335D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108BBE49-BBAC-4736-88A8-35413B4F00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EEF6BE61-361B-41A5-908B-061D5E4FB66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D47E138F-CF72-4905-8E86-5614AE796F9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2313B1E6-8955-4362-8C6C-823A71D3464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800D2A94-C8C9-4556-A526-514E14445A5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DBA951A9-4D3C-47C0-BB13-D4D7E433BD7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B837168C-EB1E-41D1-BB9A-45596A8EBFE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9837AF33-9E3F-4355-9232-00A2186AA0E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245CB0B0-C740-4434-9534-E38D18FAD9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D4A68B7C-9916-48C1-9F6F-A47C6485CC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2DF7DCD3-558C-44E6-B990-EB2A3C7E7A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95BB8526-1586-416E-A3AD-3B52F2B96A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7EFA7CF2-E7B8-44B6-A9E0-CBF4517DE20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A2363FA4-3750-4CB8-AA53-1C00E96AF3C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AAFBB62C-D4D9-46F6-AF7D-4E91F42784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1FAF61BE-F2DA-4BC3-9EA2-DEDE8EE8E4A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E10FC7B7-91D9-4E22-B688-BB7E4717D8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E7C6A67A-3F5A-4505-AC1F-1FB1DC4F4F6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1304F75A-6ACA-46AA-B4E3-3A003980921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838612E4-8A2B-4B83-9220-D3AC5A1AF5F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5F4D8B6A-B6C0-43A1-8789-79796DA23AC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0530EA8F-A42F-4D6B-9831-A9ED550F5F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84E8AD4A-5B09-46D9-B098-C7B88AF628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0D0A92E2-F580-483A-83A7-CD7D1F32D7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300448FA-B730-4AB3-A614-F36E4509A4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0440B025-D233-43AA-A347-6B50633052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D0CFBAD0-312E-4870-AD17-FCFA908D2AF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C22F6762-DDD5-41B1-A58E-EC55146228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406D71AC-F1DE-4E51-ACB7-E3102BB418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9C676D6E-7C8F-4B20-8124-2F504EF2DD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B5836FE3-D3D4-47C5-B6B1-35B40B5DA1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EDA87583-BDD4-46AB-A3FE-B8B933AB22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A484AB38-2E83-4E3A-B856-A32E41F84F0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369D8BDF-E73D-4188-A837-CBFA7B43C17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12CFB4BC-3089-4018-B76C-B0B1CE230DB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8E7738D0-F6DC-472B-8CFC-0A600648A90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85D5E8EE-A57C-4E07-BC12-085E77E621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36BC21A1-9C4A-499D-985C-81F1B0E118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4720092E-ABD2-48E0-B5B6-BB35B048BD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AA15BDF5-15E8-47F5-ADEB-9D1B2DB05A9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75534FC1-E403-4F96-985E-7508676CA1C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E5D11BAD-33D1-47C4-A3EF-3430E8D885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147FFE1F-2F10-4CE5-ADA3-1484731A5F6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BB841808-1F88-4EE4-AA22-7EC9FB7F79B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8AB180AB-CD6D-4493-9F3A-A28E0B6B76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9BA121CC-A5EA-45BE-9F95-9BDD6949EAF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8F300B7A-EDEA-4422-A6F0-10FD7F184B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9B20155C-1286-4AF9-83E8-D84894AD46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02920EFC-1AEA-45E6-9848-FD88FB8646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30D7DDBD-3C2A-4443-A1E3-0382A0513C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B48D483A-CE1D-4E72-8C07-D7BB8688014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317CA509-66A9-4FF9-BB5A-11805BF1C09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EA219CDF-F40D-429F-AF96-592FFB27705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041D625A-C4AE-435F-90AB-0B68CFA06E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3D0F3DE0-B3EA-4954-9595-BF074A50C91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9D1C808D-A870-4E8C-8708-D5E7DF23FE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4974A870-233E-4822-9B52-F573D8BDE86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965C5627-80E1-4ABE-8F73-C446431EFFA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A0B8392C-A9F8-4757-9D76-486047D9884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AC45DD34-12DC-4209-A625-1C6B0D423E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F902D997-592E-44B3-AD9E-EC768E30B4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46752713-6F1A-4494-BBD8-5370425545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BE5297DB-51A5-4691-92AD-D9C0C739DF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DC17D12A-7A90-42E7-9018-9DC143ACD7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53180622-6CC0-4D97-B040-754374D4BF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2DD7A990-CAD6-4AEA-8245-1ECC36AEC02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AD334534-BB5B-4832-B484-85AAA6E3F8A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AE44D225-C0D0-460A-BDE0-792318BEE1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C43A25C2-CE4A-47F0-9D9C-AA6E02219D5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79A00CFF-65BA-403A-AA4E-3D62F70F1F0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F45A2235-3780-4FF4-91F8-C68F6663143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3D941FB9-A912-43AB-930A-EAF6A74B5B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22B1647D-FCE2-494A-ADB8-5EFC7B683BC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D1F3A4B9-5F5B-43A7-9038-BF3CCECEC7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42FAAB3C-ED68-4CB1-8E89-D086184928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01267023-1E74-4A45-8ED2-E1A02C8B21B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F68E65C4-FCFF-4207-BA4D-7CD916B8DA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156A2A1D-EF97-4384-940C-9C015AC7A51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A2E3244D-00F3-4768-BA8C-DDD998D6D5B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42E79E5F-76DA-44E9-AF71-D2790371F9C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52353B2B-07AF-4C63-804A-0F1201BE689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227E4982-43F8-40F0-A2B5-86906AC8E3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117B33B0-C64D-49DE-83B4-8E77834E584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41417411-3138-4BD4-93E6-BCFDEFCF51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FE6CA836-CC34-4540-B42A-5DFA53C30A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69228FED-3B4D-4F57-A290-B9E2CDA3A6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3F95201C-8878-4B75-BAD1-8F61606708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9D858772-E3AF-4C2A-A22B-7016AE98C22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2CF5936C-FD8C-4983-AEA0-6EA905D73C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65FD6E90-5293-4EE3-A69C-1AB1294FB78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BE17B75D-91F7-4D51-A109-020EDBD50C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4702DE12-74FF-4144-AED8-600A5D2F5F9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4CD2991B-B9EF-48E7-89C0-8A7AF88413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085F699D-8DE8-406A-A54D-961B997BA27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3CB98B96-776A-4203-AAF0-F174A54DA2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31792B6B-9957-4D68-9A44-1A2DA24C8CA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B980E13F-EE8D-4C1D-8F61-C82CB59C48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38D3F4A7-AE1F-4BEB-BD14-3097310B041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DD0991AD-1C8B-4DFB-A391-AA0AFE2C4E7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7FB73322-5ADA-46D0-BBBA-1EFC98B2C3C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BCEABE97-C839-4438-96D0-AAC566F7EDB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5275BAA0-70EE-4491-A2DB-A6B5E417CB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2275AEA0-052B-4749-AB33-6B458BC606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0A86DA3D-09B1-45B9-836F-28AE91FCA5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A88575DC-6530-4E77-AA70-1E1895C4DD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DACE3953-CD39-4DBF-8905-6B6716B91A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3A14B51C-4A84-4D72-99DD-10AA275D61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B3E7257A-2072-433D-81AF-CD0A10B53E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E8009614-741C-4CAC-AFEE-4DF30A9DEF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11955F2F-C1B6-4FE0-8152-98D31458B0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344B2124-6865-4E1F-9C80-0FDE98D4F10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F5B8B8F8-420F-4D57-BB2C-D98BA4E7D3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29E6C3E0-094C-419D-A05C-C0802171DD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C3096751-0EC5-4A3A-8D37-8DCFB10FB02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CF1B7A60-87F5-44B6-8F7F-03CDFB6255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C96DD4D5-8E62-455F-A342-E7ABFE3B70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F5C96F1C-2830-4411-A884-0A709EC84A1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71E95EDB-C2F4-4DEF-9D22-DF20601171A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4AB5C457-771F-4447-AFDA-0D2203E93DD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896E13A7-A224-47A0-A70B-794BC1485C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1F274978-BD9D-46A4-921E-C3D7545CF22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3DCE8769-D07D-4AA9-8DC2-276646B810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966D0A03-A213-4C50-A158-1011F1DF3B7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FBF6DBD1-5707-4925-91E0-A2298691E08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DB3B8787-D534-4115-BC37-E26C0C114A4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AA85A4FF-7871-48F0-ABEE-0BA5D863A62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95D43C24-5850-4105-A7CC-BE3D1D5B98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413CC440-0378-47E3-AFAD-B500988814C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0DA1181C-3688-4E23-8E46-9B8390BB6B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A0D88167-15E1-4FEC-9FC2-49D4BF4ED7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5B8314DC-C702-48F4-91E7-8E2CE027980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B045DB60-2082-4D41-9D3F-8627104CC6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35313C0C-FAC2-4723-88AF-EAE3660F6A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A4A34596-F9B1-46CF-81FF-E5EEEBDCA2B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A19D426A-3131-4736-87CC-63233E8E673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E2A000B1-5E98-4B9A-9F1A-0B926CE408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B2006618-62B8-4B5C-8477-64ECCED2DF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534047F1-27DF-43B7-885D-4CACD7C94B1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A26F5B57-EBCB-48C0-9417-4724A9B68DE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CF8ED677-BB2C-4219-B137-479D2C0F41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2B199EE6-587C-4924-BB90-F1BCCC6381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10DAF812-5E7B-4111-97E6-098EF5D160D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757B794C-C5BD-43B7-92AA-C06658C12C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2187B208-FA99-4EC8-B6C2-78DDE5B55C7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7FDF2F38-7F26-4B7A-B746-9343B85482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84319601-4F1D-42A5-849D-6C795B93035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C87C3BA1-63C7-4B25-A165-175CC498868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0C6BA20D-D054-4EE0-9E65-9D3781472D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67100ABD-8BC4-4D72-9F3C-7A8BE319B27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6EEDB402-4606-4F0B-9F4F-1CB0331E01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C8C38A57-B823-4F96-9604-91902BCD0A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E5444D6F-CFC2-4CEB-AF5E-F07F8A9556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29ACA171-E5A3-4AFD-B9A7-AA68938663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A32FDF61-78DF-4563-A54E-5744C073B7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52CBCE4B-AD03-4E2E-97BF-702110FD936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DE33DAF5-8435-42E6-8EDF-E6C8699FB6A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8A832547-4BAC-40FF-81C3-1C109BDA7E5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F5C8304A-352C-40C4-B6B6-5D70D58B45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D051D141-04B1-40D4-8B8E-8470CDF8C3D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CF54564D-E7F1-4E2D-8816-423126913D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AC38831F-EC24-4A2F-BDA4-99C9663342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C8B8FFBB-5207-4BB3-BD12-D62AAE1C1F6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E5554B12-6AEC-4429-9A3A-882D217D79E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A93AE853-8861-4054-B1C1-0699968D4F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BAB4C8FF-7ADB-4F58-B9DD-244C3392F2A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012F6B6F-A698-40D1-B259-FD0715A67E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10493A57-FAD1-46C9-86BC-F51ADEC2A2F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6B2235BC-6677-482D-99ED-BD6BA19D616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F9D6F21A-BE62-48E8-886A-C672C35113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5385144C-0917-4FB8-9D26-9F255D3BD2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CB155FAB-98DF-4FD3-B55D-52415200964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A44FBCD5-A99B-493E-AE9E-94B6D438C4E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F7A49554-791F-4B04-A955-5F8EC11AB74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1C4397A7-BF62-405F-8917-5AA66A35BE5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78D3FAC6-E202-4E14-BF61-1707F682E12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2887FF1F-161E-4B35-A97B-495430FD75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24A5D4BF-4694-4C56-AD2F-91EC5ECDACD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A3CE7CD7-93F3-4FF8-9151-2B4568830F1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72D4B864-C5EB-4DBE-B62B-0B30458F74C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0338D7FE-7ED8-4AA2-AEED-F6023F4FD6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1EFA5B21-C865-4907-BC2C-EB1C10A533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93D11E77-8512-4EA4-B31C-F51BDE889B8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22B7B524-1BA1-424C-9A25-2E7F05862C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106D7BA6-F76D-4C9B-AA75-57BEC85A73E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15BF18C1-2048-463F-A151-D723B02FD7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D73FE8D5-B1E1-4356-9938-267F705E874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7CEAB871-4950-4C95-9E17-F2DC2B1B32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60D74C73-45D7-46B9-927D-069631C9B9C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CB1F4261-48B0-442A-87A5-3F663C2331B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865AEF48-0065-4E9F-871B-BF112EC1ABB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965C1E34-58CC-46F6-84D8-F87A9CDD94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0A59A19D-B6E7-45FB-88D4-FBBD2848A62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B2E98748-D761-48FB-9405-478DDAD126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CC39B1FD-19E9-4457-986C-93C60208D18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562CD4C9-BBD3-45F0-BFEE-94C9B0A8E8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79D9701D-D102-4F02-BF1D-14F5A86F0D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3A8DDD7F-5462-499C-B3ED-B9739E7D553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43AFCE76-67C9-4084-976E-29290A72372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5F9DCB7F-4DE0-46E3-A317-6AFC5113083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C9AA4593-7EBA-445B-812C-87FEAC469E7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E6516ACF-3BF9-475B-83CA-78DC523D70C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70F5B00B-B04B-42F8-92C6-BFBC06CFF6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CCA09F8A-3376-49B4-B708-C9FC5EBD0F7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A5942BC6-5DDA-4F51-AD14-F9744C5663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B23C72F8-C1DE-4DE8-AC45-3524CC7F2D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31B6E562-3EF2-4F1C-B9E9-C1FCC431DEC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065F302E-5211-4578-BAB3-A57C6E965AA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4123618C-D825-4379-AC8B-96D2C447CB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7CADB592-73C0-4C8D-A657-0229CFC0E2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3A1C8F3D-FAFA-4661-B456-A74D666CFF7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397ECAC0-2FAE-4AEC-8555-89BD1FAB7AE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6F780980-7C8A-401E-863D-DCD69B6AFE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AB339435-D0C0-4C31-BBB3-DAA52FB68B8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EB14FD94-E10B-4BC0-B63D-C737EC3D15B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2D4405C8-9D96-409B-BE2E-422E7078861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63CE2711-4EC7-4E65-A2A5-252159ABC1E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78FB476A-F0E2-4480-92F6-10229AC3527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467F78C6-FC37-41A9-96D1-85AE83E4740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96F95102-4DAC-4623-9F64-7173EA4C99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E2809870-EA2A-4251-9DAC-7BB6730AC9F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E7D82464-4DD3-43DB-B524-85A8A7C32CA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01AAC9F7-45CA-4E29-A7F5-9F906A3BA56D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89A3D488-BE63-48B9-B5DD-C6878DF9C0FE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D3545BF5-7F4F-478B-9C26-C4B8D9F90EBE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A207BA25-9510-4892-88DA-058AA19772E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A0992479-AB89-4A2D-96AF-D2A75763AF1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A71F9630-D009-49E0-8F87-21371B8481C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F6EA4CB1-40D0-4658-8569-72FFAFEF8EF8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BA4B6740-EC4B-4F47-8DD7-B4636CC176F6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D85C5655-943F-40C9-AA79-F11ECE5B1803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2B64B156-1D12-4536-948F-C2EF2A225F95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A5822EA1-9901-4EB2-95D4-C124CF371883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0BBD06B1-FC6D-40BD-8CB9-97B54E38EFE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4F34FA3C-E776-47CA-9891-BD8ED690907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C7093832-AF9F-4150-BE28-6FA14BA3132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CE7EEC46-BD11-4ECA-8812-F402F1EE3E0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685E31FB-BEB1-4DA4-A068-0BFBCA6964D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A57E7F5B-FFAE-48D6-AF23-2B68DBCA068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A84BCA4B-38AC-470F-AA73-3D862A56332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F4992AAC-BCD7-4484-B4B9-D95E7FD2042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C6B1132B-E5A4-480D-9BC6-FC8FD42A526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DF0E6693-3BD2-4EEA-A8FB-C976BF64A8F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3DB65315-1C3B-4238-AB94-10482984C99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0056FC0E-A42B-4550-8C92-E8A457A360F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1B76F7E4-D84C-4F32-B093-AA462F299A7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11DEC881-8A9E-45B1-BCF9-C40983E7BAF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CA765B3F-668E-498B-ABC4-B96483CC55A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F3ACFA07-BCB9-4A4B-9622-4D3E9DD2AF5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AD4F5675-EE9F-4532-AEFC-87B87CFA35F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9C15E6D2-BE77-4194-8557-30E168ABC3A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F7255459-9963-45DD-9727-C44B4C11710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3F15ADCA-BFBD-4BCB-AF04-476EB2283C5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AA387CFD-2189-4DDF-B6A9-DCB31CC0BF3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771F2499-D96E-4EB7-8A8C-376D9689492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298313E3-E936-4B09-93DC-5EEB0A848A8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28C58159-7249-4C47-BED2-1FE2DB5E7D7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9B4BF2BF-EBB2-486C-B4E7-D6FD6A02330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0E0FFE4B-99F0-4C70-82F2-B14F151B010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C708FEEC-3A84-425F-976C-0399E14920E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242C50CF-3305-4F5E-8250-DDB4DF0372A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BA1DDF36-5D8B-418C-9F30-D98FD34E6BB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26EB367D-A502-403A-8DED-0BA0A862790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B5069480-E4D5-4D89-BBDA-1A4797A67E8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86C48188-DB32-4CD9-88D9-E00C4C5DAE1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987814FF-88F5-4B2C-840A-E467CC2BC4D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15682B9C-A1BD-4BC3-B348-1479CF45CB08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E9A2EE15-A621-4271-8D32-85455A4DF9BE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6F6D5525-8282-4DE5-80DD-51BD848346A2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D5260D41-3E10-4A78-83D9-C2B8CD85CA2A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C4C6C072-0ABE-4918-87B3-F24559F96F53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65790CAF-DA37-4F1C-A593-492D62338252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837E4734-2BF7-4799-AEB3-5B7B60B3825C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AF24902E-DCA9-49AA-93F6-DEBEAEE42ED6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3D364350-0B8F-4D22-8034-C2E5EFCF0B4F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C767D71F-74CF-4387-BDA2-2BFB0242D387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06251DF9-727C-44D4-A029-61B96B33AF18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B404ADCE-DDCA-4B78-AE26-F3810CE51092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005BE29A-076C-4F90-BDB7-9E87EE807124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B1FC87A7-C956-496C-9BCC-BDDFF28E4651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8D7182F8-0B8E-4F8D-850A-7480E982C01D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5B3AE1CB-304F-4EFC-A73D-6A07E53DB657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19EC4E0D-97B0-466E-8474-EED85B032778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352FD553-8716-4FEE-9506-0FFA0BA19BA2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3057A041-6ED8-4E79-87B4-CA70F2BBDECB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62F48A40-240B-456F-9C0D-D89F7AD9F78D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2E5F637D-6AA6-40A2-9779-8CCB8EF0E627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E1B07E9B-6FDF-424B-B015-EA305B0637F1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E30F55AF-70A1-4A7C-9223-EE2135D5E444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DBF70A38-2D6F-4CB8-822F-321BD0311745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738B361A-27CA-4B3E-B04A-39AA46E625A3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67CABF45-1953-4BE6-B644-F40FC0471455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D7CE9116-0D80-411C-B1EA-5620A40046DD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EABF1801-CF43-4914-86F8-0C957D205394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5A683E09-9A60-4A5F-B798-414993E0BF35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41618D0A-E331-4EEA-AB16-21DB41EDF47C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9E7289AD-4691-4BC8-B7E7-2EA7F0AFD583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3D659603-8C18-45ED-8B91-156B806A7FBB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0C665687-FB08-4409-B99C-57362E1FA4A0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88A7C49B-55C1-4F10-AF9D-F26C714FB2BA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773F7748-32B2-4360-A6D3-24B5F80BEFBB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C3148823-2C80-4977-B200-53BE909646A4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275</xdr:row>
      <xdr:rowOff>76200</xdr:rowOff>
    </xdr:from>
    <xdr:to>
      <xdr:col>7</xdr:col>
      <xdr:colOff>304800</xdr:colOff>
      <xdr:row>276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C84B3579-E354-4CFB-B641-8275343AA0CE}"/>
            </a:ext>
          </a:extLst>
        </xdr:cNvPr>
        <xdr:cNvSpPr txBox="1">
          <a:spLocks noChangeArrowheads="1"/>
        </xdr:cNvSpPr>
      </xdr:nvSpPr>
      <xdr:spPr bwMode="auto">
        <a:xfrm>
          <a:off x="6648450" y="46139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B295E789-95BD-4F58-8316-05C5D2C0A88B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A3DF5DBE-4D17-48B0-8503-F7488A88837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23D69AB0-DF00-4779-879C-C2EC8266B33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92A2BE96-EC75-494E-AA8F-655C1BB23E4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BB57E9B2-E1C2-48D5-984D-367648BF907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F6D2BE3A-8B8F-4D6C-840C-F85CCEAE1CF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F6A1A6F7-807B-41D2-9CC0-A8C00A86D60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5A8E34F9-1480-4828-8FA3-ADC88571752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2AE1FA0B-9A18-41EF-ABDA-5BF10595B1E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133D7ACF-862C-4ED7-9B9B-0F94CFBE6AC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CB737B95-6B31-4DEE-B8E7-AE989C20851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231A1479-EAE9-4A06-B1F3-03359AE0BDB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5CD6416C-B5F9-4D77-BDFF-6EEA35E0F15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CD1B9FE5-D505-42A2-9EF1-D195A00B7DC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D95C3F17-7B84-49F0-95A7-3C4831187AC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EEAB95FB-D726-493F-A99C-3A0F62431DC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F8EFD42F-4431-4306-8D6C-55F7D277DAE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55E983F9-6DB3-44CD-86EF-3716833A739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44BF3B4D-6B3C-4E1F-A7AF-1ED62BF2356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008B73A0-E75A-4495-807B-8206211E85B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F1ACD54D-7663-4292-91E8-0D592462ED4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3B2C7C9D-F0B4-40C8-A225-D5309000A1D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3CAC4B50-01C7-45BF-8305-0F05F9B431C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E60CE470-BDDB-461C-8647-8E56370012A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AE127FC5-6A23-4247-A879-970550D1E37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8E76EA65-D66D-4AE0-9D49-21498D8AA3B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10BC3831-A542-429F-A22D-33806CC5CD9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589E7F02-FC0E-4FF0-9E53-BB70B2BD1B8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12680056-C9E8-42F6-B3F7-5D5FC209F63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2833D567-A5AA-4EA1-A439-BB3C0B29D20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E031CE36-A31D-4009-8EB2-8D82D3EF9F5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2EEDB6D1-280B-49CF-B659-0F96D56EE19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6CB9A04E-3403-4F80-AC22-44F55A2589D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9389F60F-8BB9-4B99-B1DB-5688F265F6F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1681783C-AAF1-4B27-B848-3F57C18E398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5F496B49-1A96-4E50-9C4F-3437F0A4FE7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FF01CC6D-3708-4E5A-8FF8-054B39B1555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C776DCBF-4C36-40E1-BC6F-3ED8362B942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5C96FF86-9188-4AF5-ABBB-3FBC29E8EE5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61EAFA3A-20BC-44DB-8AF3-55034928184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6343DAEC-E0A8-44E2-B76C-63456E00565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6F016807-CE67-441C-B215-CEEF6C922F2F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FCB219E9-9A9B-40B9-BE35-82D0F3572FD3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C183982A-E9A2-472D-A5BD-E7928D146E3D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615C8803-65A7-4DB9-90E1-D3C6F0F9B614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AA789E17-7A1C-4B65-BC2A-089287122C94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22F097E7-E026-4B5C-ACB7-AB20CC3485A4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E3A16035-4D61-43EF-8AFF-08C675DE8AE7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8570870E-74A4-4574-ACB3-C3A7A94BE824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0C1033BA-2E76-44D6-9451-CA078068A2A6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05946101-251A-4634-BCF9-9FF2D2D1E633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19092C7A-FDBC-4ACF-870B-3739A8ACDDB2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8C21EB66-AC53-45C3-AC30-8C58D1DAE131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582568C8-8DFD-440C-B522-A88CDEAB6838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79DE4C3A-3169-4D1B-A0BA-6A0911A0D423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A8624944-8B7F-4B99-8078-13051D06645C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BD449631-5CCE-4041-98FB-8564872DFEF8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885F9162-29BB-4BB2-B39F-31CB59FC3C10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D8D4C9B2-82E0-4039-9B48-4E20DAAC0E01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B18B3E00-C481-4E09-A253-DF2D09B70943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6164D0CA-65CE-4A09-8AC8-1FF997DA30FB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01DFDBDB-70B4-4CA6-B82D-136B3E21766B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7B9D12E8-2DE4-4F4E-B64E-D8636E2EAE57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6E56F09F-4C04-4825-A9D6-9022AD6F2946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25E1D788-697D-42DD-BD8E-112EF5D718DD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88E6E8F5-D38C-4531-8F52-685299BE901A}"/>
            </a:ext>
          </a:extLst>
        </xdr:cNvPr>
        <xdr:cNvSpPr txBox="1">
          <a:spLocks noChangeArrowheads="1"/>
        </xdr:cNvSpPr>
      </xdr:nvSpPr>
      <xdr:spPr bwMode="auto">
        <a:xfrm>
          <a:off x="7886700" y="5917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23EFCF4E-84E5-4B74-A2BA-7E9F3027775F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4227D0CD-A069-4118-AC67-35D0B962B3FD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5FDECEFB-4142-4A4D-B0C3-01F9F88AD9E0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6349D3AD-874B-286A-A9E2-D0ED6AE15CD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47229B71-9BB2-47F8-7B77-685AF11A566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EF942CB2-AF1F-0948-BDC4-A5A3671FF53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3BA6757C-7DAE-1C4E-F6A0-10CC474E0C7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00F2E797-73F2-1CDF-0010-E3F8B818C36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ACA2BEAD-B301-C0AC-E767-F53D0103961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268D9AB5-F93A-E7E2-C059-5680EA66A3B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71458B35-1390-4C9A-783C-6D6CC3343E1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ECF41554-1EA1-4817-84A4-E0E7E6D16234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9CCD9B72-43AA-4FB9-94B2-DF3C2D02DBE2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CDC90B3C-3FEC-43FD-B022-977372EE2FA4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800DD499-92F2-4DB8-ABDA-3263BA18E488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4E9B056E-E3C4-4974-BA31-1F461A511C60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B1D5CFF0-2611-4172-9869-59512CF735FC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0B843B75-3D1F-450D-B53F-6DD444D71E3E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ACA4ADAF-3B06-4DE3-9893-375D1161153F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91B722E6-324F-4E44-8572-FD5214622305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7F68CAB3-F809-42F0-9D9C-0B36AEF6DD8F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FB6967C8-4D46-49AE-B712-56AC3937E345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BB90BFB4-789C-4B48-8456-2A66E55768A8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574CB6AE-E91B-4EDE-A14C-5D140986D248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18A352BB-3825-4088-8D44-410A33E54FF9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59F4BE9F-3EA4-4BA6-92E1-2FDF716970FF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50D5E8E8-6838-4066-BFDA-2ADCFD8CE81D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C339AE22-8922-466A-B9AD-635F9D01D56C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9E1725FC-39CD-48B6-A256-164FF0302B5A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5F56B3E9-1DA8-44E3-9B08-6E914ED1D8E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23F31A83-5A06-4431-9973-CE042DACA1BA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D4FE210C-8313-4A2E-853B-FD697D65797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E718FF51-4376-4AB5-B8AE-B84E0F673391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C13D59EB-B54E-4FBB-A895-6E72EB9B7A09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697CC51A-2E73-4A01-B1BD-7BA5D194644E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3A546B9E-F9A8-4359-AB10-78D58AAE61D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7A888FE1-2301-4293-9B13-CEA54300A3D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0F308C54-A08C-44C7-9A5E-19D9B0A7E10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5C2708CE-4B67-4888-BF59-AF7B8BA9055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D0474482-59C3-49D9-B88F-57422BAC387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3FDBDC85-6A04-4756-80AD-9521F9ABD37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7B6A3808-F9DB-4011-97AC-64D7CA5E063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10F5297A-13B4-4D80-8AE9-DD7C3BDD4D7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14EB0CF5-5F46-4176-B749-B0F1326D8D3B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2CAEFD1A-F0C1-46B3-BCFE-8CB2A20466C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571A8A68-B703-452E-BEBC-A10B772C8FB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1F4159D9-D706-4C63-996F-051D5E3E7A3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CE4FC378-10C0-4AA4-B13D-5103C0775EA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F6DFE78B-F21B-4720-8554-E03E2392751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10344DAE-0084-48F5-A83C-0E025CBF93F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A5450F40-A104-4DBF-A361-72C730DCBB7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B3221723-5F18-4407-8B09-0ACB7B32566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C7AFDAC0-2643-42FB-93CB-81253F80372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2B5A5258-AEE3-4F66-8410-3AE54383BF5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7304E212-4E7B-4DCD-B0FD-7C47036F2136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5707FF96-6620-4C80-88F3-DBBD8BDC1D9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50963C08-EA0F-438B-B404-D165BC26AE0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8BF9186E-FD30-4B48-9D79-944796C57A7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F103ECC9-E0CD-4D62-9AD1-D5C0BE00AFE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DB144AF4-9133-43F0-8483-26B1829B289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E29FADF4-B9B3-434B-9178-5C3DF80FE615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2791543D-60E2-4BFC-8480-BC26C6284D7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A57A31ED-AD81-4D17-B1E2-87C2E835318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E2940761-F6B8-46F5-828A-DD5F6C879D36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4D2DDFFD-68D4-4168-9B81-CA1F93AAEB5C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ED943BA2-2768-4E72-8B52-497B5E63CBBD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F3057EC2-0159-4062-9340-09DC7F38A728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E742CC8E-698B-4E49-BF44-D40BB6BA02C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4CB9789D-E4EF-461B-A388-CC490AA4264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AD5EDA25-18DE-48FC-B014-EE014334EB79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A6619C50-4EC6-4190-A036-35BD229293A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9C12471E-CD0E-47BD-92D2-8FCCFA4C45B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7012330A-E90C-441F-8263-4D60CFD9016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E663F224-74CA-4CCC-BAE6-0D99302278F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1E07B05F-048B-487D-B6E9-9139175067D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2DBE2CF3-262A-43B4-98C5-3EE1B887A3F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4C72880D-10F9-4B3D-BD33-772B52ACD6D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C8C26783-534E-4119-B56E-B0F97DF9DAA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875904D5-EE14-441A-89BD-8D7A8F33568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33870F5A-5F1D-44F2-9F81-E0866E75DAE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924F8ED7-FD87-44AE-855B-3E8EFA8DF60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C8E61F6F-8C19-46FE-87EF-25CDCA134C5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78625C2C-3AFD-45F8-A35E-6F24FCF2176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297CC2E6-B267-4339-893F-2A1EE6508235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17239B0E-242A-4CAD-9BA7-1244DE91CCA8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68C17CC3-A5AA-43F9-9A6B-C17965FCA72E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A9C11BA9-D98B-4AF9-B618-BBB45F0CF520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B973CFEE-93D9-439A-89BF-2D84895C1D32}"/>
            </a:ext>
          </a:extLst>
        </xdr:cNvPr>
        <xdr:cNvSpPr txBox="1">
          <a:spLocks noChangeArrowheads="1"/>
        </xdr:cNvSpPr>
      </xdr:nvSpPr>
      <xdr:spPr bwMode="auto">
        <a:xfrm>
          <a:off x="2162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8523B955-0D70-4DE0-921C-7AF093145A49}"/>
            </a:ext>
          </a:extLst>
        </xdr:cNvPr>
        <xdr:cNvSpPr txBox="1">
          <a:spLocks noChangeArrowheads="1"/>
        </xdr:cNvSpPr>
      </xdr:nvSpPr>
      <xdr:spPr bwMode="auto">
        <a:xfrm>
          <a:off x="2162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5F0859E9-39B8-451C-9A78-08BB1910612B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CBEE884B-B968-4DB1-9BC6-CEBF1C0BA040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43238566-C56F-4B84-B732-FBEC2B384C3D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E8CD67CC-AAA2-4627-ADC9-3D7C15357EA6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401DE824-8C69-495F-BEBF-8C00C16AF2B2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8607AFEE-235A-4712-A6B8-0D8C9CEB4045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ACCE5A84-6F12-4A3F-821A-F18985AE607B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0056CFA8-1783-458A-A629-2940DC8F3FEA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1FB45798-0B3E-4C4F-9832-735D13D15897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95B9A76C-2E61-4E43-8E75-7B3D312DECD6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B9DA9317-573B-494A-9938-3DF60824BEAD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C7F0BC16-B48D-4739-AC53-761347B1A4EB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952DE090-7746-463B-9ED9-7DE8C627EE0A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1D600096-480D-4CE6-A19F-21F976B36EF3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D351F376-38B3-49D3-9F9B-494572D2E1EC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24B5D327-1A55-40A0-B371-8D6153E2F0D5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23081E82-E77E-4662-9C29-88D58D1A41D3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681CBAA0-51B6-49F8-A010-280FA2E2515A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929D8404-429D-4D1F-90DA-4C651910AEB8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747BA315-E6DB-4E23-ADCC-D9F3B5D8DF78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A32E2A66-8B88-4866-9E5B-AA3CC8C7B1CD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326E12AE-AF97-4C30-B820-73AF27A4B18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6383734D-85BD-4ACB-B833-F5D74BDF034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6616B53D-E50F-4757-81A2-9141EDCF7F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3781DA4A-C128-4FB2-954C-BD2E71A50DB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0999FFC1-4E0C-45F7-B012-6B7ABDF08CC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9717D8D4-B343-4070-BBF1-ED2B96A293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4E6E1576-05F6-4016-99FC-14147EB073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8AC61604-32F0-4F9E-8735-0527FED6D7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E4CD42A6-EDB5-4267-AE3E-5F34541F983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AD389206-FB5F-4433-A99E-A7593DBAE7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487EDDC2-D325-4271-9950-80FC1F5547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21DC791F-AFFD-440D-874E-C61DF3F4148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F97BA19D-AE0E-42DB-A32E-5DE1B1A4B1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E59C3BBB-B0FE-47DD-B1BC-B10F92D431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DAF2225B-4068-4A67-8008-9D5E9F9AF52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D74EE77C-3541-4BB0-8E43-38A6C484E32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D5A402AC-6C85-43A7-8766-7950856728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D8EA9F38-5B65-463F-8DA4-F707F7BF3A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B85B65D1-4EE3-435F-A64A-8C0C9B5B33A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3339A90D-2587-4C0B-B6D8-AC5B8CE4A87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606FA3DF-552A-4476-8C9C-5EB4EA7594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8FEBB2E6-C571-4B4F-94D8-3393A5A530F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1001A445-DD44-4887-B6BA-7890647C8DE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8BD3991E-864C-4DEA-8F25-0D00750B2A1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60888924-9F82-4978-9AFF-40110F4493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647857D0-D1A2-465E-BD30-FFC5F8D7266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D322BAC8-510F-4B08-8159-D5D2A1AB4D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78C43901-FAAA-4060-813D-F1E05202157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6AD78D24-3FD8-4270-8766-53DF099EEAE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22F23293-91EE-4C0D-86D8-44283D97AF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C5D0CCDD-24E3-4F78-B026-3862B5C4619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F5B189CE-482A-45DF-8BDF-ED394DC2D19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078F332E-6567-446E-8C62-561FC2C206D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7083BB28-A755-41D1-9A10-2F16723AED8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EB12DB86-189B-4FF5-AB86-39669B0F4B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8113C2C1-2F5A-414F-B776-3836E46E3B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862A4912-1219-4757-AB1E-CFEEAE261B5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4C4B3AFB-D2F8-401D-B885-AE552C78C8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99E83502-BC7E-42A3-8976-869B17CED99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7C773E20-13EE-410B-A156-6E22E2CFE5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2628532F-BA1A-4D02-8A49-D951BA81CD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8B83E970-07DD-420A-B15D-507C696AD31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92DFCFDA-743A-4898-AEB5-0C005E34F7D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691CC62D-9F3C-49B3-B910-868C3A4A44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EFECCFF5-07D3-4017-9ECD-5AFC9EFB83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BE830499-7869-438A-AEF7-42099D872B5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9BBCCE9F-3EB0-4F2A-A914-CF9A962F11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1F25D280-AAB6-48D3-BA4B-2E6E86A6424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F3BB067B-C8D8-4403-A019-F56C80AC0F9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29507559-5E4E-4561-9398-6CE5125304C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22484F0D-A640-4D6A-A34D-CC5D732A60F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3E978F68-1A37-4B83-800A-854C8842327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19D0F86D-FAD4-4319-990F-4285815C66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004E4DCE-A214-4C8F-9374-03179B5F22F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11B60C32-CB00-4012-B02F-F7520D412EF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78EB039F-1205-4CA3-B692-9F2208805F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5AF316C0-EBF9-44D6-9CA6-D6A67CF6070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4C3AE344-D4F8-4F4B-B8DA-2FB0B811ACB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81E29457-AC67-4023-9A32-609F6AD641E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CE09C6DA-B0BA-4FC6-8415-4A55D23F864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F9C6C988-15F3-4A1B-8E33-DE3E7A58A2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FE825C4A-8D61-4AA3-BC45-DD42A5DD3F5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37B23AF6-2F87-44FF-B562-29DE42D202F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2B160F3F-69B6-4899-975C-5B839D3ADCC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098D2FE3-EBD8-4347-B369-9F4060E8EB1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2C276968-8F16-4B67-885D-6B54FC60A8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FFCF4448-51DE-4655-85AC-DEC4032BBA1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854A88ED-99E2-4AC6-83FB-D9658AEFBC6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7D3A9793-84D9-4007-803B-B494493FDD7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2BE7C0D8-76EE-4D81-A784-338EC175CE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1F07ECBF-50CE-4FB8-A3BA-78D2ECD8880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F9B3D1E1-0CDB-42D5-9042-910E0FA44FC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F7F2EC10-6B79-4DF4-9A61-B0EA515D9A6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7DFC2C9B-42F9-4FD8-9592-418A5F26C14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E7FAF521-BBC6-48FB-946F-6AA32D56F38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208315CD-75B4-43C1-8385-CAD2B821E5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BF5C9CFB-C12D-4230-93C6-B0F4DCD7D4E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A75634B2-3251-48E8-93C2-3384AAA940F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5509A52A-C64C-4549-8173-996EC068F56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68E42B2D-CB20-4A01-88BD-FF71EB9B9F9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F229F5B8-9ADF-4C7F-B890-C212B96744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EC663B26-1BE7-476D-B31A-B94FA8CB8A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01019D3F-352B-4C8A-837D-E873742DDB7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A6A6E841-B438-46E4-9F9B-13270AC497C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263ADD0D-DBE1-4ACF-959D-7CD0EB72A26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C607F0E0-FB5A-4CC3-81A1-C6AAF73A79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8A9C9246-5FD2-477C-B71E-A3D4E4A213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E88BEA7F-B3D6-4DF9-9719-D03D31806B2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CCFC6680-A372-43AD-A2E5-168B294E804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0E992E08-4C11-48B1-BF29-DB5F4E5470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BBB6F2E1-7B6F-4B18-BFF4-A87C083FD03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EEC52CDF-AC31-4C34-AD99-B5F95B0AA64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F936BFF0-541E-412A-9545-65BF7973281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7A6BD183-EB81-4ABD-B415-029E9812542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963D8421-9E90-43B2-A614-2A1FC8A00E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B84ED0E3-5DD2-491B-A487-01A717EB5EF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8D4C1177-DA9A-47FE-8DE0-93300C092FE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7478A2A2-221F-4BA9-BB44-FE26984C5BA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D0C10C2C-2EB8-4410-996D-A042B9381F0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7A4E5D36-A4BD-413C-ADEF-A6F0FB0248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1D27E4DF-2556-4208-A2D7-C654EE5779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759D7233-C77C-493D-B744-04A5E98918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263E1F8A-EE0D-427C-B979-5C9682ED6DD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F6F7DD20-B1F2-494D-9792-3A6F0D30A2E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8796AD36-384C-4682-ACD0-211096E3DA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C6DD1C0A-65E1-4CA5-A97E-FDD4C0B661E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77AC80D6-0524-4DD8-A157-7330B386AF2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43899C9E-B41A-4442-9B8A-D86AFB3E86F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1C4D381C-FBF4-4585-8F6F-18F4CAF6E11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CA89C5D6-E9A0-4CE9-BCBC-3DD521143C2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7BC7BB49-650F-414E-BB10-4EC1DCC401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8D20110E-829B-4E6E-9261-E87CB88F6D3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66AE076E-81D1-4C82-BE07-6B9D9E2973B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8B4E7190-CD8C-461E-9624-64BF234E19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3E04FEAD-E4A5-4E88-BE3F-DABD02FAAE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8821E884-6648-4CEE-9958-38BD452518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DE16AA71-C9E3-401E-921D-9791FC93734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22D21DB7-954C-47BF-B11D-7A2854E45DC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31ACB147-CC35-42F2-BD23-060C93E9CC8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82C33960-FA12-46A4-9697-E4098CE1535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581FE0EF-1984-4507-9BBB-CA82324A10D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D51225CF-4F3B-46E3-BA94-2AE0EEF70A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C8F18EB9-E51C-446F-8AF7-D2DB08EEC4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D522D60A-CD08-43FE-AB41-25CD754E1B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D795F808-C760-4B2D-B0A9-F70CFE49A91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AA11C85F-D5EF-4877-B650-8F922DE9BD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7CE1434F-361D-4ED5-A185-C0A915F1312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4C401268-5EB7-43E1-832F-00667AEA802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9ED0E291-3FC4-411A-97A0-7F0C69EE1D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334FE686-6CAE-4D57-8A27-315921E5899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A0909FCF-BD5F-452E-8847-47BBED49F22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27113738-BAA4-4083-95A7-214AC4D480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42E2C917-EC33-405A-9FAE-32A49A09824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CF8A5AE3-6ED8-4A13-826B-3F78FA4C25A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232A4B9A-A2DB-4765-B6D1-EEF8C7295D1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16CF924D-C23D-47D0-9C92-ACDCDD61D63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DDC900F1-EEC6-43C8-B38F-2AEAB89029D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4C8988EC-FD06-48F4-8A0C-1FDF7A50BD5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F6609961-7BD0-4B54-B8A5-A2E6994FF1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379BA2F1-D5DF-4077-A2BB-C839F477FE5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5B42277F-2203-49B7-9B0C-04C54D9154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7D37E5AC-0656-4F0C-A097-8D223F20A45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7CE35E97-2E31-4B2F-B86D-436A3F8A823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0CC007B3-9DB0-4F30-81C4-A670A3918D1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75A18AA2-0D1E-4B61-AF1F-1E347A3A61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0B51616F-EFE3-4581-B6E5-B96F8A51FE1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883FEBDF-3DEB-459D-A14C-535566903B6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D1D1EED2-F976-40B8-9C4F-2B2C0142D66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C98D05B7-83F1-40CC-A5D5-EFF613167B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A59EE874-6A3E-4435-91F8-2BA01D3542F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2A96E82F-83F9-48F0-8B56-6319C77060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351C7BC1-AA53-4B22-BC80-EEF941CA43D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7E889859-37EB-4E46-BC74-5EB779BFBC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25C22CD8-AE96-4439-BCEA-7CE7F570198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5B348DE2-FC7E-4A67-8977-43A13C7217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2C6B4D5D-4782-40C1-8CB8-0A61FC17620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1FE52DA4-100F-48F8-8301-6832110F752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64023757-B4C5-4DA3-895C-8E4CA22DEAD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CCA782F7-4C46-4CB9-8D6E-BFE85FABDF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C1CA9A9D-AEC3-4539-874C-102B61842F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67C7404D-B877-43D8-AF50-03C81504F1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E249EFEC-C183-4606-8701-833B75D79C0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3A0D6E99-D884-4CF3-B788-744FBE1E46E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BFD10E6E-7495-4E57-99C0-B967B00654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72860027-9456-485D-BDDA-BFA413D3386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F7FF0957-0972-45B1-A763-C852349E36E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4307F0D3-FAFE-46D9-9DF5-7CB179C1C40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06F866D8-F7B4-4C32-AAB2-15EFE4C378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9A601D43-B6F4-4DD6-8F6B-02140653EAD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2D0016B4-E526-44D5-BF98-766BA825E9E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E97395E1-C209-404D-91F7-4CB77208A0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C91E3F42-F3CE-4B3A-8D69-F5F3253621A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5AD1DB96-AE38-4C88-928C-B7332B0E4D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B0A6280A-A65F-4093-BBC7-0437A724C9B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43FD030D-6ED0-4B2E-9693-0BD6C4AA7B5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137E3228-F270-49AF-8A3A-6F28C83789D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B4E83F61-FCA0-43E3-828A-F94CC57A1EF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D5C222DD-FE02-40E7-97A5-864B05B04FD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37A9F353-C349-4AC3-958A-CEEC91D77F4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418BA4AF-8AEF-4889-96D6-85CDC742E96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40106D37-EA70-45B8-AAEA-53DA17186B0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37F823BD-2593-4FF1-9B46-FECDF93EF80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DF35B08C-1B51-49C9-A61A-EB874E21506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8464FD5F-C476-48C3-AAF2-B05614E916A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28B83D45-59B8-4CB9-8A1E-9BD941B0E1E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2A66FADA-2CD2-4C4B-AB27-E6E2331C4E2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8FC24A9D-C118-4D49-8EF5-EAC68FC1ED3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A9948F38-2A97-4D57-A67D-5D6D5F51B9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860BA657-B6EC-4BA8-894B-7207E1E32C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102FDB88-FB57-4184-82BE-82BC0B16DF2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654EA468-7ACE-4CDE-B39F-6106BEC45A6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0D40A19F-EAD2-456D-B77A-B385EDB5C8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44B65E07-5B61-447C-BB66-DF6C386C806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7440882C-6289-4291-85F6-31A4389327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80215879-3687-4C6E-B3E6-D1146B8BDC3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5B3EFC8D-CA9C-4B10-9538-344286BC74D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6E6554DE-1AC2-40C4-B266-EE5B4BB52CE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9C0F606C-A4F0-49F1-8EEA-74A616231C2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20818FC6-687F-4BFC-A18D-C5B380E87E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E92F1F60-4132-43E4-BF68-784E6CBA1D7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A5352B4A-EBD5-4DA6-A35A-03C5FD38D3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CB55B74E-EE3E-49A6-BCD6-A3C1892CE88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D78F4CC9-2C90-4E88-9EF5-DBB64F7826A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90B82C52-F4CD-4F5F-9118-C5DE622AA0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61CC5EAA-FF48-438C-A8FB-4F3F9E6F4F0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43F1706D-BB9E-46E5-80D1-357B7A2200F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FF3FF75B-E4AF-4C08-B32A-C69F05FA67C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A30E9D57-D02B-41A7-9809-B3437BAC0C2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DEAF3BD2-0F29-45F2-9075-AD54770F333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8F7FF0D1-3698-4D3D-B241-20AF5F22003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B0BBC430-0F15-46EA-9452-3AC6998DBC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155F7A74-CA1E-4B62-8CAE-59A882EF08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DAD0205F-D28D-425E-91B5-5E0EE5E39BB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146F9B8E-EEF2-4C8B-9E77-37203172267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AAF3A24C-C7E5-4AE5-B96A-E8F68BE604A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762955C7-784D-4866-87FF-352A77FC6C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BAAD01BB-2053-4292-BD82-67E32F9AE8D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F105F926-959F-4A60-87D6-E88C0A4BB26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E5BA3508-321D-44AF-A75C-720C6BF359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C1B24E20-BB57-4620-AE5B-22510A8E97D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B7838DC5-E359-4B23-93FA-D337F1F4721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DD693DAF-D2E7-45F3-A676-CA6CECE9322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60F7AD96-FF70-48F1-80CF-5127B0ED47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2C329DBE-4422-41DF-81A1-589CFFE93B0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8A6AC135-EB1B-416E-8F23-EEE37942D1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D5196E85-1A97-4BCA-960E-1E21827F6A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FF4FB7C4-3AAF-4C83-BAFD-2C71C29171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0419B5A6-38EF-4D35-9CFA-C5F8964EB92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3FCA80D7-51E1-4B52-930C-A3F67F8BB0F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74AA5F18-C770-46A7-9ED2-17BD55853C2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20E5D8A0-1591-4EC5-853C-181B4BB13AF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B8FB6E0D-71E5-4D22-9058-A6C94755F2A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4E6B4C4E-57B6-41EB-986B-2A56B84F95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5E7D65E1-9BF8-4ACB-91F8-B66BE98A29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6AE4E0B5-CB41-43D6-8204-B91DE434975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C7569797-9BEC-46D8-9341-603929B101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CC0AB7EE-8F65-465D-9352-AC3B3B4E9C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B52079A1-46CF-4DD8-8165-E69A1A529E8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993C9999-B1FD-49DC-BFFE-579477BB2E5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2D45BE59-BDB9-45BF-9BA0-38A398425CC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85DE4966-004C-4791-A2CE-CB67CD8897A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66AD5409-CACB-4ADB-8838-020B5060D0B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61CC1AA5-7B85-46A2-AD3D-92D9A94FDC0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8E2BDD94-273F-4566-B8FE-1D35476C37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A3F27C45-6DA4-494B-A1AC-12E143BAF7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A348328B-88A8-46A6-AF18-E68B2215BC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1CB0AA71-D7B6-44EA-AEAF-C5C39D19E37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2338855D-B6F1-4B91-812A-46DD421D461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9D95F395-219F-469D-900E-80C9642B2DB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22CBFD40-5F17-4CD0-956C-FE65DB616A9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0D366172-31A7-43AF-A8DA-594E3D4F817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11798CD0-5405-4B31-BDA6-77629DCC4D7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E15E0EF0-23B6-490D-85F6-379F84873B1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375939BA-59F8-47BD-B0A8-0B22881B56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15D0ED3F-5FC4-4AF7-A50A-F52CC3022B8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37E769C7-4E50-480B-B436-A363DF2684C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7F6CE70B-3724-4D5A-ADCA-023711D26B7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77C9267E-ADE8-4E66-8BDC-451D5F1EC7E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6CF24834-C67F-4C14-B9E1-52E21849B85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A33B8C39-BCD5-49A0-BA5F-3F9B30B55A6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A70641F3-4B2E-4540-BD89-69396E251C6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E1663029-8DA8-4911-A699-99111F71C92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5EB7B965-5971-4FF5-BDE7-9A102A96D0C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CE0A74C8-C174-4360-8330-86FCE414C78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D8BFCFD4-7D0A-4ABA-88BD-E6FA1940C5F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3552175F-3546-43DD-8118-B8F7B7768F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FBBD77F0-DF56-4606-B601-5B0C401F166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011E40EF-F852-4B02-90BF-C5B26B5F09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D6E0060C-9A08-4C88-B799-D06BF05AB94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20BD423A-232F-4547-8B22-165DC779734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97155F6F-F5C7-40C2-802A-03452E0AE9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8A3B4ADB-367B-4B86-AD8B-D18872127E1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4F627809-69AB-4006-9C69-2E0516EA9DE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CFBDA225-4448-4AD4-9E93-80460977B87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FAC3C26C-4E86-4FD8-8E44-E676773D379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A32DB3BE-F0FF-4396-85EA-CE0E6B7ECD2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F616DB96-1FDE-4D5D-A759-F08C5A1B382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DAB89AD2-4905-41A5-A674-CD75D49EFD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14979775-0858-4B84-9F78-E82D29FA282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C3ED4371-69FF-4846-8710-726C4DD499E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0575D18E-C0C3-4AC4-984C-A20206E1457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EA62AD88-8C63-4AA8-A04E-F8949B75C1C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6ED71A83-9162-4BF2-A652-BDB4A3AE1D4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AE854284-2D9B-44FA-BA8F-71B5860ECC3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C8059B74-4D25-4772-BF3F-4BE6DC4F06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F4836D4A-0B07-4DDF-8DAD-479AFE9ACFA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99292B50-B755-401E-97FB-A3D381BE5B4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79D40AA4-8316-423E-B681-7968BAC74D8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2333FB86-D71B-4131-BC0D-9B7305F81DD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F0E4D889-66A6-412A-AE01-707475A495C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0A7C1108-B2A8-4B70-B0A0-5FDCEB77A0E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808FDA46-5F7A-459F-9A9E-45CD0DCF37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A94A2CD1-0F12-407D-B7DA-81F45203971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929E0E42-B2F2-4C3C-95DD-91252CF45E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34783750-D116-4B6D-8FA4-6F7C3ACAE9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85BA8A43-FC7E-4AEB-9041-D95D4524F8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82ED96B7-DC76-4428-9C34-45030A3285D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89643385-67D3-4AB3-B7E3-BA83BD38AD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2E750F11-B9A6-46C0-82A1-FBEC268AED1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058928D8-FAA2-4203-9811-E5D1B0D7715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DC314C33-3099-400C-BCC1-B651DB65A37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9EBBC016-64D0-4927-A0B3-AE9A2DE4ADC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DB9B499C-DA0D-4CFA-89A8-8A67B0400E2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04CD8E24-43B2-4E17-8D34-082CC2DDB2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B209966E-8C42-4A26-9036-3675E15C43B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DEE11A22-FAB0-401B-89FA-011A41B4504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AB447C00-14F1-4B95-94B2-283756ACC03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C2FDDF58-F5BE-4209-ABFF-B6AF426E1D8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2FE1EDCE-5CC9-4D2F-BC86-E189894D716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1F5BB055-0EE8-4E01-8243-F6898B0D78D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B18C78E1-C7D3-4783-80AF-09A92F7E31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44A5AE51-8363-4171-B311-C90AD84D5EF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B2293A31-BB0E-4839-8E11-37D67A1779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C84E6775-E4D4-475D-9AC4-FAFDB4EF25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558A97E1-7904-4B5F-8D1C-091F91E1A8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7F69FF53-6899-4F69-BB67-60B00F9DA2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F8FC81C8-2519-44C7-BE50-245CF8FE765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23CBFA16-0587-4035-B604-731B1B31624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8B1A45D1-FD0F-47C7-BA04-41D2D786B39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84A8F17D-099A-4FA5-A5A0-CA2C5407C8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4FB8E30A-E43D-42FB-9C34-7C1BD7038D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52B4FF3E-79BA-40B9-BE0F-C340783866E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83BAB482-95CD-4F22-A75B-A2E4231E4A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0D4A32C3-0765-4CC7-BB39-3E00C419C89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1CC02D6F-6997-4282-A9E3-42CB6916EB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D729549D-F33C-4C82-97AE-AB9423CEF1D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BECA0B01-BF92-4091-9DD7-EF035ECF559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384DC574-9142-4E44-B12E-FB8F8F7A44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60218FF3-155C-44D3-9AC1-C69DFF60B81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5147BC09-D483-4B9B-AE55-5950B7CDF8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E08D1335-9370-4C04-8AE9-6C81E22BD47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BF0B97F8-CF20-4B65-8356-B7827CE62E6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6DCA9957-1CFA-4512-BE7E-066F94806C9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EF7AED61-FB0D-4E2A-86FD-825EF55507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DD457A01-F262-46FA-B679-E8D8115978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D53E8183-1D36-4B9C-A418-4FE12BE21B0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53D92E3D-E70D-4F06-AEB8-89975E10004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4248B9BC-B0A8-4062-A327-518171901A6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A8E82A89-986B-4595-9F23-372D734D6EA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73D2E3A0-6C7E-4555-8ABF-0B3F091105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8993BF64-CF60-48B0-A765-7E302DEA6C2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A20D01A7-EDDD-4F72-9F8F-8698A00FC3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55EC3596-F2FD-42AF-A7A1-E0A1AA69425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B1FDBBB0-7A5C-481F-B6CB-D5559F083BB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EC9C1AF0-98CE-467C-B501-6D0185F342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50E3D4F3-0E19-433D-A23C-C52CDE0D113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695DE81A-E0E3-4B05-9168-881CE50A69CC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00A7E3BD-424C-4743-BC67-6A92EF1A9C93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27A530F0-0FC1-4816-911C-EB19B07C30CA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316AC400-55B3-4304-B66F-61FA2099F86E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96D3EC65-AF0A-4CDF-9342-C3354FE12EF7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AE91974B-E062-49C2-8ABB-78A6ED527376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C1999AD5-E74F-4071-A8CC-0F8E9F6C14E0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08D8B99E-9D2F-4A98-BCFF-6187507D695F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7838CC0A-41B9-47DC-BDC2-2268B1BC3177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19B016FA-2CBA-4C1F-969D-F5EE4BE70299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FFD394BC-DD89-441C-B720-5349ED1EC286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B27DD364-9EE8-4428-9479-1C6EC827B3E3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80923D3C-3A0B-48A2-85F8-141D999B6718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9BD6CC46-B0D0-4528-9A85-E4E085C33D94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618</xdr:row>
      <xdr:rowOff>0</xdr:rowOff>
    </xdr:from>
    <xdr:to>
      <xdr:col>1</xdr:col>
      <xdr:colOff>1514475</xdr:colOff>
      <xdr:row>619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3F4BF625-3CA1-45C0-8320-9F420CC5D795}"/>
            </a:ext>
          </a:extLst>
        </xdr:cNvPr>
        <xdr:cNvSpPr txBox="1">
          <a:spLocks noChangeArrowheads="1"/>
        </xdr:cNvSpPr>
      </xdr:nvSpPr>
      <xdr:spPr bwMode="auto">
        <a:xfrm>
          <a:off x="1924050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7E7E0FAA-74B6-4132-941C-1B9D5CBDFC2D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28E2027A-C49C-4CD5-AC8A-712D765C876E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23F50552-A4A2-4970-A296-A7260D0A8D1B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7939E214-8163-4468-B59B-13FE412B96DF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E7F62231-7CB2-426B-B59D-CC7E889AAE73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67D145F4-15C5-4336-B48D-1BB1CEFCD1DD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4E8D77C3-4F22-4B8A-A8D2-45335C7BA286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A5629539-7AC7-4F02-BD28-8D331EC349DB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C752396A-269B-4FEB-B5C9-BA29432C7256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7B0D97F2-605D-49C4-8E92-6A3A5D61AA10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8E68A279-806F-488C-9360-565281F3AEF5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A74ABD67-6697-4ECD-92C6-962DF4A340FB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410F7138-2970-4CAD-9384-ABE7F9DD495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9DBE0704-82C3-478D-B3C9-1ADC23946AD5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C445A76E-BA0A-4121-8B3C-B27453512742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492DC9BE-5BF1-4DA8-A335-03953A5AD468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584</xdr:row>
      <xdr:rowOff>0</xdr:rowOff>
    </xdr:from>
    <xdr:to>
      <xdr:col>9</xdr:col>
      <xdr:colOff>381000</xdr:colOff>
      <xdr:row>585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03EC8239-7B18-4F26-AFF6-C58045910C3A}"/>
            </a:ext>
          </a:extLst>
        </xdr:cNvPr>
        <xdr:cNvSpPr txBox="1">
          <a:spLocks noChangeArrowheads="1"/>
        </xdr:cNvSpPr>
      </xdr:nvSpPr>
      <xdr:spPr bwMode="auto">
        <a:xfrm>
          <a:off x="81915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7AC3B726-C3F8-4442-8676-22E1F8E87F74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C75D8649-835D-4FAA-82E7-E269B42170EB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39C1019A-471E-4272-81D8-2F6F49049FBA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0D610F24-9482-4D65-B24F-B73ED458E34D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64FC9DFB-55A2-458B-9412-F596FB7CB482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B939F80D-7A15-4AC9-9FBF-2CA3F9E986A9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532</xdr:row>
      <xdr:rowOff>123825</xdr:rowOff>
    </xdr:from>
    <xdr:to>
      <xdr:col>9</xdr:col>
      <xdr:colOff>361950</xdr:colOff>
      <xdr:row>534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99D500A9-8BEB-4DD0-8C18-AE3B31E1A7EE}"/>
            </a:ext>
          </a:extLst>
        </xdr:cNvPr>
        <xdr:cNvSpPr txBox="1">
          <a:spLocks noChangeArrowheads="1"/>
        </xdr:cNvSpPr>
      </xdr:nvSpPr>
      <xdr:spPr bwMode="auto">
        <a:xfrm>
          <a:off x="8172450" y="8780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E6929D73-256E-41FB-8A84-24FFE5524FE4}"/>
            </a:ext>
          </a:extLst>
        </xdr:cNvPr>
        <xdr:cNvSpPr txBox="1">
          <a:spLocks noChangeArrowheads="1"/>
        </xdr:cNvSpPr>
      </xdr:nvSpPr>
      <xdr:spPr bwMode="auto">
        <a:xfrm>
          <a:off x="9563100" y="59178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F139B5FA-B0DD-49EB-8760-4FBBB61C6054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433A0672-4A98-436C-8449-39F85E386788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D31ABB8C-B161-4087-BB46-4FFCC4A56E59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870E4FCE-7220-4B1A-B416-F9CCF34DDE6B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88C1B426-F680-49AC-8207-F2AA574DB892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46700C4D-BED1-4FD0-AB51-DBF5D54C2ACE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53F5FCEE-D59A-4529-B5F1-A80E94E8C14F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C9C94694-69ED-45F7-AA38-35614AA71CF8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2374572D-2211-4D60-BD50-CABE8C8BE5AD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22D39126-7689-4944-9609-0A429F97E348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AB9D345F-753D-417C-A412-D51B1F1396C4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F7CC83A4-1267-4B62-A031-07FF5D93B12B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E018AA77-DF97-4C11-A080-BBE3EF04AE5E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FC72DAC4-529F-44B7-9F1E-D769663B25F2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3996870A-B208-4837-BBE2-A696EF0BD347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0F625C24-26E3-46F5-ACAD-536B8DBA819B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070360BA-8556-4297-9BF6-8A5643C3A8CE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D443A461-D6FC-43B2-918B-9408D945CAA9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6E0F6A7F-83F3-4A52-B7EF-B8BA32B2C224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2C34D245-9FEA-4267-8217-B44341AB4A1C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97B8A2B2-A22A-4AD7-900C-1C820BB9B330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820CF485-734E-4C98-BAB1-A2D56201768D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B634F7F7-1D7E-49EF-A66B-6532463BCC03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BB641A30-FFE9-4CD4-AB7B-C7626784C4CF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E5FC605E-854A-4674-BFA8-5249B7FE4455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7E233709-B47C-4FD6-A5B0-EA4F0BB6CA05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0BC80C2B-5DDA-402E-A6E2-32B659C0FA4C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E971F33B-CBCD-4352-9E42-0691CF5BB1F1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6F32B11C-C532-4793-9436-3B5BF1A9F466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24FDA6B6-7D14-4864-8AEC-88AE68210CA1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8AA5AC99-E800-4213-89FE-CCBE4146EE8F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B4BA1A3D-6366-4D20-A932-91A092B5C59A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5AB4FF61-AABD-4B72-9341-3A907CC4AF35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EFE5B7E4-7C6D-422E-9DAD-9E239C104B69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236C4C07-4016-4143-8027-8555C781AC51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22ED6D85-5EE4-421B-9D3C-846B76776C27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4B9EC4F8-09CE-45FF-93D7-93CDFFEF98EE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FF64B747-C23F-42D8-B2DA-968A63855770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6828790D-D1F7-45B7-9C0D-FC7A93F51827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95C55737-C72E-4888-B4B5-85DE29A9C367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21540C11-71B8-4DC3-8B45-F1028CB030E4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BDC6B0B5-C824-4286-9889-A2D7732D7EF9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F5595D2C-8125-4179-B391-429BB03121F5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071E76C1-0F02-42BB-8BC9-63150FD80F0B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B4B54F86-C00A-40ED-B4C0-E987656744D3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8F8FD81E-138C-4DB0-8D2C-325515DAE51A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67A75085-669C-4144-B68C-888D30B04EA2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37F17E1E-2874-48C8-80C6-D524D5847CBA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6318C0CE-B188-4064-B519-DED1C4E71A61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8B240EBF-BE3D-4806-8E73-92534F3E078B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4E83CD93-C891-40DC-A18E-968D16F8AF87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A102CE1A-6BD2-4DDF-938A-196AE8069672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E5D0B664-9225-4B02-8C33-A3CFFA190D49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6DE704E0-CC81-45D2-AC83-57D824DBB7A3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C805E3DC-EE3B-4F4C-ADA0-A2B87D3370B1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74E4B7E5-BA26-48DF-B917-5D4121CA16F6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F497D065-4775-47B3-8D26-3E7A4F35088B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D8FCBEE8-CE99-4FB1-AED6-521E8B28B4E0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DBE0738E-594B-4F96-9960-8BE8245F8E9D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9C73CAED-95FD-4BA3-BC03-1B8461E82317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6338FF5A-F776-4D95-AF5A-52674F4B0323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270D447A-6417-45B3-8701-EC27B805DF75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78EB1C29-B5CB-4587-AF62-C8145C9EBB11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1B78EA0F-0FD4-4A21-81F2-4718632B35A4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784A1F63-4EA2-4768-B37B-DDBDDB2C080A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9ECE9B86-671F-45A6-9D0C-6815BD58D2DE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F984DAE9-85E9-44C5-9061-2CE17EA9DB0E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F358DEA9-65C9-45E8-A435-7C67E3996CCD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B8FC21D7-CEA6-4884-9F3A-F905123E9DBD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C21CD330-F403-4118-8A0B-37F76535B475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58E2EEA1-719D-4486-B2BF-D9FE6B12236C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6A0EB1E5-36BA-4E0F-88FF-5A05DCA721BF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DAA156C7-65CB-4268-BE94-644DCD5541DC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0BF63843-2FA8-4117-AAD2-1EA397DB31BD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A93301E2-87F9-4188-A51B-7DEEDEBB87D1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02E1B652-64B9-45E9-9CF2-64B239B899EB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329DFCF6-99E7-458B-8B97-2196DA739089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DF662851-C336-4306-8366-0D40CF5795E3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10A3E115-78FD-4C61-8737-221DE177FFD7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D99FBA50-0211-41A7-A52F-464F5E2F742E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31D9DDAA-0621-45D4-B761-4CA19D5A4437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DCBF175A-F4D4-4308-B3F8-FC1D92463686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E0B60B3B-6C91-4123-9368-DEB717316831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22A63A80-D9C6-49C1-8624-0247AEAF4A7D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E6AEA398-2077-40A9-B830-DB9976E03E26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B45D252E-D11D-45C7-9AAB-C35892FB2626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774B5490-A0FC-43FA-BC10-710F7491EAD5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7187D60D-DAD8-4515-8D6F-37499E519316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55CBC8AF-1DCB-4FE7-B3DD-29F0537A223C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729B2502-8840-4FB2-827C-EBA33B7010AC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6D531B90-227B-4C96-A721-35465577A0A4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63CC2A88-3509-4013-A43F-3076337F2E56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157</xdr:row>
      <xdr:rowOff>38100</xdr:rowOff>
    </xdr:from>
    <xdr:to>
      <xdr:col>9</xdr:col>
      <xdr:colOff>381000</xdr:colOff>
      <xdr:row>158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3803526C-BB33-46DC-9192-9FDB9F828640}"/>
            </a:ext>
          </a:extLst>
        </xdr:cNvPr>
        <xdr:cNvSpPr txBox="1">
          <a:spLocks noChangeArrowheads="1"/>
        </xdr:cNvSpPr>
      </xdr:nvSpPr>
      <xdr:spPr bwMode="auto">
        <a:xfrm>
          <a:off x="8191500" y="2699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51B35ECE-21B8-4587-B4BE-36B1600B79E9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A7B504A7-7414-4CAE-9216-F3A082133076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2FB6963B-2CE3-421C-A286-A9D7450EAC2D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467FEA2D-507D-4B4B-AB7B-B1287E5F3F7C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D4F5C3FD-1A47-4968-A84F-DE2CF4D1665E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47C1FA5B-E693-4D77-BFCC-2656C8DA0289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E23F8287-B6EE-4764-9A8C-1D66A800CFDC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129F7404-4E0A-4264-8991-88649012DCC5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252531CB-F289-4E97-87D2-DAECB248CAB3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F0700C65-493A-49F2-B895-B232BDEBE8E2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AEA3CC12-58D3-4F12-B34B-FB3718651EF2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E194ACE4-97F3-4DF0-9B93-57087CCDC5E5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5C7CB225-6E27-4347-AB8F-6261C68E682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F98D3540-F7D9-4E60-913A-57DAB67607A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FF946DD8-91AF-4CB8-92CB-5D2D0376647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45A8995B-4D95-4752-989F-60ACDC28BA8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8DC494C9-83E6-48BC-BA86-8B7FA95A58E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6969AE22-23C7-48A7-87E4-37F733BE1DE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88B7A642-05AE-460A-AD2D-9D458F1C684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AA64DBC0-A65E-4F4B-A599-5893B20EC465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E47AFC4F-EC1B-4342-B224-C2B5191BCD4C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8552608D-A5CF-4576-9475-3ECB0A7E21F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37947C16-C452-4388-9FCE-906CBEF7721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0BF79477-FB95-4ECB-A5E5-9BFA2978281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4D34A587-0925-4A11-BC3B-A229801F7B3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1652F4EB-5CD6-43B8-8436-79B776FBB13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B8B16D78-7A11-4893-BE2F-BE08016D078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B2BFA749-2962-40B4-AD5F-C8B00D9F7D7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3407A189-E760-49CB-A33C-A98896EBBD1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C309E0EA-43AF-46B5-8577-673CDCF5555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E9925FAE-2BDA-4E1B-A167-6B42ABE15A2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AB4C165A-F6C6-44B6-8729-097D294F664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7E2A5809-C645-4E87-A29A-DC0E6B0388C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EF674036-5196-4C32-B456-1D3C6B44D86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A226271B-1F1D-49E7-9DDA-E602D3B3953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84276474-8A0D-43B3-B857-976BA672B42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A6226733-C023-40EB-A208-E3A638DC2E4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BFD4FA63-DBCF-4005-A8E9-363CF60A3B4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596D6A3E-2185-473D-B17E-E44470582FD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04237551-F433-4F94-92E5-49E550A7623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C0130E75-AF37-4132-8CCA-F342FFCCC1C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6F1DEDD1-6756-46B2-8B39-61BA63D6BD5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83B00CDE-EB8F-4F31-9D1F-213E5922E3D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E7125D94-021D-45F6-B34F-28B5A16F956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FFB69946-1107-426E-8D40-D3DEE7BD414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15A536B9-8950-4B3E-8572-D52D17AC338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C2DC44A0-F172-4F14-9407-338D421253F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31CF7FF3-5446-44E2-8477-FBEF316DFBC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F669D5EC-604B-4F91-97D6-4870BD2B7E1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AD0E3A8D-2509-470E-8B91-03CA4222EC1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9192FB82-A443-44B3-9EAC-19FB76776C2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13A34722-50DA-4783-8E5B-C1E5B65272B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83889CD0-1030-4892-88C0-E8E324F9463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F57B8682-897E-4F6A-8C15-B9A1281C8D0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2F62EEB1-14A0-4849-A90A-4258EC2CB71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E21C93C2-F096-4651-849F-3FF1A404DD4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B210748A-B832-473C-8423-0E05B7FA24B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80EA9A9F-29C2-4356-AB5F-2A403B5453D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29C1AB60-9E64-4471-946B-4EE9BE477D8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15082034-1BF7-4CBC-9524-FF4167079C4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FC8552FF-4355-439C-B747-428048F5246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21991601-6A87-41EC-9D31-E44DCA3F041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47155BB6-9417-4CD8-8053-10DE3AF1C11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44E63FC9-8BDA-4CAF-A471-411CAA66F5A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27E28403-4578-4408-8561-3FA8061E4B8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556A5A06-7525-4505-AD6E-7BB3677315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9262D50B-5387-44EE-9515-3A662C0DD3C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F968F885-0A92-4BD4-AAA6-F871BAF5545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F18770C8-4DBF-446B-9CCF-267755B97B4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293D2562-B0E7-41FA-8D4A-F57E187DF10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59464204-E198-43D0-9A2D-7368AC0721A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19FB0F18-662F-4004-9A20-78B0E7D2503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F8A924E9-F818-4A3A-AF4F-DA15F7B9C5D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D399D594-69C0-45BC-A9FB-B8E8F397F7A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5948D9ED-6A17-4284-B65A-26A9565600D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ED420CAB-2AF8-4326-A6DF-AA3E91531E0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6CE63A46-EAA8-474C-9A6F-7F4048B9FA6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06048ACF-029E-4569-905E-5B93D91563B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2B2E176A-CD1D-41D7-9443-2E0C4705C76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9AFDE389-799A-48DD-9381-C8AA3CBA9E3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489AE56F-EEB3-43B7-AD58-B4F3F74ED8D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523A7E2A-1F39-4BE6-AED3-6AB17246516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716E599A-6BE4-4A73-B5A4-E385BB6EF4B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726DA533-800E-405E-8468-80440A960ED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331469A0-EE75-456B-BD39-65B8C319E8D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B1C45453-5985-406F-AF25-566C3ED6B58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7E58B5F6-47EA-4053-935B-895C6466F64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A0353DA3-781D-42AD-AC0C-23BCB27E247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2D29509A-D13A-4886-B86B-0718AEB66A4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25849FE9-7600-414E-ADFE-050A10BA441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C0302EEA-A757-4AF9-B786-FB712235792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681E00CB-B191-427C-A55E-766D5FF1F58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9A66C79B-4C65-4EDB-978B-9417A53919F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58E8908B-6317-498C-812B-2C30012C207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DEEE75AB-2407-49E7-8C10-FAA380E5471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AF9E2A8C-C493-4BB3-B69E-EC608ECC2D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EE6438C8-F4AF-4E1C-926A-3A70C646795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DC288491-BD86-44EA-858E-E3636329697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F0E285CA-D70A-45C9-A351-3C600159E6E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2C865792-41C4-466B-ABC4-92BAA1E5A67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51DADAF4-2CFB-4A88-B31B-4B3CC0ECFC3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68D6EE35-3675-4BCE-8B7B-28F4699AC19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B970B681-164B-405A-8463-C9C604A0084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D47D06C4-8E05-4CC1-84CD-29D7908EAE1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347838B2-137E-4E33-98B7-53683D636D5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87869844-3E48-4D8B-B677-A04F70E1835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439D6320-C6A7-495C-87BE-DC04529A3DC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F289340F-CA14-4546-8D6D-47DD5F9E4C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60CCBBE7-D4A0-4022-808E-B8D8A7790D7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36D3F7D3-37CB-45B9-B404-09F12440174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C9E916E5-387F-464D-805F-C8E5E51755E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1B66CE4A-B67B-4D9F-BCF1-BA66F6C78D0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A93B08EC-68B4-403C-9E77-5A10CF48CF8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D7DAA9D8-4025-4416-AF9C-E1F767BE7D0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A127E5DC-8D17-4E4D-9738-1C2F62CB8A0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15AC2E1B-BA43-4040-9483-6AB5DBD98AF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34FA9275-8423-4C26-89D9-33DA856D3F7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EF425C6A-D598-4DA6-9DB1-BE486C1F312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D025F6E3-8E53-468D-AA27-33A3A14A2BA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3B07FE60-640D-4BFB-8F51-67F45FBBDD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E11FE459-9DDE-4961-A695-25E90CB90AF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41FAB8DB-A3B7-49B1-9704-96A18A849F7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5A03F709-0AFF-47E0-A7A8-6B74937E46C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57931746-2F7C-4BA8-9682-ED5B03F4E42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0EF82863-AFC4-4D1C-97F0-19B7C42BF25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254D9583-D5ED-47E1-B1AA-D3460629566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2105B0E3-E2F2-4372-8B83-9200E0DAF06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5D983B21-3991-44D0-A186-77DC8B9AC58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7CC539BB-8AA6-4F40-B4FA-A5D476DEFF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14A5B5A5-FE49-454B-8F32-5F02AFE2618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C10A342F-33E7-4808-B7FE-B8254015F0F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05945237-A411-4885-AE93-2DB59534D8A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8AF5F431-2483-4CDF-B5F4-CE72DB3236E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E1B0DBFE-DC3C-47E8-B367-379CB15D26F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095274FC-5E96-419D-A103-516FE9C049F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55FF5C3C-9507-405A-9A11-EFF6FD2EE4D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5D8E7587-CC83-41F7-8B34-9443CC8A234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CF1DF017-A9F7-476E-98C9-2FFA6C65D73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7C2002EA-1812-4830-AF7E-366A5430748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1046D847-1147-45D1-A7EC-B5E0513E141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6C48D781-A1FF-4479-85E8-20FE9D0444D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FFB596C9-C1A2-49B1-AAA7-CE2323DBC0B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84B3DB3F-A570-49B9-AB1E-CE785AB17D3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DAC12E14-BC54-4372-A4DA-7EBD93E16A2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0A3014D0-3C9F-4A67-9B7D-FCD442CCF6D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BDE3C81F-F0AC-4AE0-BC7D-08962E3BC6F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184031E9-2C7B-4569-845F-6C496D2BBDE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38D50606-DF8F-4544-B076-EFBF121B065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CD8BE243-9926-411F-BDE8-C6EBF522166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EFF9A50B-A4B1-4D55-8021-7D3E0BFBA8D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F5CDC110-012C-4FFE-86C2-549C24CE5C2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E0DEDF94-DC18-4B72-B81B-7DD39DF4C0E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45166EA6-32AC-4839-BB58-2E18DDE132D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9DABD9E0-AE1E-451E-9ACE-A840E6796C6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CF514204-CEED-4BEA-8A8A-D61C946CC4B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B251CAE6-716E-477E-8360-2A0513BF2C2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3CBC197D-16C8-43B5-B0DB-81BACCA8DB0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A4A6B206-DEA4-41C6-9F9B-037E2CFBDF9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7D5221B6-CE37-4231-80B8-3C203337672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8D364C64-549C-4522-A1A7-DC3BA3F0B82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4909DE29-5BB2-41F2-9C3F-5DFF24A5890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AEEBEE65-86D2-4433-BDC1-FAC12FF7895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A7142D18-8FF1-4DC7-85C5-D3E645710DB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1443C858-066A-4BC7-AEF9-03ED222A8AA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F27C7FB0-845E-4E81-8A0F-0469A97CBA3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17BD6D66-35E1-41B1-87A7-8D79C8A1FD1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AE025270-8115-459A-A439-0FF8CFD6633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E5C546BB-08F2-4C66-A19A-97BA53E9C31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6C1112B8-E386-4360-B114-097FCB7A4E0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85E868DB-3518-4A73-8F4A-B9890F07811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AF0B1D53-183A-4795-8421-AEE1202C260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D234269E-8401-49BF-A069-AE8556D7C88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598ADB89-3568-4C2E-B870-7D3C046FC17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F8928A8D-E154-4232-96A5-8CBF36CA7C0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A800562C-BF6D-4F20-85D8-EEFB88BCB6B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EC9784C8-4050-4739-A1A2-A5626D9D202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C4399363-E40B-4917-B892-0D28ADBB14E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E67BC266-F944-4102-8E0D-C44E757434E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C2DE8409-54DD-4626-9AD4-2043091C181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8D736536-AC2C-4E35-8530-5C76D29EA27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E0583C3B-C23E-4B00-97F2-0AA0DCB10EF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D69C7B5C-7C2E-44FD-9042-4E96A22A223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533C2195-EDD5-4B2E-A533-D9BB3990570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8FDD3C6E-FD41-48C7-A3D6-21E1F27FD21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E457F0EA-50AD-4AAA-8F6C-FEA304B1622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C2E84BF3-1C56-4003-BCE8-80FEDB1AF65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ACA6EE8F-1E83-4B9C-8D80-19F74C151E2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A5462028-83E8-4DD5-A502-38C8BBB6807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60C0EE54-A7F6-4294-B58C-16BFEED24A8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3280241A-273A-495F-8E12-A5D46F784C2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B214E41B-1022-40AF-B75D-5DD6871EFAF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0A4F9EFA-26EC-4E40-841E-39493AD671E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3D61885F-45E3-45A4-A114-FED2CC93C02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86A27EAD-EECE-47EE-9D2D-B1EF68AB40A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AA063E01-795B-4C7B-A01F-792E7312DCA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DAEC770E-9ECE-400C-8701-B87F7DB6DE4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98311EE3-B050-426E-AB0E-9A6B7C91886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194821B6-4BF9-4409-BAFF-90A32F71723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627B52EA-193A-495C-8383-2A6A0A28F82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637539ED-1D2B-451F-BE29-B7358F2477A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13E1E89B-3165-49D9-9DB6-F1156E938B6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ABA4FADD-0964-40AE-AC20-8144F874F1A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F6875C7E-ADCD-48ED-A0C6-E362546A35C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C4DCA17A-570C-4687-B869-21EAE11767D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52F31218-B9F2-4C0B-B3E7-93BED94FDA9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69E2E899-8F5B-428F-8013-88BA9072844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4FA1F2DA-EA75-4B27-83C2-AD829B88421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1AFD2F12-05F5-4346-891B-80209283E4C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1B220146-EE14-4D2B-BE37-7425BCDBDD4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21AE8987-26D8-4BC7-A610-9A81C7106BF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69FCAF84-13D4-44B8-A6D1-9832854162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DDC23D06-D1D1-4DC0-8463-2E09AC0EB9F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82411F8E-8699-4360-B30C-A0FB4698201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37D73B04-2E2F-4D50-9471-D63961CA4DA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AF008B7F-5FA5-47C9-8291-A6F44322788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47B82D90-A0F8-4871-BC59-6E4BAE91CDC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2529A017-3B4B-4880-99E6-7DD99A6E970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DF25D29B-AEB7-4AF1-A3E1-34248708134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D59F2393-AB9B-48E0-ABEA-C8D4B0FA72F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CB479CE8-58F6-432A-8851-3123E384033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8B7B48E6-C5D0-4A4B-A66E-AE0B0B7952C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B55C34C4-723E-4564-B883-E33FBF853EC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F3401277-A400-4759-BC00-ED9CBC0B3B5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6E87BA8B-68EF-4E14-9E14-404B2215250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E8198162-0BF2-40D7-BC2C-65B878BA98A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3CDECD9C-67FA-4C4F-B48D-577DD88C732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0EA360A3-178A-4C39-B7A4-A534D9E8545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A0A926B3-44AE-4079-9B21-53C49D1135B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EDB8A131-1279-405B-B436-AF05683B2CE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5B160C72-6E06-4480-8EC1-9079D9BB1BF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495314CF-9FB8-4095-BA22-BFD3D6DD493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F431CB98-CD2A-474E-B801-89911B80608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BA204823-EED7-41B9-B506-C7593318C3A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80661801-FD60-429A-B378-3EE94801920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74FD7D87-BCB5-42D5-8F54-48A9EAA5720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6DB55C6D-BCC3-4829-A006-D9464C0491E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D3F3B230-9126-4D58-9570-B2A3420F6FC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21B11776-8620-441B-A9B7-40504FB360C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FC912A0E-4CEE-431D-86BF-5BDDB3D5ABE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E2F6E7A9-D01B-4CA7-871E-0897817AD5C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66B72890-B535-4967-A85C-ACA4E849799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C76AFC1F-D7E1-4308-985A-291485866A3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3693E25C-E7EB-4BAE-821C-8B812A4A7C3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9273F379-5D87-4C1B-85A7-D5F8E23291B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9057BE5F-6D78-4AB8-B505-F34FB606703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E6C8B0A6-E132-4A74-AA9E-0BA0FB6E385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B4217102-BFC7-4977-8FD3-3C2F47B7CA6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4D1597EC-8983-4970-A8D5-B07F25E332D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15522567-0894-43B3-9B5E-951E8E1426F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7120FD11-6DDB-4524-8926-1831B1260D8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D27A265D-D0C7-4E87-80E7-BBAA79D4B39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A1448A1E-B831-40FC-A2B5-94650C2A4A6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1DCC5DF2-8EAE-4749-A9C2-2CE4584E876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64980DF7-DFCC-4AAA-A60E-06DFA2A6A40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135E3FF4-027F-4077-8C7E-087E6538884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E96E3DDB-F02E-4927-8714-73127D41599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2ED40CB9-24AD-405A-903C-C6F584F75A8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5F9380ED-DFD4-459D-961D-C252E7FD64D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05775FC8-BDFE-4040-8C45-9689B23E036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AAAA0406-FA64-4D2F-92BF-3EEC099CDEE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2EBC8C50-EE5E-4F11-887C-904192DF000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2FFC79F5-DF75-4DC7-A41C-BD926A448C2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DC33B7BC-1FA1-4795-8489-8287353773E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9E3D430F-47A6-4408-B322-8F2204B735B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D98FD5D7-3A75-451B-A0F8-774EBAF5506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662A1C49-129D-4D15-9565-8F752053714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1486AAE9-EE30-4403-95B5-0DB48634091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0C886543-B2AC-4389-9BF5-EE05743CC2E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86D2696C-C359-4745-9C56-7D9A6F10551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282E2009-D6A9-43AF-89F7-670B40ED451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C244EB38-DF21-4F21-8D1B-CC8FA1D312C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1BB797A6-8314-44A4-AF1E-8CB3609D631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8E1825E3-2ADA-4BF1-8A33-A83AD9B5CF4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397F89CE-3B06-4F7F-BA53-0A50F0D1420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70EB0812-2077-4616-B098-8CB1F1FE916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151C0A77-2B08-4939-9455-3753A686F65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90CE2BD2-1A70-4686-A57C-AAD86285A41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D5B18940-D9E0-4536-83A4-D464BB81941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5FD4AD4A-09DE-4E7D-BD6C-70C640080D3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8253E214-A0E3-42EC-A003-8BC1A3393D1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A4620917-2FE3-40FE-8604-836EC342704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0A77372C-2E76-43F8-A9F6-C5E7E8F0903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3F369977-E47A-4166-8856-C0E06100041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56D8B965-78D2-4E34-B961-7043CC88FFA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8516B61C-0ED3-457F-BC2F-DFE83EE323F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E21499E9-3E51-420B-A270-6CC8E62695B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31781052-6C51-4F60-AD04-80D9B4B7C18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7BE2F1B9-DA1A-415F-AF74-F966D9B1267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BD34A157-B24C-4A14-8B5C-C9F41492B53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3EC935FD-1B78-4ACF-A617-88299101747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34320FF9-A52B-4962-9C31-72999426FE9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15EDFD5D-6F76-453B-9927-BB6D9EC2D70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B733837E-C68A-4654-81E2-FBDE7965751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B26FE35C-2666-4D6E-8028-2FBF7EAD062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7D6C4DDE-A187-4CF1-AFE7-A08EE30E8B2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D3B42C56-A6BD-4414-933B-28EC4218FAF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9CD212A0-4912-42F2-AB87-0F50B1F0C38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7EA14329-EF53-42E8-804C-2196D21B646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368486AC-70A0-412A-986D-C93AFEEF4CE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1454E529-B48F-4FBF-8626-41643F06620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DA64B3AF-97CF-4252-AF0B-40718AE4C11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27B926A9-408B-4BED-A117-E2AEF58925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5CDD268D-0BC0-44D2-8A74-75478B9B402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8098D1EB-FFD4-4EAB-B426-65D6E06ADB5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2B4C5240-6D5C-4CCD-A687-32F540D254E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4E78B87C-E88F-4A8C-9033-55E412F6B33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FFD71568-0A55-401C-BE97-664414257D8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4304FD78-9A1E-44E5-B2CD-0DF753C7346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FD8412D3-0D45-4E74-A7EF-C33ED4E37D9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CB02C6C2-4871-462E-95A9-67667E74521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C0DBB930-FBD9-41BA-AEA1-D1FD06FC643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4FBB5C49-0ED7-415A-BB25-751DD68A944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20F1F059-9AAD-4345-A5E1-F953F3A1E80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6A4C9E81-3E56-4D6E-B0D1-2BD6A6E4BDA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05EE8F1A-E840-4318-8557-ECFA30C4DD5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F9B840F0-0A5F-4FB6-B217-D7C66A06FC4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346BDA24-A706-44E9-95D7-BCF491ABEA2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2DFDCC68-122D-4C02-A0B3-85884BE7826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0764D670-F600-4C0D-A241-B565BAD9E03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FD0368E9-7CC6-4B81-B69F-8465112A71D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A8AD8C7E-4A57-4F71-8E5A-914EF87BC8E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6005D63D-5CA7-4F16-B969-6D25E557225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E91868A4-17A0-4111-A9FB-9C1D270176A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3F6D25A1-EF87-494D-9718-D2F16ECA1D0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AA3C7B37-3ED5-4E75-B9BF-2203D30F046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9E98DEAE-3AE6-45AF-A844-2B24D3A7B7D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96EF03AD-77AF-4C9D-AEAD-6F9EE209303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84B88F88-3F05-495B-BFD9-5D5086A78E4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0383B5BD-3D14-4FDA-A96D-F2F81FC2026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4E5B5D94-E6D4-46FF-84C9-8841CCD1938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8344A29C-7729-4836-8E8B-0F472A6653B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25C9C8B7-9226-4674-AB60-EFC06282888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C9A142F1-4BAB-414C-9842-8687E404E37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4DB83841-B856-4E58-997C-2CE230C524B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3A167CD5-B7C1-49C6-BD5D-0BB97AF31CC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27DC14D2-6BA7-4BFA-B1DA-A4ACE6A309C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D914EA0E-62A5-4478-B5F4-85DFADEB983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ABE28A49-EA7D-46D4-81F5-3B60BEB2901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C14F1A8A-05CC-40B3-B580-70B049DC878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E22ECCFB-F04B-4F48-A559-E173983C855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9A1F2117-C6AF-4D76-A190-761DAB9C031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2EF2AE1F-92F6-4C47-A190-AF136635B20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866D330B-5283-45E4-B043-6F4D7FF2408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39C40626-E021-46C4-9C06-D6FD5FBAB40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8D79F91F-D7EE-44D1-A183-4D9100DDCCA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D75A5F25-C45B-40AC-A946-BBC609CF267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D852C593-80DE-478F-AD7A-4DCFC20C77F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73827D12-C2DE-4CB6-961E-6E2AD797290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0379A094-33CF-44B8-9C01-39E2A64AC43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797A1AFC-36A2-48B6-8BE1-3E6DBF69D2D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871238A9-FD43-46B7-A6A1-2894C24349D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1EE5A607-B7BF-485E-937D-9ED31B8E529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CEE98D49-5F6D-4F6C-A993-9A1C63DA178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DDD62D84-951E-45B2-B3AD-8E1BF2EA5B1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B7A6A50D-DC5A-44CE-8DA2-5B94C067357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4B717EF4-6AB1-476A-B277-8CE98AC0319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A2A22ECD-8EA7-4731-BEC1-BF85E4D0165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65F548E5-4D67-4628-B35A-EBCB6E124F7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486837AE-D32D-4067-8570-C45AFBD2668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0DA41392-3BFB-4FA8-B576-4600750243F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DE518AB1-1568-4872-B58B-8387177B196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B106738D-701E-4D29-8B45-7CA31818F1D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A5DAB660-B4D5-4920-A602-220FAD18DA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610C86D3-1EF8-418A-AF4B-A6CEC39447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C08100DA-64B3-45DE-A78E-B920060BDDF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D4287E73-8A01-4401-9CBE-7DBC568356C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0CDC76DC-3503-44BA-81A3-2F14DEA6FF0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E6298421-9A66-47AD-8923-ED843A054465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9C2CD4E4-4C75-45ED-B14A-EECED161F9A0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FBE283EF-5FF0-4897-A3EB-21D8DD603978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216817A8-43EB-4CBB-972A-D06CFE154E2A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3FCDD5AA-A85C-421D-87BF-A968B97E5A7D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24A37815-9F35-4F1C-9364-822988A34FE4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CECAFD39-2325-46A9-A882-338399E15E27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BCB27622-5BE2-49EF-B203-FCEC6A19F7FF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70754EB7-2B66-4A7C-B518-3D8AA270F42E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13B288B7-5372-4205-B751-00EA0D093051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57E29BDC-62CA-4924-A70D-FC74AA3C6635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E24B94BA-89F4-4E76-BBB9-0B5B2EE6A405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E3D29C3E-B3F5-42D2-B9B7-8B3E3E745413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F347722B-D56A-4975-8A18-71043A52BF3D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AFB58779-D078-4FB4-80AB-5FAD47EB12C8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85F8860F-77C7-4952-B6B5-290902B2112B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58888BC5-39B8-48F1-B59E-58DF72071FBB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9F5F96FA-464F-432B-8020-09B8EBD6EAE4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E1B7182D-CB47-406E-9AD9-F8FE513F50D6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E5C28D8C-11A3-4B3A-BEF1-D7641E28C150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65A72785-FD25-4BCA-A736-891D16589188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A2F34B7F-CF94-4BC2-8BEA-E60166B02751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E34C4FBC-CAC2-4719-8662-264D85414D41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6F06552E-7338-4C8C-B9CC-62B1F262D0E0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0774AD8B-D862-4A4D-AB72-E7D505586DF0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2E7F4E1B-9200-4977-ACAA-0AABEC8EDD98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31F20E4B-400C-4A29-9C00-FB5C50187336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FA5CA185-1936-4661-ACF4-A37EEDA9F396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30E3ABBF-8AFB-4EF6-8AB0-CF10B425866C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3D9CC39E-FA42-4AE7-A29B-CFD08F6753A2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B2B0963F-0B49-4971-94A7-A8BF48C960A4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95BDDF40-D735-438F-9952-7B4DDFAA176E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128E1E97-8155-4AB4-BBFC-3F3CF4F0CA96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FAABFE56-2192-41B5-A05C-55E2A09D369E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2CC7694D-BF5B-4C47-890D-9806C195EDB0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7A46E137-55FF-421A-BD30-86F74D9C8CA4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C5661A78-7CFB-4A17-961F-127B321CEF00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27A0B7E8-12A7-4383-A8A3-CEA6BAF382AE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4E2B5793-884D-4B15-9D0F-647B7FB86928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1AFEE2C7-8606-4A48-BA8F-079DCE87DDB5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FA54398A-0117-43A1-96AE-D4D21E1C82C6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6C6A0C1A-7743-49C4-9951-7A0E81132F46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974D6B3E-11AD-4CC0-BC0E-E11F5931A153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F0F6FFBA-6F88-4A3B-8E2D-68F704B70C0A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EF4CD2E1-B6B5-492E-9CAA-594F0BA33026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92AAA715-2A20-4221-AECA-7AC1D1AAFEC2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AAD38A69-5841-4DCB-981E-11CFBFF64214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8DC813BB-3097-4CD7-8A19-EB3E7EE7FE06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6AB5EFEB-C0BE-4E02-AF25-7689E1DDA22C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1D085C15-C04B-40BB-9E5B-257FD9CD66AB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2BBF2A81-CC3A-4A8C-AC73-DF014557A068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DCC1AFC3-DF9B-47D7-9A69-65160352BE5A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11B6FC0B-96B0-47B1-9451-6B9465C6065E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CCAD185B-9F55-4021-B3F5-F4578E30BEA2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23DB21ED-0B76-4132-848B-B5A0CDFDCBFB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AEBEB3DF-DA6E-45F6-849F-B42F5D788C38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26675A93-13EB-47F0-ADAA-AD5BAB0143A9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33965348-D62A-4C15-A050-FF04ECE543CD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E8FE97F9-2258-48B1-AE31-C4DE8B82B51C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9373D2F4-B30E-427B-A76C-2D255E0F6CC2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30E78D19-4736-4021-B33B-0B04FE37CE5E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98A8DA51-8250-4FF3-9F84-619069BEFBE4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E66815B6-AE8A-4C19-BEB2-D20145695ED8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DD90C0E3-BCF9-40F4-90D7-316EEB5EDD82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8DF0F708-A1A1-4043-AC40-B81C218C4A5C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0FB9F823-4DD5-4C4E-9A0D-AC9537AA8C75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456CB6A6-850B-4F83-80A9-949646DE8036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9411CC51-E650-4448-80F9-021F2B12DF2A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8F11F34F-3664-4232-B2A9-536644A6BC95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49D3BA77-9E46-4291-872A-4B83556BD687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5B30A43C-ABB0-4F21-92DB-07D323E309ED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2C858C05-B521-463B-B758-A1B9B17E11FA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8F9CC1BD-8AFF-4A26-91C3-2C07F64E13C6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6849C08E-419B-4915-B8DB-48C62E72AE28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E1BB2C43-BAED-4A19-B2ED-84FF772D5440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10794552-F6D6-4DCA-9461-D1250766D3D5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00520F9D-5522-4F1D-9EF1-031024080D17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6759D643-9416-475B-AC2E-6D7E7825EC18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CA0BA11B-30E1-411E-BA7F-E20925CF8537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EE514502-B84F-402C-96EF-C82A2A0CBF51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1DE50504-2DC7-4CDB-9B67-8AD5457B6076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631950DF-27B1-4280-8349-634CFCB0B4F4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820B5B0C-00DB-4B26-8BA0-B06C3D8F9D6E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06D99B84-CC1D-4F0C-BD35-0CB9AFB91C9D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E8D87BF5-021D-4653-8470-3B28587F864B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5753A6D7-AF3A-4F4F-BAB9-F3ACBBED3D61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EAA9AF54-C889-4751-AFB6-D815FE2660EB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4A141B4E-F87B-4BCD-829E-6848A6376309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EC1DB4F3-F4C6-4AB1-B75E-116572959B32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537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7556E0F0-438B-477C-8C5D-C97607ED948B}"/>
            </a:ext>
          </a:extLst>
        </xdr:cNvPr>
        <xdr:cNvSpPr txBox="1">
          <a:spLocks noChangeArrowheads="1"/>
        </xdr:cNvSpPr>
      </xdr:nvSpPr>
      <xdr:spPr bwMode="auto">
        <a:xfrm>
          <a:off x="8229600" y="8850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535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77587FCD-36AC-40F9-A6FE-41E272AB1F94}"/>
            </a:ext>
          </a:extLst>
        </xdr:cNvPr>
        <xdr:cNvSpPr txBox="1">
          <a:spLocks noChangeArrowheads="1"/>
        </xdr:cNvSpPr>
      </xdr:nvSpPr>
      <xdr:spPr bwMode="auto">
        <a:xfrm>
          <a:off x="8172450" y="88287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538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1EB61DCA-4BA8-498A-A9F4-94BDA408DF74}"/>
            </a:ext>
          </a:extLst>
        </xdr:cNvPr>
        <xdr:cNvSpPr txBox="1">
          <a:spLocks noChangeArrowheads="1"/>
        </xdr:cNvSpPr>
      </xdr:nvSpPr>
      <xdr:spPr bwMode="auto">
        <a:xfrm>
          <a:off x="8172450" y="8877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544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03328D1E-1E9E-44F6-9F59-49D35F66A55D}"/>
            </a:ext>
          </a:extLst>
        </xdr:cNvPr>
        <xdr:cNvSpPr txBox="1">
          <a:spLocks noChangeArrowheads="1"/>
        </xdr:cNvSpPr>
      </xdr:nvSpPr>
      <xdr:spPr bwMode="auto">
        <a:xfrm>
          <a:off x="8229600" y="8963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5C5FF2BF-1C01-440A-8F05-BAF04C1A4138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551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7E6F0312-FA6C-4A93-A614-F90773C870C4}"/>
            </a:ext>
          </a:extLst>
        </xdr:cNvPr>
        <xdr:cNvSpPr txBox="1">
          <a:spLocks noChangeArrowheads="1"/>
        </xdr:cNvSpPr>
      </xdr:nvSpPr>
      <xdr:spPr bwMode="auto">
        <a:xfrm>
          <a:off x="8172450" y="9087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544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A934044D-C8D3-4F80-A70A-7AD2E14D2E3E}"/>
            </a:ext>
          </a:extLst>
        </xdr:cNvPr>
        <xdr:cNvSpPr txBox="1">
          <a:spLocks noChangeArrowheads="1"/>
        </xdr:cNvSpPr>
      </xdr:nvSpPr>
      <xdr:spPr bwMode="auto">
        <a:xfrm>
          <a:off x="8229600" y="8963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C0AAE53F-A47C-4DE3-A631-CE370C6BBB42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551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FB0E3F14-9966-4EAA-9844-B1BF551A4E9B}"/>
            </a:ext>
          </a:extLst>
        </xdr:cNvPr>
        <xdr:cNvSpPr txBox="1">
          <a:spLocks noChangeArrowheads="1"/>
        </xdr:cNvSpPr>
      </xdr:nvSpPr>
      <xdr:spPr bwMode="auto">
        <a:xfrm>
          <a:off x="8172450" y="9087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9F4A1CC2-F585-4316-83E4-1B2B0C3CB49D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2D9D155B-45D8-4EB3-B4EE-F7C2184AA58C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A7C56F1F-C432-4545-B129-D6464EF40BB4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6A58024D-8FD5-4067-9B13-F4A6737BE5AD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05897833-AC96-4530-A24C-BC111696B2E5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59AC5634-3294-4198-AE4C-4EC6B1A9326A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B182F8F7-6146-4F95-93AC-08F69D4A8088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3956722B-C84A-463A-9F34-95BC22604810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1F85681A-DEBB-4346-8D9E-C50B43C7D82A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3CF3EE61-0F8E-45F0-921D-CF31EBB22C9C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07F800EB-B4FC-4A83-9CA0-D94241ADEB13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83888267-C682-4939-A1B8-296059F06F61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EF1589CA-56F0-4800-B205-028EFB9DE04E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78E6E2E4-6C12-4FF2-84E5-F17F4C912D9C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5C8D1EA7-54EE-448B-9BB7-94DB50F19FBE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B5428FF9-8FAF-4828-A2CC-CD12699D002B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06419ED4-BF13-4831-A587-CAE43F6BB7B0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E4050017-21A8-4F0B-870A-74C0CF4AAC44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6DB58680-F533-49A5-9270-F92D2D2FE6F2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C03280AD-C0EC-40AD-A807-1A06316C5F8A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66771B9C-A4F2-451A-8C47-87FF09634DBF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578E3B35-076B-4E4C-99FC-F1680AC451D9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B4CAF406-F977-4794-A2BA-09488D15CADE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C31B9BE0-8A6D-4907-9CB3-070D122B4A83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1E3B212A-8307-455D-8307-625C5F5FA8BE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098BB38D-7F0E-46C9-8A91-EBE3B82A7416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C69D63D5-F16A-4753-B123-684B8F706759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A0A4C6FD-F875-4857-8298-48E05E487B2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9EF5D79F-FC87-42FC-95DA-B38CE9C34459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957D9AD1-2522-4614-9EF5-A044E2A9BB0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DD1F31EF-0E2F-449E-AF51-3A1A7355231F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7CFB0F02-3CF0-43A6-B3DC-186D5ED8B29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4E9C0548-3A47-4760-91EE-89958982DF17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0B0B60E4-E350-4198-BF1D-A621AF0EA9A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D2797030-810D-4011-966D-0A33AB6A0489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68A3C006-D5E8-41A9-9DCC-39EDA830DAC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D6446B40-3FB6-45E9-A694-A4E951489E1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2497DBA1-6B9A-4757-82C9-0605BA7756B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2158D5EF-05DC-4C1D-AC6E-2F8899137BDD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C486FAF0-CA12-432E-96CE-A26B88517563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C37072A8-A426-4A05-9199-4024A09F4C69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F47A1A2D-7F3D-4106-82B7-7544F7A4136E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1B39E655-50D9-44DC-9F50-DA4D0C1FA90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C3A97EF4-585D-420A-B1D3-FB47266CFCD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1B76EF08-0BBE-4891-A5CE-C2CFFFB8DAE7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53F0AD6D-324B-498A-B526-2F9DE85F188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611304B6-87E8-40F7-A612-BDBE1D14DFC3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E823D0CC-1562-44F4-94E3-E277D41B5F22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1609F286-469E-47A7-A666-C07FE0DD0D9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39E52549-16C2-477E-AE34-105278061E1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5BEC19BE-7CF9-4255-8348-1C72B50C9EFC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434B76EE-587D-4B30-B42E-D77AA72AA0B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E321F82F-04B3-4ADF-998E-18E9A8252843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2CA7E59C-81A8-4ADC-BCBB-8D7E5FA4E9A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2B8F5B97-3963-4249-B107-BFA58D76F19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2FF87E74-1414-4749-8E31-2A46F9B1F853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E438E362-0196-46ED-BC8D-BB5768A910C3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7B03AD7A-2874-4B40-9A30-4751AD22704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96830446-E5BE-4D66-8D72-D0FB5D41220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F5328FFA-1BA4-4831-BC96-7BF4A97F1CD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563BC999-EE50-411A-931E-767558F55197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C5128BCD-E390-4157-B602-1B11481D404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597B9E2C-2EA7-44A7-906F-7AD33B9C0F0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8603BAC9-C21D-459B-84AF-FBEB70D52D5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87957F08-E3D7-4A03-9B94-011CD233EC86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CD4FCB43-F5FC-431E-B319-32D4CC6AFFB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4DD1E367-9C94-4203-8A46-6829E55AE32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8EDAAD42-15B9-4B91-B614-6AC90816BA1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C7289740-9241-435F-B9FE-9E79A0D84C07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CCE099FD-438B-4C44-9B87-88392DDD04F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9BDACFC7-93A4-44F3-9E0C-2F23C42079A1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6296D175-623F-4667-8522-8FE87E083312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E5D86E0F-1DBA-4D2E-B434-88EB961A44B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1F42A8BB-9538-4DEB-8BA7-D208FC54F055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46F8F33F-86BE-4653-BB2C-BD768FEB5C26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58AF5507-4018-411D-A16C-1C60AEC17EE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52AAAAB9-617D-479C-A288-CEE9CC26471F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6649D5EB-33DB-46D8-9A1A-1213CE6BD646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94A04282-DA36-4071-A880-FC68B06FD9EF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44EE692C-BA08-4A25-BF59-A2BA706D2715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23FEEBB4-06FC-4FAB-8846-C814D4664BA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377504F0-CD2E-457E-A10E-77EF8A9AC85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BA7180FF-1D01-43EF-8872-8663C7BA9C4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B24CCD55-2819-4586-AFBC-DDDE831F28D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8E889F0D-22A6-4DAD-9857-12ED6DC8E1E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39D466B5-678E-4E33-885A-9BE7340520C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2AF75AFA-3909-40C3-90EE-47DEE0AC671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CFCCCDB4-FD0B-4D10-A0CB-68AC65FDBC9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E07551BE-8348-4344-8527-8C23A90DEE1A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7EC0C3A4-20AF-4E81-8510-879691DE404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F3BD161A-4538-413E-84B5-76994EBD43F8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22EAC480-1CC7-46E1-89C5-F7B2176A093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9F0D423B-10BD-48C0-B610-4A527837E276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8551DADA-587C-44C9-A3C3-BC5649B4DBC8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D47BC642-6DA3-4FA8-9B45-14942072E0C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8067E650-D5CF-4D96-A717-0A7A034F32A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1DE5CC64-69AD-45F2-A40D-1449CA7C8CA0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2251AA67-4689-4320-9EEB-FF0545F1F7E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6CB2A7D9-3483-4832-9F2D-DB582843EC1B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125137D5-A22D-4BED-8509-02D613CF2DF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6212B715-D4E1-4E1E-93AF-20B2206A2A20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664F778F-2969-4751-909F-7018C40A761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2A578E85-1390-4D70-A8EB-79F58975491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78D2054E-4F1E-4945-B499-0CFA8AE15F7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9B34E456-C466-4F39-835D-BE0D9B16489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C77B44A4-8A42-453D-AC04-5823F2F7A87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4768283D-2563-4778-A23E-27434317157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030AF3C3-B396-4003-B161-42570ADA73A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DF49C4B4-AC9C-4633-88A3-45D16531C89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F4B4C196-26FC-4267-82BC-3A015CBC2935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AADB8474-A77C-4F95-BDA3-9AF3DD1A91B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38D4EA6C-D896-4CEC-907C-B64D3CD7D51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3B3CF171-AEB1-4ED0-A261-D3934874CE09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B0242D8D-22E8-4504-9974-546A7DE058DA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5C9C1765-0319-4DC3-8CD5-4CF07AEC74A5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6092444C-CC19-4FF9-809E-1C6D997C795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332555AE-DB92-4778-8F0C-623E57E2DF68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0AECE83A-AB48-46E4-9334-925C890F8AF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61BE8D05-4C2F-46A9-A4D1-BFD604033B7F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AD6477F0-52B8-441C-96A9-0D31BFBB0A8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199DB1F5-0F03-445E-AE54-72A5BEF8CD89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02C72DE5-19EB-4632-A5FA-1EEE424A410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6E68FF05-272B-40E8-9CC4-AC801D0D0C73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CE34D852-719B-4742-BD67-120E5608F24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3571DEDF-489D-4076-91C0-396E3A659EE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DB2F756A-A57E-464E-99C7-B5238A97ADF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21E677A2-1DEE-46E7-AF3D-4AD5B754FD5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AA7FE9B1-AEB0-450F-8A0F-A8FB196E085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F3FAF25B-880F-4419-A940-D9D05E717662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86AEF39C-0AD5-4CC7-A045-7C4064FA6BE2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894DD6D8-3AE8-4629-A609-76D02D9ABC6C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201E4212-237D-4ACF-82CC-4FC6D30165D3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C981BD34-3E22-4CA9-A8A2-19AF13A95E1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7085964D-02F3-4423-A6FE-1C83D7EEDA6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1C53F2B1-1884-4D2F-BF01-43BA614909C9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73D0A177-3D31-46F8-B3D4-F59AE7B85C7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FDD00DD6-CA1D-4342-A131-6141EB67EB78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53D28BE0-2E4B-4B60-BC58-F48173E8F40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43DEF26F-65B1-4584-8473-82DAC5A6E53B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DC245A4C-9EAA-4E28-BD78-320D545CAA16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9831E95C-3CC2-471F-9ED1-79C373A92EC8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ACC54C8C-D4B2-4439-A387-4F39467EF1B7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104E2350-C45A-4211-BD4B-E22F46371194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8CE62394-3424-42E9-80C9-C3BC4EE55367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4F2F336A-FB0D-4B01-A1AB-FB861363BDA8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6F75BB21-41FC-4937-BC08-C2EF3B4F97B8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C0C6436D-3D2A-4644-B1B1-512288731042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4CB44A71-1525-4E37-89D8-DE0C8DA2EC84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00339FCE-9814-4739-9847-CA4FE4FF62A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B5CBB99C-CC0D-4790-84AD-68D9C3D5F5B2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0B715432-F8F4-4F57-956B-D3036E3B4ECA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4A5FC1E3-EA03-456D-98FD-9C5457935084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A96C257B-A588-47D3-8B2F-8215F3BE4E4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173FE709-FA2F-420A-90ED-9DF71073286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716CC49E-7A08-4BC8-9982-D7203E45C758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08031BD5-3F91-4220-AEF4-1E34800E425F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2CAF17F8-0B75-4038-8CAD-51B4BDD5F636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E7B3F88D-DEC6-46F9-91A8-8677F43F63F4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6C8F59AC-BA83-47F5-8F64-AAEB7BB92CAD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3CD757B3-9F87-4780-9BB1-2BFED23A7BBF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28C11553-8869-4E76-BE45-97C0D9BFE12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77EC22EB-A2B6-471D-9053-A888340667D8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FDE7CF53-08B4-4305-9DDA-31D1352F4A6C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ABF510AA-D1E5-4C1A-BC4D-E18DFC82D2CA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0EB68EFD-9B4A-4F95-954F-CA8EBA89635F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81F16F3D-C932-4A14-92E5-3E5EFD96971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781C1D07-10C3-4C86-A911-670E92D5CA23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37783CBB-7949-47AE-AD0E-98239E94B184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0454B4AF-879A-4252-9727-4676B9B7372C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5A48C166-F1BD-48BF-B7D8-ABFB36D99988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9B0FAC23-B33E-403F-90B9-A7661F7620F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EE23083A-7295-4A52-9DB4-322A0C953CD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89F100C5-038E-4416-8A8C-0A9E909E7178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76579F7B-A8AF-44B7-9D0A-F19C9FE5BED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020EE55C-DF8A-432C-A1BB-77FE0E67619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736B0A95-20A1-49DE-AE1E-C9533D4EE93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018D8AD7-F19C-4BD7-8584-628A08D88C1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F43587B8-51E5-4C86-8F23-1CB4282245B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003639C0-40BC-47FD-9E6C-43F6678E77AA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9EE5398B-34F5-496F-850C-5307A6004C42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99098296-0809-488A-9FE2-436F15CD300E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E30F08AE-B130-4DE6-B80D-CEC1C6206E2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989B4ABD-B03A-4719-8CD0-E115459AA5E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A0BCAC95-792A-4F99-8041-8DC20EC2CF0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0C750C81-EEF4-43B0-845A-F108D12E5CFC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62F9CA24-B8F9-4668-88D4-E90E718F31B7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9DFFEFF6-1806-467C-B963-A8E5A3C1017A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AA197452-39FB-450E-8BA5-BE8B2375F9E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6AD580E3-7D6A-46ED-B476-9B705446F41C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47148EFD-C7F8-4F35-B2D7-8569283BA63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D2E102EF-3F3F-474C-9346-9FB051B018A9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E0D6F077-FAA1-4117-A531-11D33050B50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1EE1B18E-1E33-4EA9-B592-BE542F920FB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E1111D89-DF47-49C0-936D-DA6BBB2DB38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E77312A5-995E-42FA-B8EB-8FAB8E1824A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016678D4-6367-48FD-9C97-F641C66B5E5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0FB9A246-ED94-4BD0-9FBB-204E0DD46C7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8A74EA27-CEA6-4AEE-A37B-829AD752B71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17C93943-C604-44B6-90FD-82E865B8E19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0C04D605-763F-4BDA-9906-A66AB7B7F6D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57C8955D-A76D-418D-90C4-8428DBB6AC7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8CD8CE76-82A1-4C4D-8EE3-1ECFBFABDB0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1E019FB5-B767-4CEE-87C0-2D64AEC59FB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C07E3691-90BF-4C2D-8E9C-6D407A6E8E7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51DBCD84-73D0-495D-8E59-42A3DD98E079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9BAE62CE-0441-407E-81A3-29F56EC4F37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B5F3198B-87B0-4714-AB97-10CE159A824D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7189B01D-BE1C-4B0C-9FFC-74761916F17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1622D23E-C6CC-4C26-A849-8FEDA9F4C181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BE606859-3BFB-46A2-9C9D-A2E56CE9DA0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181AD853-8484-46D0-BA9F-D149BDCE1308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3D458632-53D2-4466-A7E1-47C1882A22C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43EBE8BF-371D-40E6-B7F3-2D737C79C4E8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3519E226-DE66-440B-BAA0-0D9F9B2B8B1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629D3827-CC4F-4F09-AF23-2A172919DA0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4C3A347D-455B-41B0-AF0F-84E180CDE73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74BB35F8-7035-4BC5-BF4C-B8905443D6F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2C7F9ACB-AFD2-4F75-93E0-00A94BD81E4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92357ECF-5F90-44CE-905D-7F85E5D82DA5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B3D8F4EF-1C03-4515-A68D-E1F08BB98138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F6C11E68-76EE-4682-A829-920E412C82C3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0D62E96B-EB63-495A-8148-81501BA33208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97437B8E-3A0B-498C-917A-EB86C36DE8B4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6386A16A-D606-4655-AD2C-E7B9211F4C3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DA42A42F-72DA-4803-9F2F-72B2666F61A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74A20D34-9B6D-4554-9250-FC804914DC3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8A105BF8-F40A-4D5B-ADEE-AE3ED3B959AB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82D32BE4-7F3E-4FA0-9DAB-4D5DC7DDA5D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52B6A62B-D570-476E-BA54-63C81FC77F90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047266B4-F541-41AA-8383-9E6CBC51292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EB783A40-0319-4A3F-AE6D-BCDEF5CCEE2B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A724C8E4-ED43-40A4-ADF9-727F6252C88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A4F6083B-AB0F-48E3-A6F3-522716EF7B6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1DBE0D80-D81C-4225-A627-0A0858F95DD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B605F5E5-5597-4338-B55A-AEF3DED54CF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6A5A2BE2-1B03-4849-B55C-523995D76FB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B8617785-DF95-4797-AE53-4E02596A66F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02E45890-1BB6-4761-B78E-6D542A0CD83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D1B4139C-9AD0-41C8-B6D7-887235C3EA3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D65388DF-4B53-4208-97A3-DFE091BC174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B5AB34EF-EC9F-423D-AC7F-BC93BB5E7BE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DC01B99A-6713-4ADD-9019-D0006D590EB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ACA01D78-65DD-4B5E-920F-87E880632D0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F2590838-BAA2-4F48-8D62-AA85D495D28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AB3FC0BB-D03A-4FCE-B78B-0941AA55336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5A839121-0CCA-446C-9120-5A83F1DE2B4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2B70694D-D8A3-49B1-9F70-36D92959AEE0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A38C9CBD-264B-4DD7-8469-DF801B942A09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87D7C39D-E733-4A70-9C97-1F4BFFA75962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38F696FD-B538-413F-97C9-A07F7018661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B49E7383-79BF-4415-8DB9-341CA8B830E1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9855863D-70DB-4E15-9038-0B03847F30D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646CAD4C-E7CF-4EDA-B450-468E50293B4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4478A921-EDD3-41F4-89F3-2D7F2BADB8C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3E03E7AA-8D75-467C-A79B-7B8BA575649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3EF630E7-D088-4D1C-BDBF-D15BB0F07D0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D6C2CC22-178E-465A-BCE5-59C8A594B4A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6CE1CF55-CC9D-4D5D-8140-625F98D0D84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337090B5-8435-4924-89DD-421E30C6763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8BBD0DC4-BA14-42E6-8E05-39F330C0454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5D2DF7BE-457E-4F25-A4E4-22236E5E057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52C196BD-034B-4759-8F62-4C99CE89C7C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486D57F6-8537-45FB-8EC0-F458C71D7C2C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12D6B043-57AD-499A-B7B4-D7E93AFDEB74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6B9FA0FE-229A-4421-88FA-29C48B89641B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4411A12B-AF6F-4740-B29D-3004EA5AAD8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FDEE8FCF-FC87-44FD-B667-EC74C0847E9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219F9765-315E-4D8F-857C-A377D99C02B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8C276A1B-17E9-44A6-A2B1-836615A31CFF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D8A53F3B-8D45-454C-8842-AE444662F6B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FFDA60B0-9D79-4FC7-AFC8-C9738BBB5F16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7F104214-5AB2-4CBD-A24B-48712526C36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C7FFD63D-7480-4607-AD95-22A83C4CBC80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29A22493-A18A-44AB-941A-BB468535EC1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AF4FD31D-50DC-44F4-862F-E6523CF08C7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DC718D85-7CD5-4110-93AF-402C6C7BA9E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98C6DA8A-5503-4D9A-BF6D-71B49544BD6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9826315F-0D17-4265-8654-FB898DEA311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0CBBCA73-64B9-434D-9388-679EAA0357D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12516ABE-11A7-43C9-B062-8759983D193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E1E834D4-7086-45AE-AB30-ED998BB38C0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5B83C59B-E93E-4B92-A341-B70BF2524D1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A0A0B654-6F7A-4B11-87A3-C25A18BD9DC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4FA8117F-FBC5-4CD0-9A3B-03B0C9E1796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23541171-3EEB-4093-B94A-1B8D7F8953B2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13C730EF-EE9E-45FF-A79C-BDF040974F3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F18ED1A6-C826-40B5-9158-04B472B96D29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B946112B-605B-44A9-913D-F776D3C8EAE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F1215178-2741-41B6-A0AC-FC7B3387C8CD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999D7540-E098-42C2-A33C-62842F6D0D5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86C03906-1B7C-4B47-BCEE-30ECA63BD56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A78AF986-91BA-476D-B1BF-7664926B682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A2320234-8CF3-4AD7-B8D6-C0E057CE69D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8FE658FD-83AD-4EDE-9958-C5B9E489CC3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A18BDBE4-A5B0-4B9C-9DBD-B8CAFB563E9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F2A07034-FF14-435B-9A80-19533353D01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C4B8B563-C28D-4352-A482-134B0BB8A8C6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C9CF630E-96C6-42F3-A157-775E9D866CF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857C58DF-8A33-4BB7-B882-D618AC9B3BF0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31E163F5-59A8-4E6C-8C7A-E9DFD3A53C2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E591FFA6-98F8-4D1C-BDF5-2F56E083B13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1E296BEF-48E9-4334-B5EF-7B8529B48D0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157CA74D-1846-4565-A1E6-A54F812D53A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470D4396-24C7-424E-911E-0569EA20FF7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0EF42350-2E82-4351-B7E4-8E5058DDC65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5BFA9D75-C528-4162-818E-35FA8C714D0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90AD7A08-0B95-40EE-8BB0-2B9E758EEA1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AB5C1693-858C-4422-9B9E-F9A80F9EE5B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A3D1D118-727C-40AC-B776-39C904C9A21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002BFAD2-735D-430C-A31E-FB04BD8F734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31DABA00-BFC0-4947-B262-EAA88BF87DA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AE7E1999-01D7-439E-A05C-DDF337F149F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FAD4D724-1998-4FCE-9729-547728FD867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7133EAD5-B826-4530-8B7B-D91F2D7DA3B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6DACB33A-31C3-41F1-830B-67C1592C9FED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31230DCF-58B8-44C6-91C4-5790E383C7B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4C7B5656-16F4-453A-AD96-7B89AB12F264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442B12E1-8F22-4892-BB2E-B1825ED65A5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19F16AFE-D8E2-4D48-8BF4-0A00220C452F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983E8E47-F562-4983-9366-1FC8CD737A7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E15BC4EF-7907-4CCC-B7F9-6A51D86265B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825AEE8B-3309-44CA-A550-281C3FA27E2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5FA443F6-1258-4043-AC5E-CEA86CC1F52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18D62297-41A8-43BA-BA16-BB1C2C26E12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CB1D2D3B-9648-4CF5-8E9A-BA90B23C64C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05F39532-DE98-43D3-BCF9-B917341F9B1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4BEDA3B1-4CE3-44C6-82F2-86DEE0C050E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4FE0316C-CF37-49AE-B74D-EF2C6D14D66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A1EC895F-B8DA-4C83-AC4C-8A75EB3E725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05FD86C2-956F-47A6-8A0E-1F0FBC526EE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9FF29961-40D2-4D0E-A3B9-A492F7DBBFF3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41AD62FB-9DDE-44B2-A0BE-CB59EADD431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234DEC96-79A1-4546-9B0A-905A3F99DE82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4BC36E57-4809-45E8-BA63-B8DA86F03F9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27C57385-834A-4919-B9A2-12B85977B3C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1318EF4C-2574-4148-8DE6-4A2D4403FCA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06768D21-5070-4629-82C6-59CC36B3D553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47F3A59C-6272-4638-AD3F-3195DBDC20C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D0A8B9C6-5212-4146-B2A7-68296DDDAA7D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72E85AE1-3B5A-46B0-8C7D-862A30FB55B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AD61D032-3D43-4F96-AAF2-9BCFF71695A9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656D878C-887A-4BCD-81BB-F9421B87E3D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A11F2ECE-8E47-4C0F-83A9-508FDC21C78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50D73163-4DC2-4C1E-9CAB-DA125CEED32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6B20C970-4470-4047-AD8C-DDFC7035515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6FBA2487-FA8C-4D37-B3D1-B582A4D8C6A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B022FA46-D227-4E24-A70A-5E8E24CAD6D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DEBE2668-7757-4EB8-8F87-B7CE2299882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07B7AA43-3F99-49CF-944D-21B99629036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166D6A88-50E9-48B8-A07F-78AC8293389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8F4E2F3A-079A-4B19-92D9-B60926B6EC7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C5183C83-13F4-4589-915E-7086A096979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30DB1011-4276-4D95-BF00-6CEC4DD77072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6CFB6223-8218-4947-BFF3-6FF522B1AD7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AF1B0253-DA11-45A6-941F-9C1114C09E4E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8667DD49-3931-4C71-A242-EBAEE70AE2C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74D76C73-E11A-471E-A8F8-837D8D3D51EA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79F62299-3CF0-49FC-9455-C96183EFC39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F3547384-7B39-4F57-8BE4-F4A8CD1B374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C73B6E99-518F-41BB-B0F7-B1379B9C423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4CB8D50E-5BBE-488B-A6B9-548AC708B45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F205B9EC-62BB-4B03-BC40-487AD8755FC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65766997-B3BE-4E50-8D1C-B9AD3418872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32A249D7-413A-4D22-A66F-429E71756C2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8F182CB8-8B90-49E6-B47F-44B1CB0389E9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AF73A642-D710-41BD-AA82-585A3FD4133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30DABC67-B91C-4FC7-BF85-4AA9F99A8C5C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A956F468-B43E-4CE4-817D-9D5169BC809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6CE44D8C-ABBC-4916-AD94-B7178558631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D4270583-D663-4A49-BDBA-6493D098417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685B7DA2-C40A-4C23-8D58-C3548988A01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C2800B61-4C7A-45C0-998C-0F25C04B39C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1EB7DDD7-11BE-4875-8F6D-CA4B0CEC5AF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1B3B00AF-FDC8-4421-B34E-446EB935CBE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D61DBFB6-D441-46E6-8C6B-1BAF1CC713C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78E50007-62AB-4B9D-83B3-9C3F07AB611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6864C0B3-4537-4EFE-BA43-A6077C905E1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54E182D2-779B-42E6-B378-0B5ECDEE8D4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67A36C84-8298-4D93-BC04-633ED2177EF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30EF5A41-82F5-4F92-A817-3887BF7F153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A32D20BB-A88A-4019-A479-CFDD204201D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A902F50D-1A4E-4BDF-BCF8-5DBB07C6B2C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CB59D27B-1AA7-4F80-8525-DDEB5C1C2A18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5B2AFD1D-9642-4AF5-9CD3-92F64850AA8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6C257B3C-61EA-43EB-B372-28A39AA19207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A04F0EF2-8FED-432C-BA79-283DB231A71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3ADFA972-9697-4A5E-83AA-D54CF0B78047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1A07C3E7-DFEE-4616-8666-51EA8DFFC09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F9F1BC5A-DD90-480C-97C2-B3BE4B88469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B923AF8F-F248-4124-BA0A-745A06F13BE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BC93CE1F-1F40-41A8-AE37-CCCABA32E24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CC7CBF73-24DE-4348-884E-4A254FB35A3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83DB37B9-CFCF-40BC-A58B-B789BE80895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DD9703A3-9A8D-4D10-9E22-9818CE66E1F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0925ADAC-5D76-455E-9D1A-ACE5EB153F8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E01209C4-0349-4D58-9626-59167A61019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32A5DB23-1B5B-4929-9A66-A63A76AB807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9EE2F069-561E-4BE3-9CA8-B57AEB89D42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22AE5CA5-8290-4756-9875-F7BB34659BEC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05FE9E9C-4776-4BD3-9B8F-A99945C9BF6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797FFB28-B0C1-4FF3-9C6D-D8DAABDFE1E4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062394B0-45E0-43FF-976C-1BBF8E1E345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E6947460-C96B-4957-AFE7-C246BF00E0B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DB43609C-114F-4C6C-A6AE-8B47FD41791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0F4C99DF-A443-4FB3-8715-EBF923B71F43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C6C5373F-0082-43FE-889C-DE0CD3D608E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3C656E47-7002-41DF-9AB8-2C8EFFEE6257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C235D1AD-C8A4-482D-B97D-E05AC8F49DF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8894AAC5-1287-45F5-87B8-D9A5070FB2D4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2282B681-F6B8-425C-81EF-13D58FBAD5A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09A1B0B9-4EDC-421B-BA98-AE6E490D4EE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43F29902-5919-4E99-AD40-629106B627E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ABA88857-8E44-40C8-BDED-B1C6C03F76E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B7CC4E4D-2288-429F-AE5C-41EE6802079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AC624721-C604-403A-BC2D-D4DDDE3A320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8CED2996-92D2-4B7A-AF0F-0D25E2FA6CA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CC11E632-3BE0-4105-B35C-CAAEB448636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70D0A416-AE70-48FD-AFB5-AF521D6077B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17AC52DB-ADEC-4E04-B5AB-122AD27D846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9B86FE8D-149C-4AC7-B67A-11E4922068F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8032D33F-FE01-4AA2-BFCE-08CAC57A1CDE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81F703D0-DEAA-4C43-8FAC-49B792FB144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D4C9A663-9519-40D7-A101-91A923B0C809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C1582148-CA7F-45FD-9BC2-9714B339E1C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E9E57863-58A6-43E7-A88A-71E53344BF75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A2F7E408-48C7-4CF0-8B48-8A4AE409218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8376F193-5BE0-4A1E-B305-30B21D2DA25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50908FE4-B6EC-4855-AF57-4353B959541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98E026A5-80C7-425F-B2CE-CCCE3EBA80A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479430DC-5DAC-4034-84AD-9B821E02DAE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B95EF80B-A3D4-42F4-BEE1-6DD32F261E2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B0FE65D9-A88D-4922-AA3B-A44C9822E93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105A9517-0CD2-4264-8D5E-DC4CC56EC9C4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DBB3CD9F-31AC-4AA6-BABE-EEA6C4A7A78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DB341505-5975-448F-95AD-89227BED4167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A0EEAE6D-F241-4FE4-93F9-C5343330E69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544</xdr:row>
      <xdr:rowOff>133350</xdr:rowOff>
    </xdr:from>
    <xdr:to>
      <xdr:col>9</xdr:col>
      <xdr:colOff>352425</xdr:colOff>
      <xdr:row>546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77A529DE-629A-46AB-A886-AF5E7EEB04B6}"/>
            </a:ext>
          </a:extLst>
        </xdr:cNvPr>
        <xdr:cNvSpPr txBox="1">
          <a:spLocks noChangeArrowheads="1"/>
        </xdr:cNvSpPr>
      </xdr:nvSpPr>
      <xdr:spPr bwMode="auto">
        <a:xfrm>
          <a:off x="8162925" y="8975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ABB9A122-5489-40B7-8AAF-EDAAA28E21CC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A857EDCF-AF22-4EBA-BE70-771F7AA209A3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24DFB577-5CC1-4BD1-AC57-7473CBFDB4C0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E0B3B9F9-35F6-488B-A8C8-74B3F977CA1A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0ED06AFA-808B-4DC9-A2EE-4018011C66B8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2AA60CEA-1399-4A48-ACAD-4AACAF88CEE8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F6F8FBE1-87E3-4455-950B-812F0D807843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30FAE39D-9631-457E-B645-8FC8D95FDA65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05C65E5D-6BED-43B8-8D33-5E2CF3A3B190}"/>
            </a:ext>
          </a:extLst>
        </xdr:cNvPr>
        <xdr:cNvSpPr txBox="1">
          <a:spLocks noChangeArrowheads="1"/>
        </xdr:cNvSpPr>
      </xdr:nvSpPr>
      <xdr:spPr bwMode="auto">
        <a:xfrm>
          <a:off x="7172325" y="10042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354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C48DB415-BD63-4724-8AC2-94EE7F1BC8DD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354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C97A2FD1-7F3B-4597-8ECA-0E4A85C9FAFB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B55968F1-EA60-4A16-9FDD-1557CD172316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9D14CD02-A485-42AE-8328-6A00874A298B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85635629-52BB-4986-AE9E-786F3A477CEA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B0AB4224-C1DA-48D7-AC56-B32297033835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63421080-96D1-4AD9-B2D7-87A02ED644FC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5BE85B7A-2EFE-4B03-8B55-03F0A5C4F402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F73ECB47-D353-43A1-A378-B207718475DA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9773FE34-D68B-4E01-AB40-60E87B64B9BB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2F867914-B0F2-4C14-A40E-C8FBD07D9285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6520B899-3FFC-42F2-AF5B-031E896FD6A5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7934FA43-5216-40AF-AEAF-FE0978DC5271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267DD62F-B564-402C-B686-0C8CD04D84FD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E36EF314-8B0F-4323-86BC-067D729AED04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28DB9D44-4344-4266-A902-75199C38D51E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2DB14F29-386A-4FA9-9BD2-F4C5BABB5B38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D9AE6AE1-4C8D-47D6-B023-F1087F6387E9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AA9411FE-9FFA-40A3-8446-D5CCBB1E94E3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DB132A1C-F92E-4BDB-BE88-20A405F7EA02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9DD29BB6-CC43-4813-9A08-7EDBCEB075AA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EA678BD0-9BC1-42DA-9026-AFEDE69B7EA9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125ECC77-0010-44A5-93CB-09E1B8B6FD6F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04BDF1EE-B206-49A1-885E-DC517D0A7E5E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6187784D-6941-413B-9521-DAE86CD58E1D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D06D962A-419A-4319-B43F-FF74BBA2927D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382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E5BCE5DB-6AD0-4D37-B192-922F92C155F0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382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527EBC75-FDC1-4B7B-9F94-80FCAE6AD895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386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574B5145-2B9B-4BB7-9AAB-5014A6E6507C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386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22C3B3E4-0BC3-4542-9B25-69BE089E6E5F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009DED5E-F8DD-4813-A277-234E8A735B1D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E924A849-F244-4EB2-83D4-55D5770D83F1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61034922-5333-405E-BDE5-DF48F54D2A88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4F2481D3-CDFC-4552-ADDA-80D54923DF80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23FC634D-A927-4FFD-8B3E-394D7DCC9484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52A88536-B781-4E28-9C18-0F93402C4BCC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F071D83B-E79C-4BC7-8DC5-36E46F616EC1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2CE06D4B-FF7B-4F4F-AE47-606E836E7F81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EE675B8D-B763-4DB3-94DF-A2971448F192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F3BC4E46-830E-444A-B4F2-793D234ABFB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71844E03-B475-4F7D-AAEF-D0E330D0C82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B8B0E5D1-FEE0-460A-ACAB-7FAB52C2AE0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40538BD2-1B5B-4A2E-AB87-34C336B4965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8293A8F5-B677-49F3-AC98-BCFF23F1C9C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9E83A9E6-E0BF-4BE5-B2E9-63722633CD1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317F396E-8DED-446B-B339-6994628D4FD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1960081C-D60D-4F72-AB5B-AE5052D9B91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3A9361DB-3067-4BBC-AEE2-DB118B1021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55EC64FF-E424-487A-B25B-5AE4785FC71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D625F49F-ABF6-465D-92A7-B73D5934BD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BEF531E3-97A3-4D40-A411-E985692B517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643DD27E-4225-4030-A561-8D24190D5FC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A5CCA6A8-EFA0-4B58-8A21-F8283F1B12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CC475393-B6B7-4A05-9195-941F941336D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98F66968-B0F6-4D01-9D9A-A6048E7C063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CA137DD9-6097-4F94-BE7B-605240E507D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1BC2230C-7384-48CD-883F-AF602B0E9EB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968FC171-E7B6-4E56-905F-1EE0FB90C6C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B6D7C6E8-1DBE-4615-9C64-016311E1B4B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9EB9906C-F8EA-45F4-AD22-772A7D6A1AD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68DEFD55-8E52-4FBF-B9D3-8A67ED717CE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6C9527A4-3C93-4D57-9E97-5EE7BF1C34C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065677EE-CC9A-4C1C-BD9B-4EB4C8EE0BA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F0F0082F-95C2-4DDB-AA91-22DA03FE0BF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2C12A104-DA29-434A-BB7F-CF4829BA276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910F5148-45FA-488B-915A-9F07975DBD7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B2648AF0-B12C-4DBB-B308-0F2819671E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18A8F6DA-AAC2-4DC5-AF2C-B37DBAFD551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AE107262-4D8B-45C1-8EA1-F0FAABC3B2F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CF9F1EA2-ABB8-42BA-B825-0CC0000E296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2E94D62D-178B-4C37-A052-3AE0F1A52C1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14E488B7-AB2D-4F2A-8624-943F0049538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9566B220-14B8-48BF-AEE8-CC7347061DD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9A60703E-BD59-4236-845B-54248E3E948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91B245AE-9AE5-4D38-8070-DADAC6AD9D0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A8B06280-0253-486A-8E9B-D508BF54FB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EC7F6A34-69C7-49E0-B89C-C8F5BFD7F40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25834D82-6B5C-40AE-BDBA-5BEA632D89F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BD732D61-7389-402E-BA5F-82D4B761B39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CAC967E4-1964-4397-861B-878A964C880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F5AAD20D-5685-419D-9212-1E319A918A5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DD84A54B-58F8-47FE-9768-6A42D0CAF79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998361C8-67DE-4D58-B129-ECC1C11384B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963E16D4-EE05-4528-9AFB-FEF64A3D57F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D9CF1CAC-D982-44CB-A843-E11B3584F96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619E48B5-A6DA-48F3-AF54-F037B49610A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D8E05C3D-6C7A-4EB1-843B-D2C8E8682E1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E0907802-2A52-45B9-B97E-C502DB3B658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BACE3B79-C852-4C87-A713-550782A8FA5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6F46FE4E-0FBE-4D0D-A74C-DDED6D70B77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CC741B63-C52B-4745-9737-6504BE24537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1BDAA1F3-C4AE-4107-82DA-3D7E565896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DB177542-02AE-4231-AA71-F35B6E8BE44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D18FC48A-F0F7-4A2F-9ED3-21C74AE963A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3A00CD89-8FA6-4CEB-9044-D2BAB00FA18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51D5CB1B-33C6-4B66-BFCF-30DD1B4D674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FBA0C067-3898-47F7-B545-EC48E1E91E5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50A08FCE-AF3D-42E8-A5A5-7DD7DB330A4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83035878-A8EF-4C43-9203-8907A661AE1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B1DE67A2-D5F3-44D0-B19C-68B2ADED23F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A10877E9-DD7D-46C5-866A-316E9EC7EB2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1B2115AA-F864-4A37-AEC4-CE8A68C2BA9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F063AFB2-00E6-40C1-B204-C624E59254B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0CEA6519-7D14-4110-8BBA-10DF12F49F6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51A2239E-6315-4D56-A2B5-827285A1BF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5AF63161-92B7-428B-BBBE-AAA14965B42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D701DD84-8952-409C-A99A-D9CCA557354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995D70FB-AD81-4BB8-844F-FA04086393F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C07D4656-F28D-4277-A5A2-ABCCFF01539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17EDBED3-19A3-461B-9220-0AEDDAC5256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73DB8B93-006D-4332-8258-A85E001F1EA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E4E15482-1DFA-4044-B612-FAECAF45A17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AF8F6B43-5E6E-4F52-BD69-7F312D021E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E36E7AF9-4A42-43E7-A847-B1D11FB7C6B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FB2E13D6-C4CF-4453-871B-F95E20BCF73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D94D7C2F-C11F-4BB8-A9B3-11C98D8D256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B2248979-27DD-4CB6-9415-183F62B59C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E75F534D-F739-4645-B792-32612128971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D35A3918-4CCB-40B2-B765-0CC7CB9E1E2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83DFB684-406D-4E71-BF49-EFC7BFEA4FB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A6858080-20C3-43DD-89AD-CDFE9941C0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31974602-E2C9-47D8-BFBC-3768BA85D9C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C18FB337-E21C-49DF-9370-60706CC19AD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09B196E6-A782-4A6A-BC13-810162FF933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7F8794DF-35FC-4128-A9B2-DF871A9B182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01635A82-ADE5-4984-9FA0-A15D3BC7687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CB230785-C117-4FEE-8D16-690C0ADDE61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85A88285-37F9-48D5-9FD8-EA1A26FF5B1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3F41D7D0-07EA-476B-8576-E5FC7915B87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88C82495-FD01-4122-9ED3-CE64769529C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EE61AEE9-C849-47A1-891E-1700A3BA8FE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D89133F7-016C-42C1-BB52-60BCBC08B54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A2618F86-D05B-430B-B077-48915F84307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017422FE-0D19-4109-ABDE-ED6B3358815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CDF10FBE-A920-4D26-850C-398586E046B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FE36D794-A4D7-49FB-8EC2-1C99AA44298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1D630870-BAF6-4DF8-B8F0-E318007D1E0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D77E9599-D9FB-426E-8ABC-5E524121BB0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54E6F64B-1ADA-4106-A395-E139F767674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41399AA5-4B68-4A7F-84D6-77F3E15B3F8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7E7EE2F6-BE2E-4B07-89D5-DEA739D18D2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9C54DBA2-17CD-4FFB-AB4A-A9F869FCEF2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BC79D441-419C-490E-9075-A6C25B4693F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6B50F404-92CF-4FF9-8338-BD0C0AC66C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144F01E6-A9D4-4C9D-894C-E9C87600FBF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9DBCC9F7-37D0-434E-BEC5-2E21172AE5F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2926A9DB-9E5C-4FB2-BE9C-77373900F18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0FB5FFA4-9744-45BC-8727-B56E9914A1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6C457728-59A2-4DA9-8C85-565EA67B2EC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FB30C7CA-23D9-4761-9880-587B40F48E7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7926D386-EE9E-4B05-8F4F-1CAF749DDE3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C943FEC6-9563-4C13-8E6E-BF5567919C4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CDC0B9C4-7E42-420E-AE77-E639998AE10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5A491F24-332D-4457-BB44-7F828189109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F16E6926-1465-434F-942E-79559A5F836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8275AC1B-B1C8-43F6-A185-AEFBA0CEF67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4D1B13C9-1E97-4086-9800-F96BAE3B64F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1DC057F1-F972-4F97-98DD-078DF4F159F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C8939EBB-D847-47F1-A548-1E8FCB2D0B4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646E07D7-9A18-46E9-B01E-A51A66A15C8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F0FB6542-47CE-4FEB-8A65-B7113901499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A2C28D83-329B-4E52-95A6-E2E65B12DA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86E61430-BB20-4B75-80CD-B9A2619E778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BD037B0C-FF7D-489C-8081-D89F670096A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797C2F2C-34A9-4F67-B93F-C020C924828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6E13C51C-466B-4FC1-9299-ADA43382C95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0C42AB4E-37F9-48C8-8F92-2387D6F3444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C2E3CF4C-87B4-4D77-9033-40F7B18E352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1A6900D0-6995-4CD9-90C7-19B1A0A0A92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FB77EF42-C760-4290-A214-40289BD503D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8792873C-56B5-4A97-B07B-01DDF4C7A6B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071C170F-6C6A-4187-AFD1-8421D81DF83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2E56E82D-9B83-4FBB-A56B-163B15F6E8E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CF2BD2FB-C198-4473-9F1B-DC8381ED181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7CDF41F0-B4AC-4435-B1EA-4086EF908F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AF3FC404-3397-4080-9AE7-12DBFD95CC1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C209626E-0BB3-4349-9936-E3FC660AEF4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F8184E2E-4B8D-41D7-AA55-A3F8131DB79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63AD37B9-3A37-4A83-BE3E-C12E25A33EE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BC523040-A6C0-4B08-9E22-3F1BC3DCDB7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1CEFE6E5-7B1E-41EA-BDA9-807F625B3DB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839EAE4B-13F4-459F-B701-A0518BDB14A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3A09308E-976D-4661-9CE2-3C0E3BC06C0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67C2B751-AD98-4B33-800E-2DD808D62F9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ED9CE2C1-8B64-4C31-86ED-BF12FE33DE5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5E69227A-CD10-4DDF-8C32-3FF8C770E04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B8A3CD59-760E-4A07-A7CA-A319EE268AC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DD341D46-0EB9-4A7C-8069-8897258EF1B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84B23ACF-BE46-4D22-85F4-3B3EFE05408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4BB7B401-FECF-462D-A8D9-16CD7C82B21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8BE5D5F6-918A-487F-B55B-8875D0D425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018511B9-524D-4DA3-8241-83C65BA3963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99679FE5-6FA0-4136-953C-0962E7C9A9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D3843CF7-A9BD-47E8-8C32-9983A31B6E6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D6EB8DEB-A8A5-4B0A-BB85-851C631E958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2E692C2C-3164-462D-B490-FC21D760D46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F1A3B7C2-3E9D-4A40-AD8D-D877D4AA8D8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66BEEB7A-F84E-4479-986A-0CB1EF91A9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40728810-5CBA-4B82-B07F-31F17C5AC42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F0DE3EA7-EF4A-46FC-8DB1-45D1D0F45F3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F90087B3-9BE0-4E91-B2BF-4CECCA03C40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ACB651AE-0FCF-4315-A046-BAF9EB335BE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E5A32193-31CC-46B3-AA5C-559BCB65561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9BE98556-3F35-4659-9B12-4D4577239E8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CF357087-D942-4461-AFEA-A3A89CEBF5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993887C4-B6C2-48F5-B11D-1D809759FB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95776E2A-3EF2-4E10-B05C-882D888B141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AEB45C3D-CB28-47CA-BEDB-C2ED5BB93D9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DA191AE4-873C-4778-B937-9796B2EB374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E4B04090-2D7F-421A-B81F-25C42C43374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2D15B7CA-D954-433F-9F25-B1B28A250CF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AF34F3A4-DE8C-4804-BCC2-1AF21359B32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E5B8A659-42B2-43BF-B57F-E0317FEBA97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CF0DD598-72DA-4F6C-A144-1D3C665A590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960BA9DB-AD96-4821-B0DC-E916D75661C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356B1C56-CDAE-4001-813C-8BF84F3FA8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C52BCDAA-B267-4B7E-9008-464F0E5EF0A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06F92ADE-5E15-4684-B7DF-81C9D847036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E4C99896-C038-457D-86ED-4F4B154011E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9FFC0BB3-5105-44B4-BD5A-EEBE79F1DDC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5DD989E3-DD9F-43E4-8526-D9A1616BE45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79EA1315-C027-4797-9663-7045390750F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115D15F4-F955-47B3-B6A1-FE51BC792A1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FEC709A5-B13A-4832-8FA8-CD95A59D167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0C1063F8-BD4E-43EC-8F71-6F30EA8E76E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F3CCF525-BF4A-4B7E-A294-B10B6420ACE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9E70C271-35A7-4BD7-937C-04817292039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CF59BAFF-8CE6-4DB6-909A-DC50C708737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29E0ADD1-BDE3-4719-9E3A-5EDA7BDE636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15E83274-3241-481D-8B1B-E5137E3AED8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EFDE768F-B6BC-45CA-8D72-40D307780FC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6B06BC89-85FF-45F3-ACF7-B2E3ADE308C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3C43256F-5EFC-4132-80C7-A17E137F7CE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8D3DD8EA-BA0C-4024-BF83-7902948B2A4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A7298C4B-8BCC-4ABF-BCFF-0FBD2BDECBA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73BC71D6-0582-4437-9B5C-9F0CFCE93B8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810C03D7-9405-4998-BFCF-C4FA0DA6C4F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244C3D2B-DD5B-46A8-94D0-55A69B45083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F866C1CD-DF6B-4E0C-A0A6-FE8DBF6DEE1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C63FA291-6127-4382-9153-2D2785B94BF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646D7D35-4A9E-4861-B3DF-992AD080823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F007D0AD-3127-4D59-B2F4-5B949B91E7A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96EF2C64-0937-47AE-8222-771870522E2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C54376FF-4313-4F7F-A164-109FA25ABD9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628BD0A8-31DC-4025-A738-27C1A74C3EF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82CA1791-829C-49F1-B2CB-23C772761DD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E9BA7F76-825C-46A7-A39A-C4E78C48CCE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9A3C8FF0-9142-4F93-8E02-2AA03B9023A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4E7DE48A-47BB-4759-9D56-C0711504D35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4C172AF0-7946-4F64-BC9A-8DCB9133110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56CD1BBD-FE34-45FC-A18D-2ECC2A60565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BCD02CA4-A6CD-4901-8040-153B39A3CB5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8CDE018F-0357-46B3-9AD4-E61373D7764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94EBFE31-C54E-4320-8F0F-4078289E86E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0DCE0CBB-9DDC-4731-AA91-8B1CAA4AA03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DF6EB497-E9CC-4368-87BB-FC94D0224F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C07F8EA0-EA51-44AB-BFF6-814085B14A1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1511743C-7797-4C29-B8D2-BEE714AA7DF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9118CBE5-2797-4779-B400-23F5DA6D70E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8D4443E4-2E15-4E4A-B666-5BE2DD9042E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A25A09ED-EDFD-49DB-8263-7A4A58665EE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ED3E8CD6-10CB-4C8B-983D-695C000A65C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A00C7EE2-CC93-4D7E-815A-A955D3159AC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02146E35-F07A-49CC-AC5F-FBB6AD0B854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F9ED0A07-0A3E-4F54-87C2-49EA9CA889F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19C24F65-69E6-43CE-9777-CB6F7272926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4520B476-73DF-4FD7-B061-853B9541ACB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8DCC91A3-63F4-4804-96E2-F057052756B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852A7CB5-E1F0-4CD0-A46E-111890D923D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593720EC-B106-4169-AAA3-6429FC819C4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0449E6C8-8EB4-4407-B9F0-F4239A07B6F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4571BA19-247A-4AFD-B198-22DCB8971F5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C8239644-5FD7-47EC-BBDD-2D7D894D115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84E3D975-CE59-45BF-A50B-44CB40FEF90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17887A13-67C2-4544-BC29-6087158A29C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D6837E8A-3D1B-4E32-9464-622B06694ED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11875769-7AEF-4B18-826F-532A34FAA8C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369C04DA-2C7C-4792-87EB-C6B9BAFF65E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B6A58561-E181-4A1E-909F-B587F439950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3D2180D9-19DF-4E52-930C-3871FB1729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FF48696A-2879-407B-BA40-3ACE9BE54C3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2F6FDE04-40AD-4301-A4B3-33E00AB8CED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A981D308-0815-4F5A-9E69-0437C35EF48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BDD7DDE1-077E-432D-B00E-1FB6894323D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E012E79B-DF23-420F-9E2C-4C0B2FF8963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0DB2F36B-C878-48ED-8609-4F71FE3E49D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1BBEAC5E-1046-4618-A0E5-B6DC8B9692D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D5B9D759-614D-4CAA-86FE-85CFA0F4759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374D1E02-FB76-41A2-9DCE-ECAC1CB94F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BA7AEEE1-1766-4D48-9789-0298AD0F160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D2C87C71-B4D1-48B0-BAA1-0A13DA75570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E1F18B87-8A09-4AC3-BB74-97B2422FFC4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30182421-F0D7-49C0-BF8C-B7D2E08E773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179486D9-F50C-4A68-8A8A-A16530ABD91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C6286B11-5317-4A2D-B7D4-946A671AA3B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C97D253D-0004-4E34-81FD-712CC6CEAB9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A0D4889C-E7F1-4237-BE0A-50B0D56A96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AD99501B-6BB1-40DB-8155-0B2C82BE934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8B8085A1-7D8C-4BA7-8922-87ABB18F54B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F34B52F8-1C1D-4EEF-9CC7-1C9C3BD174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081BD586-F426-469C-B3EE-7A82933CB76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07EB1B6B-FFCA-411C-ADD6-796A0979579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3257D034-B342-4891-A4B1-96CB686DA8A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41F520EB-7983-46B3-BCFA-63CFDA0FC89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A201B9C9-4CFD-474C-8368-E5EECCF0DC2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B71813AF-CF65-42CF-A4CA-070A1C64598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EDCCD76D-E576-465E-9138-D0991849645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1BD7B74C-C668-4A43-BE87-A6730DF3553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45EFEBD1-31A7-417C-9CC4-69940ABF6E6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7DC6DCFD-B8A3-411E-A7DB-4D117E7FF8E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064F3F29-0D2C-4F20-803D-ADDB2A26423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973CB402-E258-4B4D-A268-32D6433B93E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007F3ED7-054A-4463-8806-A87021879AF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14A12D98-28CF-4B22-B4E2-922A6A84B41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D6598506-9AEE-4693-9D8C-3AF4A75D550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74AA85E5-5E4E-4776-94AF-3BA77E33E4D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F7D19C7B-E622-4CAC-A1ED-96D275AAC39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732ADDB6-556A-4698-8ED8-246FCA4BEAE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26A02C21-A021-4397-ABAB-69AAD2A756F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D3B28632-932A-4CB6-8A00-7837077A7C5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6A0D5C57-7128-415B-A9D4-0F44567F0B1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488EE129-B5DA-4F96-A59C-45D6248472C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9DF2F657-54AA-48ED-9359-5C28DBD458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847DC571-DD05-4DB5-867F-6ACC04FC485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B7A3F65B-C723-4B41-B376-2E5629A8855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9DF2815B-619F-4B7A-B84B-4FF85099A21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FB4B858A-2590-41A5-9562-CA68DA443C9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444A249D-ED56-4EBE-9032-BCE1D513E39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24532FFA-B181-4CAA-A720-69EB86AD7A7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7AD3E480-4C7A-4F3B-AD94-0012AE17817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CECD20E4-DAC6-4609-A9A0-D1437BC4667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D7ABFC26-C263-483D-81B4-6E2EB5F3665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8B7F45CA-8F80-4942-9D2C-43AD8FC73FC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EEDF9663-BCA1-49D5-B023-3AB71CA6D24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DD0B5EBA-A0FC-48D7-A11C-CC6D96917FF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2C0766F2-83DA-496F-95F2-E5538B74CD7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AE188754-754B-4C36-BD7A-7D6CFBD4B5A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1666ED6C-9A11-43E2-B1AC-B1AFC40315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713DB5A5-0F79-49CF-959B-7E8B386667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B979DCA5-7E9E-4692-B659-D224922471B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FB150C07-F367-469D-85FE-9C64BAF573E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328C2BB0-6F1F-4F61-81AE-5BC9F8F931B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0EA8DC52-5D2F-4143-BF38-E8D474E6526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CAE6E734-7274-4AD2-B131-E387396195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E35DC1AB-F34C-4261-9DC9-AEE3B7D496C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94F5716E-1D74-4CF2-B20B-04D5AF1DA58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E540C464-1789-4051-A4D9-2CE8F639F39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B64DD011-CA2B-40F3-BBDA-477C03311AD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2A269350-850D-4061-AB91-84892C4C679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383749C5-D0E4-4E7D-9CA6-FFF6DE482E4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7159A2B1-E64F-4CB8-A4AC-5AF70A51244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FF523CA2-BE9C-4227-9AC4-A2D8CD3EB73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A94EEE37-AE44-43CE-82B3-F903C1D8309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05B49C19-888C-47C1-B600-29D072A7CF2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9F811A71-D43F-498F-9029-94C20EF49F9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1E728259-6B65-4E14-B043-E487C255BF6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791A22EF-F6B3-459A-96A3-39E646EBBC2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240EF808-D7DD-4258-A12A-087123DE873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8BDED9B5-D5F1-4559-B9BE-1FE03B543DA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3B78F134-3815-4D39-8DB4-BF20262C01C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735D8C06-1488-4343-BBBF-F972CB5B636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AAF650AA-EDC3-45A9-A672-F340576D30F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471B4F2A-C2D3-49D5-9257-A9A1330975B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7AABEC3B-27F6-4C0A-AC52-401D333558D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1F161D5F-5BE8-470D-8EFB-D2F037BC099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0188B2A4-B080-4C5E-8E04-6256A3D1C5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4FD0824E-96A0-4070-B49B-28791D90389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859201C3-96E7-4F81-A809-D0493EF5C54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2B702693-0968-483C-AC0F-5A2123608A5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B97C5D66-295F-4E91-9756-04A74EB2AE0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2290B311-F4DC-4966-A12C-F07E6B57D42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7C3C6A05-90E7-4A9F-9EAF-47AEBEE5F17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4530F079-A203-4DF7-B8FA-8EDC20966C1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71317938-876B-47E3-B528-F9F25D220BD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5E6FDB42-E4DD-4460-B484-22BB789B890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7BE77318-DDDF-404C-A62D-B07CB2718C3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96BD0919-1DE1-4AC5-83BC-8C693476E1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8CA7D90A-5219-4349-8995-7ED35EFA9B2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4C1A8506-DB61-4ED2-A7FA-801E28B0F9C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08611B71-3D6B-49F4-895E-AD91104229E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622B279C-39EE-4566-AE8E-773F93845E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861F4FD1-EDC5-4E33-AFC9-E599DA21D5D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830D9B35-AAB0-4886-B999-C61FA6A1220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5BD4C73D-3E13-4453-BDCF-502B995371E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476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C75CC22F-BCB8-473C-838E-02272DE9C850}"/>
            </a:ext>
          </a:extLst>
        </xdr:cNvPr>
        <xdr:cNvSpPr txBox="1">
          <a:spLocks noChangeArrowheads="1"/>
        </xdr:cNvSpPr>
      </xdr:nvSpPr>
      <xdr:spPr bwMode="auto">
        <a:xfrm>
          <a:off x="3952875" y="7862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85E40D56-0DDD-4F53-AF4C-B4AD183DA2AA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3D00BE54-4AA3-445D-B501-9C17195CC1C5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07DADB38-0163-4C10-B81D-F8E8EE423743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550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6B8D24E4-BCED-431F-A431-E7A5F8747A80}"/>
            </a:ext>
          </a:extLst>
        </xdr:cNvPr>
        <xdr:cNvSpPr txBox="1">
          <a:spLocks noChangeArrowheads="1"/>
        </xdr:cNvSpPr>
      </xdr:nvSpPr>
      <xdr:spPr bwMode="auto">
        <a:xfrm>
          <a:off x="8229600" y="9061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9943254D-7AE9-47C6-8219-D4125D09BC18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550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C16A4151-E237-4F2A-BAF0-AB0A9ADE66B1}"/>
            </a:ext>
          </a:extLst>
        </xdr:cNvPr>
        <xdr:cNvSpPr txBox="1">
          <a:spLocks noChangeArrowheads="1"/>
        </xdr:cNvSpPr>
      </xdr:nvSpPr>
      <xdr:spPr bwMode="auto">
        <a:xfrm>
          <a:off x="8229600" y="9061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F09A43A7-91A9-4B7F-9163-22177ED5F537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550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B23A995D-5744-43C7-96FB-F0F7F8991841}"/>
            </a:ext>
          </a:extLst>
        </xdr:cNvPr>
        <xdr:cNvSpPr txBox="1">
          <a:spLocks noChangeArrowheads="1"/>
        </xdr:cNvSpPr>
      </xdr:nvSpPr>
      <xdr:spPr bwMode="auto">
        <a:xfrm>
          <a:off x="8162925" y="90725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091681B0-DDE6-4D1E-BAED-66E3BEE73E76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630B483C-7B7A-432D-858C-63EBC1F27432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CDD36619-92B8-4F69-8640-8A7FAF99DE9F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787F73FE-0712-4603-A92C-7D355A1E09C2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D6366F79-7DA1-45A8-BE75-33B3642DD614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32473D42-4923-4FC2-BD22-86E1A8E7593F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D5AD84B6-30F1-4957-B310-5541FF4EAD96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B63E78B3-6017-4841-86AE-FAFF2FDF0EAA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9203BCAC-1F6F-4F36-9E59-B8FA80F9F937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7453C04F-3310-459C-BC15-9D5C490213F0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7389DBAB-0C6E-4D6B-BDA1-1DEBEE2A15F7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0CA59EC0-431A-4A3A-8AEF-E6FBCD3E2908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DA9F0E11-2269-4482-9E76-1BDB9A6C69D7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5A790D53-C26C-483A-B2CA-EBF796E1C09F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89F6436E-4CB9-4F3D-8892-B7B12F30A48B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531E8ECC-5262-4ACE-8757-6563E05F2220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EECE9CBC-5755-4E0D-A2BC-F0198922C0DB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1F65C1ED-B402-4F76-B9EA-FCA2B7EFBF3A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79F122D8-AFE3-4C64-9433-84AC7A094944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CA039520-A7BA-45F6-BF8A-800F52AA24FC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517DBA5A-C0A1-4359-AE44-69913402FE46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154C63E8-26F5-433E-89B6-5446E7D657E9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51657CCD-56DE-40C5-B788-E1EEF474D743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70E6388B-2606-463C-8915-442101F2912C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7333" name="Text Box 3211">
          <a:extLst>
            <a:ext uri="{FF2B5EF4-FFF2-40B4-BE49-F238E27FC236}">
              <a16:creationId xmlns:a16="http://schemas.microsoft.com/office/drawing/2014/main" id="{0362E406-18B7-4565-8A08-BAEC7922CFD0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25"/>
  <sheetViews>
    <sheetView tabSelected="1" view="pageBreakPreview" zoomScaleSheetLayoutView="100" workbookViewId="0">
      <selection sqref="A1:I2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34"/>
      <c r="B1" s="134"/>
      <c r="C1" s="134"/>
      <c r="D1" s="134"/>
      <c r="E1" s="134"/>
      <c r="F1" s="134"/>
      <c r="G1" s="134"/>
      <c r="H1" s="134"/>
      <c r="I1" s="134"/>
      <c r="J1" s="1"/>
      <c r="K1" s="2"/>
      <c r="M1" s="3"/>
      <c r="N1" s="3"/>
      <c r="O1" s="3"/>
      <c r="P1" s="4"/>
      <c r="Q1" s="3"/>
      <c r="R1" s="3"/>
      <c r="S1" s="3"/>
      <c r="T1" s="5"/>
      <c r="U1" s="2"/>
      <c r="V1" s="3"/>
    </row>
    <row r="2" spans="1:22" ht="38.25" customHeight="1">
      <c r="A2" s="134"/>
      <c r="B2" s="134"/>
      <c r="C2" s="134"/>
      <c r="D2" s="134"/>
      <c r="E2" s="134"/>
      <c r="F2" s="134"/>
      <c r="G2" s="134"/>
      <c r="H2" s="134"/>
      <c r="I2" s="134"/>
      <c r="J2" s="6"/>
      <c r="M2" s="3"/>
      <c r="N2" s="7" t="s">
        <v>0</v>
      </c>
      <c r="O2" s="3"/>
      <c r="P2" s="4"/>
      <c r="Q2" s="3"/>
      <c r="R2" s="8"/>
      <c r="S2" s="3"/>
      <c r="T2" s="3"/>
      <c r="U2" s="3"/>
      <c r="V2" s="3"/>
    </row>
    <row r="3" spans="1:22" ht="35.1" customHeight="1">
      <c r="A3" s="137" t="s">
        <v>1</v>
      </c>
      <c r="B3" s="137"/>
      <c r="C3" s="138"/>
      <c r="D3" s="139"/>
      <c r="E3" s="134"/>
      <c r="F3" s="134"/>
      <c r="G3" s="134"/>
      <c r="H3" s="134"/>
      <c r="I3" s="9" t="s">
        <v>2</v>
      </c>
      <c r="J3" s="6"/>
      <c r="M3" s="3"/>
      <c r="N3" s="7">
        <v>1.21</v>
      </c>
      <c r="O3" s="3"/>
      <c r="P3" s="4"/>
      <c r="Q3" s="3"/>
      <c r="R3" s="8"/>
      <c r="S3" s="3"/>
      <c r="T3" s="3"/>
      <c r="U3" s="3"/>
      <c r="V3" s="3"/>
    </row>
    <row r="4" spans="1:22" ht="20.100000000000001" customHeight="1">
      <c r="A4" s="128" t="s">
        <v>3</v>
      </c>
      <c r="B4" s="129"/>
      <c r="C4" s="129"/>
      <c r="D4" s="129"/>
      <c r="E4" s="129"/>
      <c r="F4" s="129"/>
      <c r="G4" s="129"/>
      <c r="H4" s="129"/>
      <c r="I4" s="129"/>
      <c r="J4" s="10"/>
      <c r="K4" s="11"/>
      <c r="L4" s="11"/>
      <c r="M4" s="11"/>
      <c r="O4" s="11"/>
      <c r="P4" s="11"/>
      <c r="Q4" s="11"/>
      <c r="R4" s="11"/>
      <c r="S4" s="3"/>
      <c r="T4" s="3"/>
      <c r="U4" s="3"/>
      <c r="V4" s="3"/>
    </row>
    <row r="5" spans="1:22" ht="20.100000000000001" customHeight="1">
      <c r="A5" s="130" t="s">
        <v>4</v>
      </c>
      <c r="B5" s="131"/>
      <c r="C5" s="131"/>
      <c r="D5" s="131"/>
      <c r="E5" s="131"/>
      <c r="F5" s="131"/>
      <c r="G5" s="131"/>
      <c r="H5" s="131"/>
      <c r="I5" s="131"/>
      <c r="J5" s="12"/>
      <c r="K5" s="13"/>
      <c r="L5" s="13"/>
      <c r="M5" s="13"/>
      <c r="N5" s="13"/>
      <c r="O5" s="13"/>
      <c r="P5" s="13"/>
      <c r="Q5" s="13"/>
      <c r="R5" s="13"/>
      <c r="S5" s="3"/>
      <c r="T5" s="3"/>
      <c r="U5" s="3"/>
      <c r="V5" s="3"/>
    </row>
    <row r="6" spans="1:22" ht="20.100000000000001" customHeight="1">
      <c r="A6" s="132" t="s">
        <v>5</v>
      </c>
      <c r="B6" s="133"/>
      <c r="C6" s="133"/>
      <c r="D6" s="133"/>
      <c r="E6" s="133"/>
      <c r="F6" s="133"/>
      <c r="G6" s="133"/>
      <c r="H6" s="133"/>
      <c r="I6" s="133"/>
      <c r="J6" s="115"/>
      <c r="K6" s="14"/>
      <c r="L6" s="14"/>
      <c r="M6" s="14"/>
      <c r="N6" s="14"/>
      <c r="O6" s="14"/>
      <c r="P6" s="14"/>
      <c r="Q6" s="14"/>
      <c r="R6" s="14"/>
      <c r="S6" s="3"/>
      <c r="T6" s="3"/>
      <c r="U6" s="3"/>
      <c r="V6" s="3"/>
    </row>
    <row r="7" spans="1:22" ht="20.100000000000001" customHeight="1">
      <c r="A7" s="128" t="s">
        <v>6</v>
      </c>
      <c r="B7" s="129"/>
      <c r="C7" s="129"/>
      <c r="D7" s="129"/>
      <c r="E7" s="129"/>
      <c r="F7" s="129"/>
      <c r="G7" s="129"/>
      <c r="H7" s="129"/>
      <c r="I7" s="129"/>
      <c r="J7" s="10"/>
      <c r="K7" s="11"/>
      <c r="L7" s="11"/>
      <c r="M7" s="11"/>
      <c r="N7" s="11"/>
      <c r="O7" s="11"/>
      <c r="P7" s="11"/>
      <c r="Q7" s="11"/>
      <c r="R7" s="11"/>
      <c r="S7" s="3"/>
      <c r="T7" s="3"/>
      <c r="U7" s="3"/>
      <c r="V7" s="3"/>
    </row>
    <row r="8" spans="1:22" ht="20.100000000000001" customHeight="1">
      <c r="A8" s="130" t="s">
        <v>7</v>
      </c>
      <c r="B8" s="131"/>
      <c r="C8" s="131"/>
      <c r="D8" s="131"/>
      <c r="E8" s="131"/>
      <c r="F8" s="131"/>
      <c r="G8" s="131"/>
      <c r="H8" s="131"/>
      <c r="I8" s="131"/>
      <c r="J8" s="12"/>
      <c r="K8" s="13"/>
      <c r="L8" s="13"/>
      <c r="M8" s="13"/>
      <c r="N8" s="13"/>
      <c r="O8" s="13"/>
      <c r="P8" s="13"/>
      <c r="Q8" s="13"/>
      <c r="R8" s="13"/>
      <c r="S8" s="3"/>
      <c r="T8" s="3"/>
      <c r="U8" s="3"/>
      <c r="V8" s="3"/>
    </row>
    <row r="9" spans="1:22" ht="20.100000000000001" customHeight="1">
      <c r="A9" s="132" t="s">
        <v>8</v>
      </c>
      <c r="B9" s="133"/>
      <c r="C9" s="133"/>
      <c r="D9" s="133"/>
      <c r="E9" s="133"/>
      <c r="F9" s="133"/>
      <c r="G9" s="133"/>
      <c r="H9" s="133"/>
      <c r="I9" s="133"/>
      <c r="J9" s="115"/>
      <c r="K9" s="14"/>
      <c r="L9" s="14"/>
      <c r="M9" s="14"/>
      <c r="N9" s="14"/>
      <c r="O9" s="14"/>
      <c r="P9" s="14"/>
      <c r="Q9" s="14"/>
      <c r="R9" s="14"/>
      <c r="S9" s="3"/>
      <c r="T9" s="3"/>
      <c r="U9" s="3"/>
      <c r="V9" s="3"/>
    </row>
    <row r="10" spans="1:22" ht="20.100000000000001" customHeight="1">
      <c r="A10" s="128" t="s">
        <v>9</v>
      </c>
      <c r="B10" s="129"/>
      <c r="C10" s="129"/>
      <c r="D10" s="129"/>
      <c r="E10" s="129"/>
      <c r="F10" s="129"/>
      <c r="G10" s="129"/>
      <c r="H10" s="129"/>
      <c r="I10" s="129"/>
      <c r="J10" s="10"/>
      <c r="K10" s="13"/>
      <c r="L10" s="13"/>
      <c r="M10" s="13"/>
      <c r="N10" s="13"/>
      <c r="O10" s="13"/>
      <c r="P10" s="13"/>
      <c r="Q10" s="13"/>
      <c r="R10" s="13"/>
      <c r="S10" s="3"/>
      <c r="T10" s="3"/>
      <c r="U10" s="3"/>
      <c r="V10" s="3"/>
    </row>
    <row r="11" spans="1:22" ht="20.100000000000001" customHeight="1">
      <c r="A11" s="134"/>
      <c r="B11" s="134"/>
      <c r="C11" s="134"/>
      <c r="D11" s="134"/>
      <c r="E11" s="134"/>
      <c r="F11" s="135" t="s">
        <v>10</v>
      </c>
      <c r="G11" s="136"/>
      <c r="H11" s="136"/>
      <c r="I11" s="15">
        <v>44743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5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v>23.5</v>
      </c>
      <c r="F13" s="34">
        <f t="shared" ref="F13:F76" si="0">ROUND(E13*$N$3,2)</f>
        <v>28.44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5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v>17</v>
      </c>
      <c r="F14" s="34">
        <f t="shared" si="0"/>
        <v>20.57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5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v>17</v>
      </c>
      <c r="F15" s="34">
        <f t="shared" si="0"/>
        <v>20.57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5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v>17</v>
      </c>
      <c r="F16" s="34">
        <f t="shared" si="0"/>
        <v>20.57</v>
      </c>
      <c r="G16" s="35" t="s">
        <v>24</v>
      </c>
      <c r="H16" s="36">
        <v>100</v>
      </c>
      <c r="I16" s="37">
        <v>8595614709354</v>
      </c>
      <c r="J16" s="38"/>
      <c r="R16" s="3"/>
      <c r="S16" s="3"/>
      <c r="T16" s="39"/>
      <c r="U16" s="40"/>
      <c r="V16" s="41"/>
    </row>
    <row r="17" spans="1:22" ht="12.95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v>27.5</v>
      </c>
      <c r="F17" s="34">
        <f t="shared" si="0"/>
        <v>33.28</v>
      </c>
      <c r="G17" s="35" t="s">
        <v>24</v>
      </c>
      <c r="H17" s="36">
        <v>50</v>
      </c>
      <c r="I17" s="37">
        <v>8595614710558</v>
      </c>
      <c r="J17" s="38"/>
      <c r="R17" s="3"/>
      <c r="S17" s="3"/>
      <c r="T17" s="39"/>
      <c r="U17" s="40"/>
      <c r="V17" s="41"/>
    </row>
    <row r="18" spans="1:22" ht="12.95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v>39</v>
      </c>
      <c r="F18" s="34">
        <f t="shared" si="0"/>
        <v>47.19</v>
      </c>
      <c r="G18" s="35" t="s">
        <v>24</v>
      </c>
      <c r="H18" s="36">
        <v>50</v>
      </c>
      <c r="I18" s="37">
        <v>8595614710602</v>
      </c>
      <c r="J18" s="38"/>
      <c r="R18" s="3"/>
      <c r="S18" s="3"/>
      <c r="T18" s="39"/>
      <c r="U18" s="40"/>
      <c r="V18" s="41"/>
    </row>
    <row r="19" spans="1:22" ht="12.95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v>17.5</v>
      </c>
      <c r="F19" s="34">
        <f t="shared" si="0"/>
        <v>21.18</v>
      </c>
      <c r="G19" s="35" t="s">
        <v>24</v>
      </c>
      <c r="H19" s="36">
        <v>150</v>
      </c>
      <c r="I19" s="37">
        <v>8595614700207</v>
      </c>
      <c r="J19" s="38"/>
      <c r="R19" s="3"/>
      <c r="S19" s="3"/>
      <c r="T19" s="39"/>
      <c r="U19" s="40"/>
      <c r="V19" s="41"/>
    </row>
    <row r="20" spans="1:22" ht="12.95" customHeight="1">
      <c r="A20" s="30" t="s">
        <v>43</v>
      </c>
      <c r="B20" s="31" t="s">
        <v>44</v>
      </c>
      <c r="C20" s="31" t="s">
        <v>22</v>
      </c>
      <c r="D20" s="32" t="s">
        <v>45</v>
      </c>
      <c r="E20" s="33">
        <v>22.5</v>
      </c>
      <c r="F20" s="34">
        <f t="shared" si="0"/>
        <v>27.23</v>
      </c>
      <c r="G20" s="35" t="s">
        <v>24</v>
      </c>
      <c r="H20" s="36">
        <v>100</v>
      </c>
      <c r="I20" s="37">
        <v>8595614700252</v>
      </c>
      <c r="J20" s="38"/>
      <c r="R20" s="3"/>
      <c r="S20" s="3"/>
      <c r="T20" s="39"/>
      <c r="U20" s="40"/>
      <c r="V20" s="41"/>
    </row>
    <row r="21" spans="1:22" ht="12.95" customHeight="1">
      <c r="A21" s="30" t="s">
        <v>46</v>
      </c>
      <c r="B21" s="31" t="s">
        <v>47</v>
      </c>
      <c r="C21" s="31" t="s">
        <v>22</v>
      </c>
      <c r="D21" s="32" t="s">
        <v>48</v>
      </c>
      <c r="E21" s="33">
        <v>48</v>
      </c>
      <c r="F21" s="34">
        <f t="shared" si="0"/>
        <v>58.08</v>
      </c>
      <c r="G21" s="35" t="s">
        <v>24</v>
      </c>
      <c r="H21" s="36">
        <v>100</v>
      </c>
      <c r="I21" s="37">
        <v>8595614700306</v>
      </c>
      <c r="J21" s="38"/>
      <c r="R21" s="3"/>
      <c r="S21" s="3"/>
      <c r="T21" s="39"/>
      <c r="U21" s="40"/>
      <c r="V21" s="41"/>
    </row>
    <row r="22" spans="1:22" ht="12.95" customHeight="1">
      <c r="A22" s="30" t="s">
        <v>49</v>
      </c>
      <c r="B22" s="31" t="s">
        <v>50</v>
      </c>
      <c r="C22" s="31" t="s">
        <v>22</v>
      </c>
      <c r="D22" s="32" t="s">
        <v>51</v>
      </c>
      <c r="E22" s="33">
        <v>55</v>
      </c>
      <c r="F22" s="34">
        <f t="shared" si="0"/>
        <v>66.55</v>
      </c>
      <c r="G22" s="35" t="s">
        <v>24</v>
      </c>
      <c r="H22" s="36">
        <v>100</v>
      </c>
      <c r="I22" s="37">
        <v>8595614700351</v>
      </c>
      <c r="J22" s="38"/>
      <c r="R22" s="3"/>
      <c r="S22" s="3"/>
      <c r="T22" s="39"/>
      <c r="U22" s="40"/>
      <c r="V22" s="41"/>
    </row>
    <row r="23" spans="1:22" ht="12.95" customHeight="1">
      <c r="A23" s="30" t="s">
        <v>52</v>
      </c>
      <c r="B23" s="31" t="s">
        <v>50</v>
      </c>
      <c r="C23" s="31" t="s">
        <v>22</v>
      </c>
      <c r="D23" s="32" t="s">
        <v>53</v>
      </c>
      <c r="E23" s="33">
        <v>34.5</v>
      </c>
      <c r="F23" s="34">
        <f t="shared" si="0"/>
        <v>41.75</v>
      </c>
      <c r="G23" s="35" t="s">
        <v>24</v>
      </c>
      <c r="H23" s="36">
        <v>100</v>
      </c>
      <c r="I23" s="37">
        <v>8595614700405</v>
      </c>
      <c r="J23" s="38"/>
      <c r="R23" s="3"/>
      <c r="S23" s="3"/>
      <c r="T23" s="39"/>
      <c r="U23" s="40"/>
      <c r="V23" s="41"/>
    </row>
    <row r="24" spans="1:22" ht="12.95" customHeight="1">
      <c r="A24" s="30" t="s">
        <v>54</v>
      </c>
      <c r="B24" s="31" t="s">
        <v>55</v>
      </c>
      <c r="C24" s="31" t="s">
        <v>22</v>
      </c>
      <c r="D24" s="32" t="s">
        <v>56</v>
      </c>
      <c r="E24" s="33">
        <v>21.5</v>
      </c>
      <c r="F24" s="34">
        <f t="shared" si="0"/>
        <v>26.02</v>
      </c>
      <c r="G24" s="35" t="s">
        <v>24</v>
      </c>
      <c r="H24" s="36">
        <v>100</v>
      </c>
      <c r="I24" s="37">
        <v>8595614700450</v>
      </c>
      <c r="J24" s="38"/>
      <c r="R24" s="3"/>
      <c r="S24" s="3"/>
      <c r="T24" s="39"/>
      <c r="U24" s="40"/>
      <c r="V24" s="41"/>
    </row>
    <row r="25" spans="1:22" ht="12.95" customHeight="1">
      <c r="A25" s="30" t="s">
        <v>57</v>
      </c>
      <c r="B25" s="31" t="s">
        <v>55</v>
      </c>
      <c r="C25" s="31" t="s">
        <v>22</v>
      </c>
      <c r="D25" s="32" t="s">
        <v>58</v>
      </c>
      <c r="E25" s="33">
        <v>23.2</v>
      </c>
      <c r="F25" s="34">
        <f t="shared" si="0"/>
        <v>28.07</v>
      </c>
      <c r="G25" s="35" t="s">
        <v>24</v>
      </c>
      <c r="H25" s="36">
        <v>50</v>
      </c>
      <c r="I25" s="37">
        <v>8595614700504</v>
      </c>
      <c r="J25" s="38"/>
      <c r="R25" s="3"/>
      <c r="S25" s="3"/>
      <c r="T25" s="39"/>
      <c r="U25" s="40"/>
      <c r="V25" s="41"/>
    </row>
    <row r="26" spans="1:22" ht="12.95" customHeight="1">
      <c r="A26" s="30" t="s">
        <v>59</v>
      </c>
      <c r="B26" s="31" t="s">
        <v>55</v>
      </c>
      <c r="C26" s="31" t="s">
        <v>22</v>
      </c>
      <c r="D26" s="32" t="s">
        <v>60</v>
      </c>
      <c r="E26" s="33">
        <v>23</v>
      </c>
      <c r="F26" s="34">
        <f t="shared" si="0"/>
        <v>27.83</v>
      </c>
      <c r="G26" s="35" t="s">
        <v>24</v>
      </c>
      <c r="H26" s="36">
        <v>100</v>
      </c>
      <c r="I26" s="37">
        <v>8595614708500</v>
      </c>
      <c r="J26" s="38"/>
      <c r="R26" s="3"/>
      <c r="S26" s="3"/>
      <c r="T26" s="39"/>
      <c r="U26" s="40"/>
      <c r="V26" s="41"/>
    </row>
    <row r="27" spans="1:22" ht="12.95" customHeight="1">
      <c r="A27" s="30" t="s">
        <v>61</v>
      </c>
      <c r="B27" s="31" t="s">
        <v>55</v>
      </c>
      <c r="C27" s="31" t="s">
        <v>22</v>
      </c>
      <c r="D27" s="32" t="s">
        <v>62</v>
      </c>
      <c r="E27" s="33">
        <v>26.5</v>
      </c>
      <c r="F27" s="34">
        <f t="shared" si="0"/>
        <v>32.07</v>
      </c>
      <c r="G27" s="35" t="s">
        <v>24</v>
      </c>
      <c r="H27" s="36">
        <v>100</v>
      </c>
      <c r="I27" s="37">
        <v>8595614708555</v>
      </c>
      <c r="J27" s="38"/>
      <c r="R27" s="3"/>
      <c r="S27" s="3"/>
      <c r="T27" s="39"/>
      <c r="U27" s="40"/>
      <c r="V27" s="41"/>
    </row>
    <row r="28" spans="1:22" ht="12.95" customHeight="1">
      <c r="A28" s="30" t="s">
        <v>63</v>
      </c>
      <c r="B28" s="31" t="s">
        <v>55</v>
      </c>
      <c r="C28" s="31" t="s">
        <v>22</v>
      </c>
      <c r="D28" s="32" t="s">
        <v>64</v>
      </c>
      <c r="E28" s="33">
        <v>32.200000000000003</v>
      </c>
      <c r="F28" s="34">
        <f t="shared" si="0"/>
        <v>38.96</v>
      </c>
      <c r="G28" s="35" t="s">
        <v>24</v>
      </c>
      <c r="H28" s="36">
        <v>100</v>
      </c>
      <c r="I28" s="37">
        <v>8595614708609</v>
      </c>
      <c r="J28" s="38"/>
      <c r="R28" s="3"/>
      <c r="S28" s="3"/>
      <c r="T28" s="39"/>
      <c r="U28" s="40"/>
      <c r="V28" s="41"/>
    </row>
    <row r="29" spans="1:22" ht="12.95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v>36.5</v>
      </c>
      <c r="F29" s="34">
        <f t="shared" si="0"/>
        <v>44.17</v>
      </c>
      <c r="G29" s="35" t="s">
        <v>24</v>
      </c>
      <c r="H29" s="36">
        <v>50</v>
      </c>
      <c r="I29" s="37">
        <v>8595614700559</v>
      </c>
      <c r="J29" s="38"/>
      <c r="R29" s="3"/>
      <c r="S29" s="3"/>
      <c r="T29" s="39"/>
      <c r="U29" s="40"/>
      <c r="V29" s="41"/>
    </row>
    <row r="30" spans="1:22" ht="12.95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v>47</v>
      </c>
      <c r="F30" s="34">
        <f t="shared" si="0"/>
        <v>56.87</v>
      </c>
      <c r="G30" s="35" t="s">
        <v>24</v>
      </c>
      <c r="H30" s="36">
        <v>50</v>
      </c>
      <c r="I30" s="37">
        <v>8595614700603</v>
      </c>
      <c r="J30" s="38"/>
      <c r="R30" s="3"/>
      <c r="S30" s="3"/>
      <c r="T30" s="39"/>
      <c r="U30" s="40"/>
      <c r="V30" s="41"/>
    </row>
    <row r="31" spans="1:22" ht="12.95" customHeight="1">
      <c r="A31" s="30" t="s">
        <v>71</v>
      </c>
      <c r="B31" s="31" t="s">
        <v>72</v>
      </c>
      <c r="C31" s="31" t="s">
        <v>22</v>
      </c>
      <c r="D31" s="32" t="s">
        <v>73</v>
      </c>
      <c r="E31" s="33">
        <v>26.7</v>
      </c>
      <c r="F31" s="34">
        <f t="shared" si="0"/>
        <v>32.31</v>
      </c>
      <c r="G31" s="35" t="s">
        <v>24</v>
      </c>
      <c r="H31" s="36">
        <v>50</v>
      </c>
      <c r="I31" s="37">
        <v>8595614700658</v>
      </c>
      <c r="J31" s="38"/>
      <c r="R31" s="3"/>
      <c r="S31" s="3"/>
      <c r="T31" s="39"/>
      <c r="U31" s="40"/>
      <c r="V31" s="41"/>
    </row>
    <row r="32" spans="1:22" ht="12.95" customHeight="1">
      <c r="A32" s="30" t="s">
        <v>74</v>
      </c>
      <c r="B32" s="31" t="s">
        <v>75</v>
      </c>
      <c r="C32" s="31" t="s">
        <v>22</v>
      </c>
      <c r="D32" s="32" t="s">
        <v>76</v>
      </c>
      <c r="E32" s="33">
        <v>35.9</v>
      </c>
      <c r="F32" s="34">
        <f t="shared" si="0"/>
        <v>43.44</v>
      </c>
      <c r="G32" s="35" t="s">
        <v>24</v>
      </c>
      <c r="H32" s="36">
        <v>50</v>
      </c>
      <c r="I32" s="37">
        <v>8595614700702</v>
      </c>
      <c r="J32" s="38"/>
      <c r="R32" s="3"/>
      <c r="S32" s="3"/>
      <c r="T32" s="39"/>
      <c r="U32" s="40"/>
      <c r="V32" s="41"/>
    </row>
    <row r="33" spans="1:22" ht="12.95" customHeight="1">
      <c r="A33" s="30" t="s">
        <v>77</v>
      </c>
      <c r="B33" s="31" t="s">
        <v>78</v>
      </c>
      <c r="C33" s="31" t="s">
        <v>22</v>
      </c>
      <c r="D33" s="32" t="s">
        <v>79</v>
      </c>
      <c r="E33" s="33">
        <v>35.4</v>
      </c>
      <c r="F33" s="34">
        <f t="shared" si="0"/>
        <v>42.83</v>
      </c>
      <c r="G33" s="35" t="s">
        <v>24</v>
      </c>
      <c r="H33" s="36">
        <v>50</v>
      </c>
      <c r="I33" s="37">
        <v>8595614700757</v>
      </c>
      <c r="J33" s="38"/>
      <c r="R33" s="3"/>
      <c r="S33" s="3"/>
      <c r="T33" s="39"/>
      <c r="U33" s="40"/>
      <c r="V33" s="41"/>
    </row>
    <row r="34" spans="1:22" ht="12.95" customHeight="1">
      <c r="A34" s="30" t="s">
        <v>80</v>
      </c>
      <c r="B34" s="31" t="s">
        <v>66</v>
      </c>
      <c r="C34" s="31" t="s">
        <v>22</v>
      </c>
      <c r="D34" s="32" t="s">
        <v>81</v>
      </c>
      <c r="E34" s="33">
        <v>58</v>
      </c>
      <c r="F34" s="34">
        <f t="shared" si="0"/>
        <v>70.180000000000007</v>
      </c>
      <c r="G34" s="35" t="s">
        <v>24</v>
      </c>
      <c r="H34" s="36">
        <v>50</v>
      </c>
      <c r="I34" s="37">
        <v>8595614700801</v>
      </c>
      <c r="J34" s="38"/>
      <c r="R34" s="3"/>
      <c r="S34" s="3"/>
      <c r="T34" s="39"/>
      <c r="U34" s="40"/>
      <c r="V34" s="41"/>
    </row>
    <row r="35" spans="1:22" ht="12.95" customHeight="1">
      <c r="A35" s="30" t="s">
        <v>82</v>
      </c>
      <c r="B35" s="31" t="s">
        <v>69</v>
      </c>
      <c r="C35" s="31" t="s">
        <v>22</v>
      </c>
      <c r="D35" s="32" t="s">
        <v>83</v>
      </c>
      <c r="E35" s="33">
        <v>77.5</v>
      </c>
      <c r="F35" s="34">
        <f t="shared" si="0"/>
        <v>93.78</v>
      </c>
      <c r="G35" s="35" t="s">
        <v>24</v>
      </c>
      <c r="H35" s="36">
        <v>50</v>
      </c>
      <c r="I35" s="37">
        <v>8595614709552</v>
      </c>
      <c r="J35" s="38"/>
      <c r="R35" s="3"/>
      <c r="S35" s="3"/>
      <c r="T35" s="39"/>
      <c r="U35" s="40"/>
      <c r="V35" s="41"/>
    </row>
    <row r="36" spans="1:22" ht="12.95" customHeight="1">
      <c r="A36" s="30" t="s">
        <v>84</v>
      </c>
      <c r="B36" s="31" t="s">
        <v>85</v>
      </c>
      <c r="C36" s="31" t="s">
        <v>22</v>
      </c>
      <c r="D36" s="32" t="s">
        <v>86</v>
      </c>
      <c r="E36" s="33">
        <v>60.5</v>
      </c>
      <c r="F36" s="34">
        <f t="shared" si="0"/>
        <v>73.209999999999994</v>
      </c>
      <c r="G36" s="35" t="s">
        <v>24</v>
      </c>
      <c r="H36" s="36">
        <v>50</v>
      </c>
      <c r="I36" s="37">
        <v>8595614700856</v>
      </c>
      <c r="J36" s="38" t="s">
        <v>87</v>
      </c>
      <c r="R36" s="3"/>
      <c r="S36" s="3"/>
      <c r="T36" s="39"/>
      <c r="U36" s="40"/>
      <c r="V36" s="41"/>
    </row>
    <row r="37" spans="1:22" ht="12.95" customHeight="1">
      <c r="A37" s="30" t="s">
        <v>88</v>
      </c>
      <c r="B37" s="31" t="s">
        <v>85</v>
      </c>
      <c r="C37" s="31" t="s">
        <v>22</v>
      </c>
      <c r="D37" s="32" t="s">
        <v>89</v>
      </c>
      <c r="E37" s="33">
        <v>42.9</v>
      </c>
      <c r="F37" s="34">
        <f t="shared" si="0"/>
        <v>51.91</v>
      </c>
      <c r="G37" s="35" t="s">
        <v>24</v>
      </c>
      <c r="H37" s="36">
        <v>50</v>
      </c>
      <c r="I37" s="37">
        <v>8595614700900</v>
      </c>
      <c r="J37" s="38" t="s">
        <v>87</v>
      </c>
      <c r="R37" s="3"/>
      <c r="S37" s="3"/>
      <c r="T37" s="39"/>
      <c r="U37" s="40"/>
      <c r="V37" s="41"/>
    </row>
    <row r="38" spans="1:22" ht="12.95" customHeight="1">
      <c r="A38" s="30" t="s">
        <v>90</v>
      </c>
      <c r="B38" s="31" t="s">
        <v>91</v>
      </c>
      <c r="C38" s="31" t="s">
        <v>22</v>
      </c>
      <c r="D38" s="32" t="s">
        <v>92</v>
      </c>
      <c r="E38" s="33">
        <v>56</v>
      </c>
      <c r="F38" s="34">
        <f t="shared" si="0"/>
        <v>67.760000000000005</v>
      </c>
      <c r="G38" s="35" t="s">
        <v>24</v>
      </c>
      <c r="H38" s="36">
        <v>50</v>
      </c>
      <c r="I38" s="37">
        <v>8595614700955</v>
      </c>
      <c r="J38" s="38" t="s">
        <v>93</v>
      </c>
      <c r="R38" s="3"/>
      <c r="S38" s="3"/>
      <c r="T38" s="39"/>
      <c r="U38" s="40"/>
      <c r="V38" s="41"/>
    </row>
    <row r="39" spans="1:22" ht="12.95" customHeight="1">
      <c r="A39" s="30" t="s">
        <v>94</v>
      </c>
      <c r="B39" s="31" t="s">
        <v>95</v>
      </c>
      <c r="C39" s="31" t="s">
        <v>22</v>
      </c>
      <c r="D39" s="32" t="s">
        <v>96</v>
      </c>
      <c r="E39" s="33">
        <v>54</v>
      </c>
      <c r="F39" s="34">
        <f t="shared" si="0"/>
        <v>65.34</v>
      </c>
      <c r="G39" s="35" t="s">
        <v>24</v>
      </c>
      <c r="H39" s="36">
        <v>50</v>
      </c>
      <c r="I39" s="37">
        <v>8595614701006</v>
      </c>
      <c r="J39" s="38" t="s">
        <v>97</v>
      </c>
      <c r="R39" s="3"/>
      <c r="S39" s="3"/>
      <c r="T39" s="39"/>
      <c r="U39" s="40"/>
      <c r="V39" s="41"/>
    </row>
    <row r="40" spans="1:22" ht="12.95" customHeight="1">
      <c r="A40" s="30" t="s">
        <v>98</v>
      </c>
      <c r="B40" s="31" t="s">
        <v>85</v>
      </c>
      <c r="C40" s="31" t="s">
        <v>22</v>
      </c>
      <c r="D40" s="32" t="s">
        <v>99</v>
      </c>
      <c r="E40" s="33">
        <v>58</v>
      </c>
      <c r="F40" s="34">
        <f t="shared" si="0"/>
        <v>70.180000000000007</v>
      </c>
      <c r="G40" s="35" t="s">
        <v>24</v>
      </c>
      <c r="H40" s="36">
        <v>50</v>
      </c>
      <c r="I40" s="37">
        <v>8595614708654</v>
      </c>
      <c r="J40" s="38" t="s">
        <v>100</v>
      </c>
      <c r="R40" s="3"/>
      <c r="S40" s="3"/>
      <c r="T40" s="39"/>
      <c r="U40" s="40"/>
      <c r="V40" s="41"/>
    </row>
    <row r="41" spans="1:22" ht="12.95" customHeight="1">
      <c r="A41" s="30" t="s">
        <v>101</v>
      </c>
      <c r="B41" s="31" t="s">
        <v>85</v>
      </c>
      <c r="C41" s="31" t="s">
        <v>22</v>
      </c>
      <c r="D41" s="32" t="s">
        <v>102</v>
      </c>
      <c r="E41" s="33">
        <v>42.5</v>
      </c>
      <c r="F41" s="34">
        <f t="shared" si="0"/>
        <v>51.43</v>
      </c>
      <c r="G41" s="35" t="s">
        <v>24</v>
      </c>
      <c r="H41" s="36">
        <v>50</v>
      </c>
      <c r="I41" s="37">
        <v>8595614708708</v>
      </c>
      <c r="J41" s="38" t="s">
        <v>100</v>
      </c>
      <c r="R41" s="3"/>
      <c r="S41" s="3"/>
      <c r="T41" s="39"/>
      <c r="U41" s="40"/>
      <c r="V41" s="41"/>
    </row>
    <row r="42" spans="1:22" ht="12.95" customHeight="1">
      <c r="A42" s="30" t="s">
        <v>103</v>
      </c>
      <c r="B42" s="31" t="s">
        <v>95</v>
      </c>
      <c r="C42" s="31" t="s">
        <v>22</v>
      </c>
      <c r="D42" s="32" t="s">
        <v>104</v>
      </c>
      <c r="E42" s="33">
        <v>54</v>
      </c>
      <c r="F42" s="34">
        <f t="shared" si="0"/>
        <v>65.34</v>
      </c>
      <c r="G42" s="35" t="s">
        <v>24</v>
      </c>
      <c r="H42" s="36">
        <v>50</v>
      </c>
      <c r="I42" s="37">
        <v>8595614709408</v>
      </c>
      <c r="J42" s="38" t="s">
        <v>100</v>
      </c>
      <c r="R42" s="3"/>
      <c r="S42" s="3"/>
      <c r="T42" s="39"/>
      <c r="U42" s="40"/>
      <c r="V42" s="41"/>
    </row>
    <row r="43" spans="1:22" ht="12.95" customHeight="1">
      <c r="A43" s="30" t="s">
        <v>105</v>
      </c>
      <c r="B43" s="31" t="s">
        <v>85</v>
      </c>
      <c r="C43" s="31" t="s">
        <v>22</v>
      </c>
      <c r="D43" s="32" t="s">
        <v>106</v>
      </c>
      <c r="E43" s="33">
        <v>69.5</v>
      </c>
      <c r="F43" s="34">
        <f t="shared" si="0"/>
        <v>84.1</v>
      </c>
      <c r="G43" s="35" t="s">
        <v>24</v>
      </c>
      <c r="H43" s="36">
        <v>50</v>
      </c>
      <c r="I43" s="37">
        <v>8595614710350</v>
      </c>
      <c r="J43" s="38" t="s">
        <v>100</v>
      </c>
      <c r="R43" s="3"/>
      <c r="S43" s="3"/>
      <c r="T43" s="39"/>
      <c r="U43" s="40"/>
      <c r="V43" s="41"/>
    </row>
    <row r="44" spans="1:22" ht="12.95" customHeight="1">
      <c r="A44" s="30" t="s">
        <v>107</v>
      </c>
      <c r="B44" s="31" t="s">
        <v>85</v>
      </c>
      <c r="C44" s="31" t="s">
        <v>22</v>
      </c>
      <c r="D44" s="32" t="s">
        <v>108</v>
      </c>
      <c r="E44" s="33">
        <v>70</v>
      </c>
      <c r="F44" s="34">
        <f t="shared" si="0"/>
        <v>84.7</v>
      </c>
      <c r="G44" s="35" t="s">
        <v>24</v>
      </c>
      <c r="H44" s="36">
        <v>50</v>
      </c>
      <c r="I44" s="37">
        <v>8595614710503</v>
      </c>
      <c r="J44" s="38" t="s">
        <v>87</v>
      </c>
      <c r="R44" s="3"/>
      <c r="S44" s="3"/>
      <c r="T44" s="39"/>
      <c r="U44" s="40"/>
      <c r="V44" s="41"/>
    </row>
    <row r="45" spans="1:22" ht="12.95" customHeight="1">
      <c r="A45" s="30" t="s">
        <v>109</v>
      </c>
      <c r="B45" s="31" t="s">
        <v>110</v>
      </c>
      <c r="C45" s="31" t="s">
        <v>22</v>
      </c>
      <c r="D45" s="32" t="s">
        <v>111</v>
      </c>
      <c r="E45" s="33">
        <v>65</v>
      </c>
      <c r="F45" s="34">
        <f t="shared" si="0"/>
        <v>78.650000000000006</v>
      </c>
      <c r="G45" s="35" t="s">
        <v>24</v>
      </c>
      <c r="H45" s="36">
        <v>50</v>
      </c>
      <c r="I45" s="37">
        <v>8595614701051</v>
      </c>
      <c r="J45" s="38"/>
      <c r="R45" s="3"/>
      <c r="S45" s="3"/>
      <c r="T45" s="39"/>
      <c r="U45" s="40"/>
      <c r="V45" s="41"/>
    </row>
    <row r="46" spans="1:22" ht="12.95" customHeight="1">
      <c r="A46" s="30" t="s">
        <v>112</v>
      </c>
      <c r="B46" s="31" t="s">
        <v>110</v>
      </c>
      <c r="C46" s="31" t="s">
        <v>22</v>
      </c>
      <c r="D46" s="32" t="s">
        <v>113</v>
      </c>
      <c r="E46" s="33">
        <v>47</v>
      </c>
      <c r="F46" s="34">
        <f t="shared" si="0"/>
        <v>56.87</v>
      </c>
      <c r="G46" s="35" t="s">
        <v>24</v>
      </c>
      <c r="H46" s="36">
        <v>50</v>
      </c>
      <c r="I46" s="37">
        <v>8595614701105</v>
      </c>
      <c r="J46" s="38"/>
      <c r="R46" s="3"/>
      <c r="S46" s="3"/>
      <c r="T46" s="39"/>
      <c r="U46" s="40"/>
      <c r="V46" s="41"/>
    </row>
    <row r="47" spans="1:22" ht="12.95" customHeight="1">
      <c r="A47" s="30" t="s">
        <v>114</v>
      </c>
      <c r="B47" s="31" t="s">
        <v>115</v>
      </c>
      <c r="C47" s="31" t="s">
        <v>22</v>
      </c>
      <c r="D47" s="32" t="s">
        <v>116</v>
      </c>
      <c r="E47" s="33">
        <v>50</v>
      </c>
      <c r="F47" s="34">
        <f t="shared" si="0"/>
        <v>60.5</v>
      </c>
      <c r="G47" s="35" t="s">
        <v>24</v>
      </c>
      <c r="H47" s="36">
        <v>50</v>
      </c>
      <c r="I47" s="37">
        <v>8595614701150</v>
      </c>
      <c r="J47" s="38"/>
      <c r="R47" s="3"/>
      <c r="S47" s="3"/>
      <c r="T47" s="39"/>
      <c r="U47" s="40"/>
      <c r="V47" s="41"/>
    </row>
    <row r="48" spans="1:22" ht="12.95" customHeight="1">
      <c r="A48" s="30" t="s">
        <v>117</v>
      </c>
      <c r="B48" s="31" t="s">
        <v>115</v>
      </c>
      <c r="C48" s="31" t="s">
        <v>22</v>
      </c>
      <c r="D48" s="32" t="s">
        <v>118</v>
      </c>
      <c r="E48" s="33">
        <v>26.5</v>
      </c>
      <c r="F48" s="34">
        <f t="shared" si="0"/>
        <v>32.07</v>
      </c>
      <c r="G48" s="35" t="s">
        <v>24</v>
      </c>
      <c r="H48" s="36">
        <v>100</v>
      </c>
      <c r="I48" s="37">
        <v>8595614701204</v>
      </c>
      <c r="J48" s="38"/>
      <c r="R48" s="3"/>
      <c r="S48" s="3"/>
      <c r="T48" s="39"/>
      <c r="U48" s="40"/>
      <c r="V48" s="41"/>
    </row>
    <row r="49" spans="1:22" ht="12.95" customHeight="1">
      <c r="A49" s="30" t="s">
        <v>119</v>
      </c>
      <c r="B49" s="31" t="s">
        <v>115</v>
      </c>
      <c r="C49" s="31" t="s">
        <v>22</v>
      </c>
      <c r="D49" s="32" t="s">
        <v>120</v>
      </c>
      <c r="E49" s="33">
        <v>23.8</v>
      </c>
      <c r="F49" s="34">
        <f t="shared" si="0"/>
        <v>28.8</v>
      </c>
      <c r="G49" s="35" t="s">
        <v>24</v>
      </c>
      <c r="H49" s="36">
        <v>100</v>
      </c>
      <c r="I49" s="37">
        <v>8595614701259</v>
      </c>
      <c r="J49" s="38"/>
      <c r="R49" s="3"/>
      <c r="S49" s="3"/>
      <c r="T49" s="39"/>
      <c r="U49" s="40"/>
      <c r="V49" s="41"/>
    </row>
    <row r="50" spans="1:22" ht="12.95" customHeight="1">
      <c r="A50" s="30" t="s">
        <v>121</v>
      </c>
      <c r="B50" s="31" t="s">
        <v>122</v>
      </c>
      <c r="C50" s="31" t="s">
        <v>22</v>
      </c>
      <c r="D50" s="32" t="s">
        <v>123</v>
      </c>
      <c r="E50" s="33">
        <v>40.9</v>
      </c>
      <c r="F50" s="34">
        <f t="shared" si="0"/>
        <v>49.49</v>
      </c>
      <c r="G50" s="35" t="s">
        <v>24</v>
      </c>
      <c r="H50" s="36">
        <v>100</v>
      </c>
      <c r="I50" s="37">
        <v>8595614701402</v>
      </c>
      <c r="J50" s="38"/>
      <c r="R50" s="3"/>
      <c r="S50" s="3"/>
      <c r="T50" s="39"/>
      <c r="U50" s="40"/>
      <c r="V50" s="41"/>
    </row>
    <row r="51" spans="1:22" ht="12.95" customHeight="1">
      <c r="A51" s="30" t="s">
        <v>124</v>
      </c>
      <c r="B51" s="31" t="s">
        <v>125</v>
      </c>
      <c r="C51" s="31" t="s">
        <v>22</v>
      </c>
      <c r="D51" s="32" t="s">
        <v>126</v>
      </c>
      <c r="E51" s="33">
        <v>33.200000000000003</v>
      </c>
      <c r="F51" s="34">
        <f t="shared" si="0"/>
        <v>40.17</v>
      </c>
      <c r="G51" s="35" t="s">
        <v>24</v>
      </c>
      <c r="H51" s="36">
        <v>100</v>
      </c>
      <c r="I51" s="37">
        <v>8595614701358</v>
      </c>
      <c r="J51" s="38"/>
      <c r="R51" s="3"/>
      <c r="S51" s="3"/>
      <c r="T51" s="39"/>
      <c r="U51" s="40"/>
      <c r="V51" s="41"/>
    </row>
    <row r="52" spans="1:22" ht="12.95" customHeight="1">
      <c r="A52" s="30" t="s">
        <v>127</v>
      </c>
      <c r="B52" s="31" t="s">
        <v>128</v>
      </c>
      <c r="C52" s="31" t="s">
        <v>129</v>
      </c>
      <c r="D52" s="32" t="s">
        <v>130</v>
      </c>
      <c r="E52" s="33">
        <v>17</v>
      </c>
      <c r="F52" s="34">
        <f t="shared" si="0"/>
        <v>20.57</v>
      </c>
      <c r="G52" s="35" t="s">
        <v>131</v>
      </c>
      <c r="H52" s="36">
        <v>1</v>
      </c>
      <c r="I52" s="37">
        <v>8595614701303</v>
      </c>
      <c r="J52" s="38"/>
      <c r="R52" s="3"/>
      <c r="S52" s="3"/>
      <c r="T52" s="39"/>
      <c r="U52" s="40"/>
      <c r="V52" s="41"/>
    </row>
    <row r="53" spans="1:22" ht="12.95" customHeight="1">
      <c r="A53" s="30" t="s">
        <v>132</v>
      </c>
      <c r="B53" s="31" t="s">
        <v>133</v>
      </c>
      <c r="C53" s="31" t="s">
        <v>129</v>
      </c>
      <c r="D53" s="32" t="s">
        <v>130</v>
      </c>
      <c r="E53" s="33">
        <f>E52</f>
        <v>17</v>
      </c>
      <c r="F53" s="34">
        <f t="shared" si="0"/>
        <v>20.57</v>
      </c>
      <c r="G53" s="35" t="s">
        <v>131</v>
      </c>
      <c r="H53" s="36">
        <v>1</v>
      </c>
      <c r="I53" s="37">
        <v>8595614772853</v>
      </c>
      <c r="J53" s="38"/>
      <c r="R53" s="3"/>
      <c r="S53" s="3"/>
      <c r="T53" s="39"/>
      <c r="U53" s="40"/>
      <c r="V53" s="41"/>
    </row>
    <row r="54" spans="1:22" ht="12.95" customHeight="1">
      <c r="A54" s="30" t="s">
        <v>134</v>
      </c>
      <c r="B54" s="31" t="s">
        <v>135</v>
      </c>
      <c r="C54" s="31" t="s">
        <v>22</v>
      </c>
      <c r="D54" s="32" t="s">
        <v>136</v>
      </c>
      <c r="E54" s="33">
        <v>35.6</v>
      </c>
      <c r="F54" s="34">
        <f t="shared" si="0"/>
        <v>43.08</v>
      </c>
      <c r="G54" s="35" t="s">
        <v>24</v>
      </c>
      <c r="H54" s="36">
        <v>50</v>
      </c>
      <c r="I54" s="37">
        <v>8595614701457</v>
      </c>
      <c r="J54" s="38" t="s">
        <v>137</v>
      </c>
      <c r="R54" s="3"/>
      <c r="S54" s="3"/>
      <c r="T54" s="39"/>
      <c r="U54" s="40"/>
      <c r="V54" s="41"/>
    </row>
    <row r="55" spans="1:22" ht="12.95" customHeight="1">
      <c r="A55" s="30" t="s">
        <v>138</v>
      </c>
      <c r="B55" s="31" t="s">
        <v>139</v>
      </c>
      <c r="C55" s="31" t="s">
        <v>22</v>
      </c>
      <c r="D55" s="32" t="s">
        <v>140</v>
      </c>
      <c r="E55" s="33">
        <v>38.6</v>
      </c>
      <c r="F55" s="34">
        <f t="shared" si="0"/>
        <v>46.71</v>
      </c>
      <c r="G55" s="35" t="s">
        <v>24</v>
      </c>
      <c r="H55" s="36">
        <v>50</v>
      </c>
      <c r="I55" s="37">
        <v>8595614701501</v>
      </c>
      <c r="J55" s="38" t="s">
        <v>141</v>
      </c>
      <c r="R55" s="3"/>
      <c r="S55" s="3"/>
      <c r="T55" s="39"/>
      <c r="U55" s="40"/>
      <c r="V55" s="41"/>
    </row>
    <row r="56" spans="1:22" ht="12.95" customHeight="1">
      <c r="A56" s="30" t="s">
        <v>142</v>
      </c>
      <c r="B56" s="31" t="s">
        <v>143</v>
      </c>
      <c r="C56" s="31" t="s">
        <v>22</v>
      </c>
      <c r="D56" s="32" t="s">
        <v>144</v>
      </c>
      <c r="E56" s="33">
        <v>40</v>
      </c>
      <c r="F56" s="34">
        <f t="shared" si="0"/>
        <v>48.4</v>
      </c>
      <c r="G56" s="35" t="s">
        <v>24</v>
      </c>
      <c r="H56" s="36">
        <v>50</v>
      </c>
      <c r="I56" s="37">
        <v>8595614701556</v>
      </c>
      <c r="J56" s="38" t="s">
        <v>145</v>
      </c>
      <c r="R56" s="3"/>
      <c r="S56" s="3"/>
      <c r="T56" s="39"/>
      <c r="U56" s="40"/>
      <c r="V56" s="41"/>
    </row>
    <row r="57" spans="1:22" ht="12.95" customHeight="1">
      <c r="A57" s="30" t="s">
        <v>146</v>
      </c>
      <c r="B57" s="31" t="s">
        <v>147</v>
      </c>
      <c r="C57" s="31" t="s">
        <v>22</v>
      </c>
      <c r="D57" s="32" t="s">
        <v>148</v>
      </c>
      <c r="E57" s="33">
        <v>43.7</v>
      </c>
      <c r="F57" s="34">
        <f t="shared" si="0"/>
        <v>52.88</v>
      </c>
      <c r="G57" s="35" t="s">
        <v>24</v>
      </c>
      <c r="H57" s="36">
        <v>50</v>
      </c>
      <c r="I57" s="37">
        <v>8595614701600</v>
      </c>
      <c r="J57" s="38" t="s">
        <v>149</v>
      </c>
      <c r="R57" s="3"/>
      <c r="S57" s="3"/>
      <c r="T57" s="39"/>
      <c r="U57" s="40"/>
      <c r="V57" s="41"/>
    </row>
    <row r="58" spans="1:22" ht="12.95" customHeight="1">
      <c r="A58" s="30" t="s">
        <v>150</v>
      </c>
      <c r="B58" s="31" t="s">
        <v>151</v>
      </c>
      <c r="C58" s="31" t="s">
        <v>22</v>
      </c>
      <c r="D58" s="32" t="s">
        <v>152</v>
      </c>
      <c r="E58" s="33">
        <v>46</v>
      </c>
      <c r="F58" s="34">
        <f t="shared" si="0"/>
        <v>55.66</v>
      </c>
      <c r="G58" s="35" t="s">
        <v>24</v>
      </c>
      <c r="H58" s="36">
        <v>50</v>
      </c>
      <c r="I58" s="37">
        <v>8595614701655</v>
      </c>
      <c r="J58" s="38" t="s">
        <v>153</v>
      </c>
      <c r="R58" s="19"/>
      <c r="S58" s="3"/>
      <c r="T58" s="3"/>
      <c r="U58" s="3"/>
      <c r="V58" s="3"/>
    </row>
    <row r="59" spans="1:22" ht="12.95" customHeight="1">
      <c r="A59" s="30" t="s">
        <v>154</v>
      </c>
      <c r="B59" s="31" t="s">
        <v>155</v>
      </c>
      <c r="C59" s="31" t="s">
        <v>22</v>
      </c>
      <c r="D59" s="32" t="s">
        <v>156</v>
      </c>
      <c r="E59" s="33">
        <v>49</v>
      </c>
      <c r="F59" s="34">
        <f t="shared" si="0"/>
        <v>59.29</v>
      </c>
      <c r="G59" s="35" t="s">
        <v>24</v>
      </c>
      <c r="H59" s="36">
        <v>50</v>
      </c>
      <c r="I59" s="37">
        <v>8595614701709</v>
      </c>
      <c r="J59" s="38" t="s">
        <v>157</v>
      </c>
      <c r="R59" s="3"/>
      <c r="S59" s="3"/>
      <c r="T59" s="3"/>
      <c r="U59" s="3"/>
      <c r="V59" s="3"/>
    </row>
    <row r="60" spans="1:22" ht="12.95" customHeight="1">
      <c r="A60" s="30" t="s">
        <v>158</v>
      </c>
      <c r="B60" s="31" t="s">
        <v>159</v>
      </c>
      <c r="C60" s="31" t="s">
        <v>22</v>
      </c>
      <c r="D60" s="32" t="s">
        <v>160</v>
      </c>
      <c r="E60" s="33">
        <v>54.6</v>
      </c>
      <c r="F60" s="34">
        <f t="shared" si="0"/>
        <v>66.069999999999993</v>
      </c>
      <c r="G60" s="35" t="s">
        <v>24</v>
      </c>
      <c r="H60" s="36">
        <v>50</v>
      </c>
      <c r="I60" s="37">
        <v>8595614701754</v>
      </c>
      <c r="J60" s="38" t="s">
        <v>161</v>
      </c>
      <c r="R60" s="3"/>
      <c r="S60" s="25"/>
      <c r="T60" s="25"/>
      <c r="U60" s="28"/>
      <c r="V60" s="29"/>
    </row>
    <row r="61" spans="1:22" ht="12.95" customHeight="1">
      <c r="A61" s="30" t="s">
        <v>162</v>
      </c>
      <c r="B61" s="31" t="s">
        <v>163</v>
      </c>
      <c r="C61" s="31" t="s">
        <v>22</v>
      </c>
      <c r="D61" s="32" t="s">
        <v>164</v>
      </c>
      <c r="E61" s="33">
        <v>58.8</v>
      </c>
      <c r="F61" s="34">
        <f t="shared" si="0"/>
        <v>71.150000000000006</v>
      </c>
      <c r="G61" s="35" t="s">
        <v>24</v>
      </c>
      <c r="H61" s="36">
        <v>50</v>
      </c>
      <c r="I61" s="37">
        <v>8595614701808</v>
      </c>
      <c r="J61" s="38" t="s">
        <v>165</v>
      </c>
      <c r="R61" s="3"/>
      <c r="S61" s="3"/>
      <c r="T61" s="39"/>
      <c r="U61" s="40"/>
      <c r="V61" s="41"/>
    </row>
    <row r="62" spans="1:22" ht="12.95" customHeight="1">
      <c r="A62" s="30" t="s">
        <v>166</v>
      </c>
      <c r="B62" s="31" t="s">
        <v>167</v>
      </c>
      <c r="C62" s="31" t="s">
        <v>22</v>
      </c>
      <c r="D62" s="32" t="s">
        <v>168</v>
      </c>
      <c r="E62" s="33">
        <v>67.900000000000006</v>
      </c>
      <c r="F62" s="34">
        <f t="shared" si="0"/>
        <v>82.16</v>
      </c>
      <c r="G62" s="35" t="s">
        <v>24</v>
      </c>
      <c r="H62" s="36">
        <v>50</v>
      </c>
      <c r="I62" s="37">
        <v>8595614701853</v>
      </c>
      <c r="J62" s="38" t="s">
        <v>169</v>
      </c>
      <c r="R62" s="3"/>
      <c r="S62" s="3"/>
      <c r="T62" s="39"/>
      <c r="U62" s="40"/>
      <c r="V62" s="41"/>
    </row>
    <row r="63" spans="1:22" ht="12.95" customHeight="1">
      <c r="A63" s="30" t="s">
        <v>170</v>
      </c>
      <c r="B63" s="31" t="s">
        <v>171</v>
      </c>
      <c r="C63" s="31" t="s">
        <v>22</v>
      </c>
      <c r="D63" s="32" t="s">
        <v>172</v>
      </c>
      <c r="E63" s="33">
        <v>23.5</v>
      </c>
      <c r="F63" s="34">
        <f t="shared" si="0"/>
        <v>28.44</v>
      </c>
      <c r="G63" s="35" t="s">
        <v>24</v>
      </c>
      <c r="H63" s="36">
        <v>100</v>
      </c>
      <c r="I63" s="37">
        <v>8595614701907</v>
      </c>
      <c r="J63" s="38"/>
      <c r="R63" s="3"/>
      <c r="S63" s="3"/>
      <c r="T63" s="39"/>
      <c r="U63" s="40"/>
      <c r="V63" s="41"/>
    </row>
    <row r="64" spans="1:22" ht="12.95" customHeight="1">
      <c r="A64" s="30" t="s">
        <v>173</v>
      </c>
      <c r="B64" s="31" t="s">
        <v>174</v>
      </c>
      <c r="C64" s="31" t="s">
        <v>22</v>
      </c>
      <c r="D64" s="32" t="s">
        <v>175</v>
      </c>
      <c r="E64" s="33">
        <v>32.299999999999997</v>
      </c>
      <c r="F64" s="34">
        <f t="shared" si="0"/>
        <v>39.08</v>
      </c>
      <c r="G64" s="35" t="s">
        <v>24</v>
      </c>
      <c r="H64" s="36">
        <v>50</v>
      </c>
      <c r="I64" s="37">
        <v>8595614701952</v>
      </c>
      <c r="J64" s="38"/>
      <c r="R64" s="3"/>
      <c r="S64" s="3"/>
      <c r="T64" s="39"/>
      <c r="U64" s="40"/>
      <c r="V64" s="41"/>
    </row>
    <row r="65" spans="1:22" ht="12.95" customHeight="1">
      <c r="A65" s="30" t="s">
        <v>176</v>
      </c>
      <c r="B65" s="31" t="s">
        <v>177</v>
      </c>
      <c r="C65" s="31" t="s">
        <v>22</v>
      </c>
      <c r="D65" s="32" t="s">
        <v>178</v>
      </c>
      <c r="E65" s="33">
        <v>35.299999999999997</v>
      </c>
      <c r="F65" s="34">
        <f t="shared" si="0"/>
        <v>42.71</v>
      </c>
      <c r="G65" s="35" t="s">
        <v>24</v>
      </c>
      <c r="H65" s="36">
        <v>50</v>
      </c>
      <c r="I65" s="37">
        <v>8595614702003</v>
      </c>
      <c r="J65" s="38"/>
      <c r="R65" s="3"/>
      <c r="S65" s="3"/>
      <c r="T65" s="42"/>
      <c r="U65" s="40"/>
      <c r="V65" s="41"/>
    </row>
    <row r="66" spans="1:22" ht="12.95" customHeight="1">
      <c r="A66" s="30" t="s">
        <v>179</v>
      </c>
      <c r="B66" s="31" t="s">
        <v>180</v>
      </c>
      <c r="C66" s="31" t="s">
        <v>22</v>
      </c>
      <c r="D66" s="32" t="s">
        <v>181</v>
      </c>
      <c r="E66" s="33">
        <v>45.8</v>
      </c>
      <c r="F66" s="34">
        <f t="shared" si="0"/>
        <v>55.42</v>
      </c>
      <c r="G66" s="35" t="s">
        <v>24</v>
      </c>
      <c r="H66" s="36">
        <v>50</v>
      </c>
      <c r="I66" s="37">
        <v>8595614702058</v>
      </c>
      <c r="J66" s="38"/>
      <c r="R66" s="43"/>
      <c r="S66" s="3"/>
      <c r="T66" s="44"/>
      <c r="U66" s="3"/>
      <c r="V66" s="42"/>
    </row>
    <row r="67" spans="1:22" ht="12.95" customHeight="1">
      <c r="A67" s="30" t="s">
        <v>182</v>
      </c>
      <c r="B67" s="31" t="s">
        <v>183</v>
      </c>
      <c r="C67" s="31" t="s">
        <v>22</v>
      </c>
      <c r="D67" s="32" t="s">
        <v>184</v>
      </c>
      <c r="E67" s="33">
        <v>35.200000000000003</v>
      </c>
      <c r="F67" s="34">
        <f t="shared" si="0"/>
        <v>42.59</v>
      </c>
      <c r="G67" s="35" t="s">
        <v>24</v>
      </c>
      <c r="H67" s="36">
        <v>50</v>
      </c>
      <c r="I67" s="37">
        <v>8595614702102</v>
      </c>
      <c r="J67" s="38"/>
      <c r="R67" s="3"/>
      <c r="S67" s="3"/>
      <c r="T67" s="3"/>
      <c r="U67" s="3"/>
      <c r="V67" s="3"/>
    </row>
    <row r="68" spans="1:22" ht="12.95" customHeight="1">
      <c r="A68" s="30" t="s">
        <v>185</v>
      </c>
      <c r="B68" s="31" t="s">
        <v>186</v>
      </c>
      <c r="C68" s="31" t="s">
        <v>22</v>
      </c>
      <c r="D68" s="32" t="s">
        <v>187</v>
      </c>
      <c r="E68" s="33">
        <v>31.5</v>
      </c>
      <c r="F68" s="34">
        <f t="shared" si="0"/>
        <v>38.119999999999997</v>
      </c>
      <c r="G68" s="35" t="s">
        <v>24</v>
      </c>
      <c r="H68" s="36">
        <v>50</v>
      </c>
      <c r="I68" s="37">
        <v>8595614702157</v>
      </c>
      <c r="J68" s="38"/>
      <c r="R68" s="3"/>
      <c r="S68" s="25"/>
      <c r="T68" s="25"/>
      <c r="U68" s="28"/>
      <c r="V68" s="29"/>
    </row>
    <row r="69" spans="1:22" ht="12.95" customHeight="1">
      <c r="A69" s="30" t="s">
        <v>188</v>
      </c>
      <c r="B69" s="31" t="s">
        <v>189</v>
      </c>
      <c r="C69" s="31" t="s">
        <v>22</v>
      </c>
      <c r="D69" s="32" t="s">
        <v>190</v>
      </c>
      <c r="E69" s="33">
        <v>51</v>
      </c>
      <c r="F69" s="34">
        <f t="shared" si="0"/>
        <v>61.71</v>
      </c>
      <c r="G69" s="35" t="s">
        <v>24</v>
      </c>
      <c r="H69" s="36">
        <v>50</v>
      </c>
      <c r="I69" s="37">
        <v>8595614702201</v>
      </c>
      <c r="J69" s="38"/>
      <c r="R69" s="3"/>
      <c r="S69" s="3"/>
      <c r="T69" s="39"/>
      <c r="U69" s="40"/>
      <c r="V69" s="41"/>
    </row>
    <row r="70" spans="1:22" ht="12.95" customHeight="1">
      <c r="A70" s="30" t="s">
        <v>191</v>
      </c>
      <c r="B70" s="31" t="s">
        <v>180</v>
      </c>
      <c r="C70" s="31" t="s">
        <v>22</v>
      </c>
      <c r="D70" s="32" t="s">
        <v>192</v>
      </c>
      <c r="E70" s="33">
        <v>70</v>
      </c>
      <c r="F70" s="34">
        <f t="shared" si="0"/>
        <v>84.7</v>
      </c>
      <c r="G70" s="35" t="s">
        <v>24</v>
      </c>
      <c r="H70" s="36">
        <v>50</v>
      </c>
      <c r="I70" s="37">
        <v>8595614709606</v>
      </c>
      <c r="J70" s="38"/>
      <c r="R70" s="3"/>
      <c r="S70" s="3"/>
      <c r="T70" s="39"/>
      <c r="U70" s="40"/>
      <c r="V70" s="41"/>
    </row>
    <row r="71" spans="1:22" ht="12.95" customHeight="1">
      <c r="A71" s="30" t="s">
        <v>193</v>
      </c>
      <c r="B71" s="31" t="s">
        <v>194</v>
      </c>
      <c r="C71" s="31" t="s">
        <v>22</v>
      </c>
      <c r="D71" s="32" t="s">
        <v>195</v>
      </c>
      <c r="E71" s="33">
        <v>43.5</v>
      </c>
      <c r="F71" s="34">
        <f t="shared" si="0"/>
        <v>52.64</v>
      </c>
      <c r="G71" s="35" t="s">
        <v>24</v>
      </c>
      <c r="H71" s="36">
        <v>50</v>
      </c>
      <c r="I71" s="37">
        <v>8595614702256</v>
      </c>
      <c r="J71" s="38"/>
      <c r="R71" s="3"/>
      <c r="S71" s="3"/>
      <c r="T71" s="39"/>
      <c r="U71" s="40"/>
      <c r="V71" s="41"/>
    </row>
    <row r="72" spans="1:22" ht="12.95" customHeight="1">
      <c r="A72" s="30" t="s">
        <v>196</v>
      </c>
      <c r="B72" s="31" t="s">
        <v>194</v>
      </c>
      <c r="C72" s="31" t="s">
        <v>22</v>
      </c>
      <c r="D72" s="32" t="s">
        <v>197</v>
      </c>
      <c r="E72" s="33">
        <v>36</v>
      </c>
      <c r="F72" s="34">
        <f t="shared" si="0"/>
        <v>43.56</v>
      </c>
      <c r="G72" s="35" t="s">
        <v>24</v>
      </c>
      <c r="H72" s="36">
        <v>50</v>
      </c>
      <c r="I72" s="37">
        <v>8595614702300</v>
      </c>
      <c r="J72" s="38"/>
      <c r="R72" s="3"/>
      <c r="S72" s="45"/>
      <c r="T72" s="39"/>
      <c r="U72" s="40"/>
      <c r="V72" s="41"/>
    </row>
    <row r="73" spans="1:22" ht="12.95" customHeight="1">
      <c r="A73" s="30" t="s">
        <v>198</v>
      </c>
      <c r="B73" s="31" t="s">
        <v>199</v>
      </c>
      <c r="C73" s="31" t="s">
        <v>22</v>
      </c>
      <c r="D73" s="32" t="s">
        <v>200</v>
      </c>
      <c r="E73" s="33">
        <v>46.5</v>
      </c>
      <c r="F73" s="34">
        <f t="shared" si="0"/>
        <v>56.27</v>
      </c>
      <c r="G73" s="35" t="s">
        <v>24</v>
      </c>
      <c r="H73" s="36">
        <v>50</v>
      </c>
      <c r="I73" s="37">
        <v>8595614702355</v>
      </c>
      <c r="J73" s="38"/>
      <c r="R73" s="3"/>
      <c r="S73" s="46"/>
      <c r="T73" s="47"/>
      <c r="U73" s="3"/>
      <c r="V73" s="3"/>
    </row>
    <row r="74" spans="1:22" ht="12.95" customHeight="1">
      <c r="A74" s="30" t="s">
        <v>201</v>
      </c>
      <c r="B74" s="31" t="s">
        <v>202</v>
      </c>
      <c r="C74" s="31" t="s">
        <v>22</v>
      </c>
      <c r="D74" s="32" t="s">
        <v>203</v>
      </c>
      <c r="E74" s="33">
        <v>25.4</v>
      </c>
      <c r="F74" s="34">
        <f t="shared" si="0"/>
        <v>30.73</v>
      </c>
      <c r="G74" s="35" t="s">
        <v>24</v>
      </c>
      <c r="H74" s="36">
        <v>50</v>
      </c>
      <c r="I74" s="37">
        <v>8595614702409</v>
      </c>
      <c r="J74" s="38"/>
      <c r="R74" s="3"/>
      <c r="S74" s="46"/>
      <c r="T74" s="47"/>
      <c r="U74" s="3"/>
      <c r="V74" s="3"/>
    </row>
    <row r="75" spans="1:22" ht="12.95" customHeight="1">
      <c r="A75" s="30" t="s">
        <v>204</v>
      </c>
      <c r="B75" s="31" t="s">
        <v>205</v>
      </c>
      <c r="C75" s="31" t="s">
        <v>22</v>
      </c>
      <c r="D75" s="32" t="s">
        <v>206</v>
      </c>
      <c r="E75" s="33">
        <v>34</v>
      </c>
      <c r="F75" s="34">
        <f t="shared" si="0"/>
        <v>41.14</v>
      </c>
      <c r="G75" s="35" t="s">
        <v>24</v>
      </c>
      <c r="H75" s="36">
        <v>50</v>
      </c>
      <c r="I75" s="37">
        <v>8595614702454</v>
      </c>
      <c r="J75" s="38"/>
      <c r="R75" s="48"/>
      <c r="S75" s="48"/>
      <c r="T75" s="3"/>
      <c r="U75" s="3"/>
      <c r="V75" s="3"/>
    </row>
    <row r="76" spans="1:22" ht="12.95" customHeight="1">
      <c r="A76" s="30" t="s">
        <v>207</v>
      </c>
      <c r="B76" s="31" t="s">
        <v>194</v>
      </c>
      <c r="C76" s="31" t="s">
        <v>22</v>
      </c>
      <c r="D76" s="32" t="s">
        <v>208</v>
      </c>
      <c r="E76" s="33">
        <v>28.6</v>
      </c>
      <c r="F76" s="34">
        <f t="shared" si="0"/>
        <v>34.61</v>
      </c>
      <c r="G76" s="35" t="s">
        <v>24</v>
      </c>
      <c r="H76" s="36">
        <v>100</v>
      </c>
      <c r="I76" s="37">
        <v>8595614702508</v>
      </c>
      <c r="J76" s="38"/>
      <c r="R76" s="48"/>
      <c r="S76" s="48"/>
      <c r="T76" s="3"/>
      <c r="U76" s="3"/>
      <c r="V76" s="3"/>
    </row>
    <row r="77" spans="1:22" ht="12.95" customHeight="1">
      <c r="A77" s="30" t="s">
        <v>209</v>
      </c>
      <c r="B77" s="31" t="s">
        <v>210</v>
      </c>
      <c r="C77" s="31" t="s">
        <v>22</v>
      </c>
      <c r="D77" s="32" t="s">
        <v>211</v>
      </c>
      <c r="E77" s="33">
        <v>34</v>
      </c>
      <c r="F77" s="34">
        <f t="shared" ref="F77:F82" si="1">ROUND(E77*$N$3,2)</f>
        <v>41.14</v>
      </c>
      <c r="G77" s="35" t="s">
        <v>24</v>
      </c>
      <c r="H77" s="36">
        <v>50</v>
      </c>
      <c r="I77" s="37">
        <v>8595614702553</v>
      </c>
      <c r="J77" s="38"/>
      <c r="R77" s="48"/>
      <c r="S77" s="48"/>
      <c r="T77" s="3"/>
      <c r="U77" s="3"/>
      <c r="V77" s="3"/>
    </row>
    <row r="78" spans="1:22" ht="12.95" customHeight="1">
      <c r="A78" s="30" t="s">
        <v>212</v>
      </c>
      <c r="B78" s="31" t="s">
        <v>194</v>
      </c>
      <c r="C78" s="31" t="s">
        <v>22</v>
      </c>
      <c r="D78" s="32" t="s">
        <v>213</v>
      </c>
      <c r="E78" s="33">
        <v>56</v>
      </c>
      <c r="F78" s="34">
        <f t="shared" si="1"/>
        <v>67.760000000000005</v>
      </c>
      <c r="G78" s="35" t="s">
        <v>24</v>
      </c>
      <c r="H78" s="36">
        <v>50</v>
      </c>
      <c r="I78" s="37">
        <v>8595614702607</v>
      </c>
      <c r="J78" s="38"/>
      <c r="R78" s="3"/>
      <c r="S78" s="48"/>
      <c r="T78" s="48"/>
      <c r="U78" s="3"/>
      <c r="V78" s="3"/>
    </row>
    <row r="79" spans="1:22" ht="12.95" customHeight="1">
      <c r="A79" s="30" t="s">
        <v>214</v>
      </c>
      <c r="B79" s="31" t="s">
        <v>199</v>
      </c>
      <c r="C79" s="31" t="s">
        <v>22</v>
      </c>
      <c r="D79" s="32" t="s">
        <v>215</v>
      </c>
      <c r="E79" s="33">
        <v>75</v>
      </c>
      <c r="F79" s="34">
        <f t="shared" si="1"/>
        <v>90.75</v>
      </c>
      <c r="G79" s="35" t="s">
        <v>24</v>
      </c>
      <c r="H79" s="36">
        <v>50</v>
      </c>
      <c r="I79" s="37">
        <v>8595614709651</v>
      </c>
      <c r="J79" s="38"/>
      <c r="R79" s="42"/>
      <c r="S79" s="48"/>
      <c r="T79" s="48"/>
      <c r="U79" s="48"/>
      <c r="V79" s="49"/>
    </row>
    <row r="80" spans="1:22" ht="12.95" customHeight="1">
      <c r="A80" s="30" t="s">
        <v>216</v>
      </c>
      <c r="B80" s="31" t="s">
        <v>41</v>
      </c>
      <c r="C80" s="31" t="s">
        <v>22</v>
      </c>
      <c r="D80" s="32" t="s">
        <v>217</v>
      </c>
      <c r="E80" s="33">
        <v>24.2</v>
      </c>
      <c r="F80" s="34">
        <f t="shared" si="1"/>
        <v>29.28</v>
      </c>
      <c r="G80" s="35" t="s">
        <v>24</v>
      </c>
      <c r="H80" s="36">
        <v>50</v>
      </c>
      <c r="I80" s="37">
        <v>8595614709507</v>
      </c>
      <c r="J80" s="38"/>
      <c r="R80" s="42"/>
      <c r="S80" s="50"/>
      <c r="T80" s="48"/>
      <c r="U80" s="48"/>
      <c r="V80" s="51"/>
    </row>
    <row r="81" spans="1:22" ht="12.95" customHeight="1">
      <c r="A81" s="30" t="s">
        <v>218</v>
      </c>
      <c r="B81" s="31" t="s">
        <v>219</v>
      </c>
      <c r="C81" s="31" t="s">
        <v>22</v>
      </c>
      <c r="D81" s="32" t="s">
        <v>220</v>
      </c>
      <c r="E81" s="33">
        <v>36</v>
      </c>
      <c r="F81" s="34">
        <f t="shared" si="1"/>
        <v>43.56</v>
      </c>
      <c r="G81" s="35" t="s">
        <v>24</v>
      </c>
      <c r="H81" s="36">
        <v>50</v>
      </c>
      <c r="I81" s="37">
        <v>8595614702805</v>
      </c>
      <c r="J81" s="38"/>
      <c r="R81" s="48"/>
      <c r="S81" s="50"/>
      <c r="T81" s="48"/>
      <c r="U81" s="48"/>
      <c r="V81" s="51"/>
    </row>
    <row r="82" spans="1:22" ht="12.95" customHeight="1">
      <c r="A82" s="30" t="s">
        <v>221</v>
      </c>
      <c r="B82" s="31" t="s">
        <v>222</v>
      </c>
      <c r="C82" s="31" t="s">
        <v>22</v>
      </c>
      <c r="D82" s="32" t="s">
        <v>223</v>
      </c>
      <c r="E82" s="33">
        <v>80</v>
      </c>
      <c r="F82" s="34">
        <f t="shared" si="1"/>
        <v>96.8</v>
      </c>
      <c r="G82" s="35" t="s">
        <v>24</v>
      </c>
      <c r="H82" s="36">
        <v>50</v>
      </c>
      <c r="I82" s="37">
        <v>8595614710404</v>
      </c>
      <c r="J82" s="38"/>
      <c r="R82" s="48"/>
      <c r="S82" s="52"/>
      <c r="T82" s="48"/>
      <c r="U82" s="48"/>
      <c r="V82" s="51"/>
    </row>
    <row r="83" spans="1:22" ht="12.95" customHeight="1">
      <c r="A83" s="30" t="s">
        <v>224</v>
      </c>
      <c r="B83" s="31" t="s">
        <v>225</v>
      </c>
      <c r="C83" s="31" t="s">
        <v>22</v>
      </c>
      <c r="D83" s="32" t="s">
        <v>226</v>
      </c>
      <c r="E83" s="33">
        <v>25.5</v>
      </c>
      <c r="F83" s="34">
        <f>ROUND(E83*$N$3,2)</f>
        <v>30.86</v>
      </c>
      <c r="G83" s="35" t="s">
        <v>24</v>
      </c>
      <c r="H83" s="36">
        <v>50</v>
      </c>
      <c r="I83" s="37">
        <v>8595614702652</v>
      </c>
      <c r="J83" s="38"/>
      <c r="R83" s="48"/>
      <c r="S83" s="52"/>
      <c r="T83" s="48"/>
      <c r="U83" s="48"/>
      <c r="V83" s="51"/>
    </row>
    <row r="84" spans="1:22" ht="12.95" customHeight="1">
      <c r="A84" s="30" t="s">
        <v>227</v>
      </c>
      <c r="B84" s="31" t="s">
        <v>228</v>
      </c>
      <c r="C84" s="31" t="s">
        <v>22</v>
      </c>
      <c r="D84" s="32" t="s">
        <v>229</v>
      </c>
      <c r="E84" s="33">
        <v>35.6</v>
      </c>
      <c r="F84" s="34">
        <f>ROUND(E84*$N$3,2)</f>
        <v>43.08</v>
      </c>
      <c r="G84" s="35" t="s">
        <v>24</v>
      </c>
      <c r="H84" s="36">
        <v>50</v>
      </c>
      <c r="I84" s="37">
        <v>8595614709453</v>
      </c>
      <c r="J84" s="38"/>
      <c r="R84" s="48"/>
      <c r="S84" s="52"/>
      <c r="T84" s="48"/>
      <c r="U84" s="48"/>
      <c r="V84" s="51"/>
    </row>
    <row r="85" spans="1:22" ht="12.95" customHeight="1">
      <c r="A85" s="30" t="s">
        <v>230</v>
      </c>
      <c r="B85" s="31" t="s">
        <v>231</v>
      </c>
      <c r="C85" s="31" t="s">
        <v>22</v>
      </c>
      <c r="D85" s="32" t="s">
        <v>232</v>
      </c>
      <c r="E85" s="33">
        <v>25.3</v>
      </c>
      <c r="F85" s="34">
        <f>ROUND(E85*$N$3,2)</f>
        <v>30.61</v>
      </c>
      <c r="G85" s="35" t="s">
        <v>24</v>
      </c>
      <c r="H85" s="36">
        <v>50</v>
      </c>
      <c r="I85" s="37">
        <v>8595614708753</v>
      </c>
      <c r="J85" s="38"/>
      <c r="R85" s="48"/>
      <c r="S85" s="52"/>
      <c r="T85" s="48"/>
      <c r="U85" s="48"/>
      <c r="V85" s="51"/>
    </row>
    <row r="86" spans="1:22" ht="12.95" customHeight="1">
      <c r="A86" s="30" t="s">
        <v>233</v>
      </c>
      <c r="B86" s="31" t="s">
        <v>225</v>
      </c>
      <c r="C86" s="31" t="s">
        <v>22</v>
      </c>
      <c r="D86" s="32" t="s">
        <v>234</v>
      </c>
      <c r="E86" s="33">
        <v>25.2</v>
      </c>
      <c r="F86" s="34">
        <f t="shared" ref="F86:F149" si="2">ROUND(E86*$N$3,2)</f>
        <v>30.49</v>
      </c>
      <c r="G86" s="35" t="s">
        <v>24</v>
      </c>
      <c r="H86" s="36">
        <v>50</v>
      </c>
      <c r="I86" s="37">
        <v>8595614702706</v>
      </c>
      <c r="J86" s="38"/>
      <c r="R86" s="48"/>
      <c r="S86" s="52"/>
      <c r="T86" s="48"/>
      <c r="U86" s="48"/>
      <c r="V86" s="51"/>
    </row>
    <row r="87" spans="1:22" ht="12.95" customHeight="1">
      <c r="A87" s="30" t="s">
        <v>235</v>
      </c>
      <c r="B87" s="31" t="s">
        <v>236</v>
      </c>
      <c r="C87" s="31" t="s">
        <v>22</v>
      </c>
      <c r="D87" s="32" t="s">
        <v>237</v>
      </c>
      <c r="E87" s="33">
        <v>35.700000000000003</v>
      </c>
      <c r="F87" s="34">
        <f t="shared" si="2"/>
        <v>43.2</v>
      </c>
      <c r="G87" s="35" t="s">
        <v>24</v>
      </c>
      <c r="H87" s="36">
        <v>50</v>
      </c>
      <c r="I87" s="37">
        <v>8595614702751</v>
      </c>
      <c r="J87" s="38"/>
      <c r="R87" s="48"/>
      <c r="S87" s="52"/>
      <c r="T87" s="48"/>
      <c r="U87" s="48"/>
      <c r="V87" s="51"/>
    </row>
    <row r="88" spans="1:22" ht="12.95" customHeight="1">
      <c r="A88" s="30" t="s">
        <v>238</v>
      </c>
      <c r="B88" s="31" t="s">
        <v>225</v>
      </c>
      <c r="C88" s="31" t="s">
        <v>22</v>
      </c>
      <c r="D88" s="32" t="s">
        <v>239</v>
      </c>
      <c r="E88" s="33">
        <v>35</v>
      </c>
      <c r="F88" s="34">
        <f t="shared" si="2"/>
        <v>42.35</v>
      </c>
      <c r="G88" s="35" t="s">
        <v>24</v>
      </c>
      <c r="H88" s="36">
        <v>50</v>
      </c>
      <c r="I88" s="37">
        <v>8595614710657</v>
      </c>
      <c r="J88" s="38"/>
      <c r="R88" s="48"/>
      <c r="S88" s="52"/>
      <c r="T88" s="48"/>
      <c r="U88" s="48"/>
      <c r="V88" s="51"/>
    </row>
    <row r="89" spans="1:22" ht="12.95" customHeight="1">
      <c r="A89" s="30" t="s">
        <v>240</v>
      </c>
      <c r="B89" s="31" t="s">
        <v>225</v>
      </c>
      <c r="C89" s="31" t="s">
        <v>22</v>
      </c>
      <c r="D89" s="32" t="s">
        <v>241</v>
      </c>
      <c r="E89" s="33">
        <v>26</v>
      </c>
      <c r="F89" s="34">
        <f t="shared" si="2"/>
        <v>31.46</v>
      </c>
      <c r="G89" s="35" t="s">
        <v>24</v>
      </c>
      <c r="H89" s="36">
        <v>50</v>
      </c>
      <c r="I89" s="37">
        <v>8595614702850</v>
      </c>
      <c r="J89" s="38"/>
      <c r="R89" s="48"/>
      <c r="S89" s="52"/>
      <c r="T89" s="48"/>
      <c r="U89" s="48"/>
      <c r="V89" s="51"/>
    </row>
    <row r="90" spans="1:22" ht="12.95" customHeight="1">
      <c r="A90" s="30" t="s">
        <v>242</v>
      </c>
      <c r="B90" s="31" t="s">
        <v>243</v>
      </c>
      <c r="C90" s="31" t="s">
        <v>22</v>
      </c>
      <c r="D90" s="32" t="s">
        <v>244</v>
      </c>
      <c r="E90" s="33">
        <v>69</v>
      </c>
      <c r="F90" s="34">
        <f t="shared" si="2"/>
        <v>83.49</v>
      </c>
      <c r="G90" s="35" t="s">
        <v>24</v>
      </c>
      <c r="H90" s="36">
        <v>50</v>
      </c>
      <c r="I90" s="37">
        <v>8595614702904</v>
      </c>
      <c r="J90" s="38"/>
      <c r="R90" s="48"/>
      <c r="S90" s="52"/>
      <c r="T90" s="48"/>
      <c r="U90" s="48"/>
      <c r="V90" s="51"/>
    </row>
    <row r="91" spans="1:22" ht="12.95" customHeight="1">
      <c r="A91" s="30" t="s">
        <v>245</v>
      </c>
      <c r="B91" s="31" t="s">
        <v>243</v>
      </c>
      <c r="C91" s="31" t="s">
        <v>22</v>
      </c>
      <c r="D91" s="32" t="s">
        <v>246</v>
      </c>
      <c r="E91" s="33">
        <v>89</v>
      </c>
      <c r="F91" s="34">
        <f t="shared" si="2"/>
        <v>107.69</v>
      </c>
      <c r="G91" s="35" t="s">
        <v>24</v>
      </c>
      <c r="H91" s="36">
        <v>50</v>
      </c>
      <c r="I91" s="37">
        <v>8595614702959</v>
      </c>
      <c r="J91" s="38"/>
      <c r="M91" s="53"/>
      <c r="N91" s="54"/>
      <c r="O91" s="55"/>
      <c r="P91" s="56"/>
      <c r="Q91" s="57"/>
      <c r="R91" s="48"/>
      <c r="S91" s="52"/>
      <c r="T91" s="48"/>
      <c r="U91" s="48"/>
      <c r="V91" s="51"/>
    </row>
    <row r="92" spans="1:22" ht="12.95" customHeight="1">
      <c r="A92" s="30" t="s">
        <v>247</v>
      </c>
      <c r="B92" s="31" t="s">
        <v>248</v>
      </c>
      <c r="C92" s="31" t="s">
        <v>22</v>
      </c>
      <c r="D92" s="32" t="s">
        <v>249</v>
      </c>
      <c r="E92" s="33">
        <v>21.5</v>
      </c>
      <c r="F92" s="34">
        <f t="shared" si="2"/>
        <v>26.02</v>
      </c>
      <c r="G92" s="35" t="s">
        <v>24</v>
      </c>
      <c r="H92" s="36">
        <v>50</v>
      </c>
      <c r="I92" s="37">
        <v>8595614703055</v>
      </c>
      <c r="J92" s="38"/>
      <c r="K92" s="56"/>
      <c r="L92" s="57"/>
      <c r="M92" s="3"/>
      <c r="N92" s="58"/>
      <c r="O92" s="48"/>
      <c r="P92" s="42"/>
      <c r="Q92" s="42"/>
      <c r="R92" s="48"/>
      <c r="S92" s="52"/>
      <c r="T92" s="48"/>
      <c r="U92" s="48"/>
      <c r="V92" s="51"/>
    </row>
    <row r="93" spans="1:22" ht="12.95" customHeight="1">
      <c r="A93" s="30" t="s">
        <v>250</v>
      </c>
      <c r="B93" s="31" t="s">
        <v>248</v>
      </c>
      <c r="C93" s="31" t="s">
        <v>22</v>
      </c>
      <c r="D93" s="32" t="s">
        <v>251</v>
      </c>
      <c r="E93" s="33">
        <v>27</v>
      </c>
      <c r="F93" s="34">
        <f t="shared" si="2"/>
        <v>32.67</v>
      </c>
      <c r="G93" s="35" t="s">
        <v>24</v>
      </c>
      <c r="H93" s="36">
        <v>50</v>
      </c>
      <c r="I93" s="37">
        <v>8595614703109</v>
      </c>
      <c r="J93" s="38"/>
      <c r="K93" s="56"/>
      <c r="L93" s="57"/>
      <c r="M93" s="3"/>
      <c r="N93" s="58"/>
      <c r="O93" s="48"/>
      <c r="P93" s="42"/>
      <c r="Q93" s="42"/>
      <c r="R93" s="48"/>
      <c r="S93" s="52"/>
      <c r="T93" s="48"/>
      <c r="U93" s="48"/>
      <c r="V93" s="51"/>
    </row>
    <row r="94" spans="1:22" ht="12.95" customHeight="1">
      <c r="A94" s="30" t="s">
        <v>252</v>
      </c>
      <c r="B94" s="31" t="s">
        <v>248</v>
      </c>
      <c r="C94" s="31" t="s">
        <v>22</v>
      </c>
      <c r="D94" s="32" t="s">
        <v>253</v>
      </c>
      <c r="E94" s="33">
        <v>31</v>
      </c>
      <c r="F94" s="34">
        <f t="shared" si="2"/>
        <v>37.51</v>
      </c>
      <c r="G94" s="35" t="s">
        <v>24</v>
      </c>
      <c r="H94" s="36">
        <v>50</v>
      </c>
      <c r="I94" s="37">
        <v>8595614703154</v>
      </c>
      <c r="J94" s="38"/>
      <c r="K94" s="56"/>
      <c r="L94" s="57"/>
      <c r="M94" s="3"/>
      <c r="N94" s="58"/>
      <c r="O94" s="48"/>
      <c r="P94" s="42"/>
      <c r="Q94" s="42"/>
      <c r="R94" s="48"/>
      <c r="S94" s="52"/>
      <c r="T94" s="48"/>
      <c r="U94" s="48"/>
      <c r="V94" s="51"/>
    </row>
    <row r="95" spans="1:22" ht="12.95" customHeight="1">
      <c r="A95" s="30" t="s">
        <v>254</v>
      </c>
      <c r="B95" s="31" t="s">
        <v>248</v>
      </c>
      <c r="C95" s="31" t="s">
        <v>22</v>
      </c>
      <c r="D95" s="32" t="s">
        <v>255</v>
      </c>
      <c r="E95" s="33">
        <v>35.5</v>
      </c>
      <c r="F95" s="34">
        <f t="shared" si="2"/>
        <v>42.96</v>
      </c>
      <c r="G95" s="35" t="s">
        <v>24</v>
      </c>
      <c r="H95" s="36">
        <v>50</v>
      </c>
      <c r="I95" s="37">
        <v>8595614703208</v>
      </c>
      <c r="J95" s="38"/>
      <c r="K95" s="56"/>
      <c r="L95" s="57"/>
      <c r="M95" s="3"/>
      <c r="N95" s="58"/>
      <c r="O95" s="48"/>
      <c r="P95" s="42"/>
      <c r="Q95" s="42"/>
      <c r="R95" s="48"/>
      <c r="S95" s="52"/>
      <c r="T95" s="48"/>
      <c r="U95" s="48"/>
      <c r="V95" s="51"/>
    </row>
    <row r="96" spans="1:22" ht="12.95" customHeight="1">
      <c r="A96" s="30" t="s">
        <v>256</v>
      </c>
      <c r="B96" s="31" t="s">
        <v>248</v>
      </c>
      <c r="C96" s="31" t="s">
        <v>22</v>
      </c>
      <c r="D96" s="32" t="s">
        <v>257</v>
      </c>
      <c r="E96" s="33">
        <v>21.5</v>
      </c>
      <c r="F96" s="34">
        <f t="shared" si="2"/>
        <v>26.02</v>
      </c>
      <c r="G96" s="35" t="s">
        <v>24</v>
      </c>
      <c r="H96" s="36">
        <v>50</v>
      </c>
      <c r="I96" s="37">
        <v>8595614703253</v>
      </c>
      <c r="J96" s="38"/>
      <c r="K96" s="56"/>
      <c r="L96" s="57"/>
      <c r="M96" s="3"/>
      <c r="N96" s="58"/>
      <c r="O96" s="48"/>
      <c r="P96" s="42"/>
      <c r="Q96" s="42"/>
      <c r="R96" s="48"/>
      <c r="S96" s="52"/>
      <c r="T96" s="48"/>
      <c r="U96" s="48"/>
      <c r="V96" s="51"/>
    </row>
    <row r="97" spans="1:22" ht="12.95" customHeight="1">
      <c r="A97" s="30" t="s">
        <v>258</v>
      </c>
      <c r="B97" s="31" t="s">
        <v>248</v>
      </c>
      <c r="C97" s="31" t="s">
        <v>22</v>
      </c>
      <c r="D97" s="32" t="s">
        <v>259</v>
      </c>
      <c r="E97" s="33">
        <v>26</v>
      </c>
      <c r="F97" s="34">
        <f t="shared" si="2"/>
        <v>31.46</v>
      </c>
      <c r="G97" s="35" t="s">
        <v>24</v>
      </c>
      <c r="H97" s="36">
        <v>50</v>
      </c>
      <c r="I97" s="37">
        <v>8595614703307</v>
      </c>
      <c r="J97" s="38"/>
      <c r="K97" s="56"/>
      <c r="L97" s="57"/>
      <c r="M97" s="3"/>
      <c r="N97" s="58"/>
      <c r="O97" s="48"/>
      <c r="P97" s="42"/>
      <c r="Q97" s="42"/>
      <c r="R97" s="48"/>
      <c r="S97" s="52"/>
      <c r="T97" s="48"/>
      <c r="U97" s="48"/>
      <c r="V97" s="51"/>
    </row>
    <row r="98" spans="1:22" ht="12.95" customHeight="1">
      <c r="A98" s="30" t="s">
        <v>260</v>
      </c>
      <c r="B98" s="31" t="s">
        <v>248</v>
      </c>
      <c r="C98" s="31" t="s">
        <v>22</v>
      </c>
      <c r="D98" s="32" t="s">
        <v>261</v>
      </c>
      <c r="E98" s="33">
        <v>29.5</v>
      </c>
      <c r="F98" s="34">
        <f t="shared" si="2"/>
        <v>35.700000000000003</v>
      </c>
      <c r="G98" s="35" t="s">
        <v>24</v>
      </c>
      <c r="H98" s="36">
        <v>50</v>
      </c>
      <c r="I98" s="37">
        <v>8595614703352</v>
      </c>
      <c r="J98" s="59"/>
      <c r="K98" s="56"/>
      <c r="L98" s="57"/>
      <c r="M98" s="3"/>
      <c r="N98" s="58"/>
      <c r="O98" s="48"/>
      <c r="P98" s="42"/>
      <c r="Q98" s="42"/>
      <c r="R98" s="48"/>
      <c r="S98" s="52"/>
      <c r="T98" s="48"/>
      <c r="U98" s="48"/>
      <c r="V98" s="51"/>
    </row>
    <row r="99" spans="1:22" ht="12.95" customHeight="1">
      <c r="A99" s="30" t="s">
        <v>262</v>
      </c>
      <c r="B99" s="31" t="s">
        <v>248</v>
      </c>
      <c r="C99" s="31" t="s">
        <v>263</v>
      </c>
      <c r="D99" s="32" t="s">
        <v>264</v>
      </c>
      <c r="E99" s="33">
        <v>25.5</v>
      </c>
      <c r="F99" s="34">
        <f t="shared" si="2"/>
        <v>30.86</v>
      </c>
      <c r="G99" s="35" t="s">
        <v>24</v>
      </c>
      <c r="H99" s="36">
        <v>20</v>
      </c>
      <c r="I99" s="37">
        <v>8595614709705</v>
      </c>
      <c r="J99" s="59" t="s">
        <v>265</v>
      </c>
      <c r="K99" s="56"/>
      <c r="L99" s="57"/>
      <c r="M99" s="3"/>
      <c r="N99" s="58"/>
      <c r="O99" s="48"/>
      <c r="P99" s="42"/>
      <c r="Q99" s="42"/>
      <c r="R99" s="48"/>
      <c r="S99" s="52"/>
      <c r="T99" s="48"/>
      <c r="U99" s="48"/>
      <c r="V99" s="51"/>
    </row>
    <row r="100" spans="1:22" ht="12.95" customHeight="1">
      <c r="A100" s="30" t="s">
        <v>266</v>
      </c>
      <c r="B100" s="31" t="s">
        <v>248</v>
      </c>
      <c r="C100" s="31" t="s">
        <v>263</v>
      </c>
      <c r="D100" s="32" t="s">
        <v>267</v>
      </c>
      <c r="E100" s="33">
        <v>26</v>
      </c>
      <c r="F100" s="34">
        <f t="shared" si="2"/>
        <v>31.46</v>
      </c>
      <c r="G100" s="35" t="s">
        <v>24</v>
      </c>
      <c r="H100" s="36">
        <v>20</v>
      </c>
      <c r="I100" s="37">
        <v>8595614709750</v>
      </c>
      <c r="J100" s="59" t="s">
        <v>265</v>
      </c>
      <c r="K100" s="56"/>
      <c r="L100" s="57"/>
      <c r="M100" s="3"/>
      <c r="N100" s="58"/>
      <c r="O100" s="48"/>
      <c r="P100" s="42"/>
      <c r="Q100" s="42"/>
      <c r="R100" s="48"/>
      <c r="S100" s="52"/>
      <c r="T100" s="48"/>
      <c r="U100" s="48"/>
      <c r="V100" s="51"/>
    </row>
    <row r="101" spans="1:22" ht="12.95" customHeight="1">
      <c r="A101" s="30" t="s">
        <v>268</v>
      </c>
      <c r="B101" s="31" t="s">
        <v>248</v>
      </c>
      <c r="C101" s="31" t="s">
        <v>263</v>
      </c>
      <c r="D101" s="32" t="s">
        <v>269</v>
      </c>
      <c r="E101" s="33">
        <v>26.5</v>
      </c>
      <c r="F101" s="34">
        <f t="shared" si="2"/>
        <v>32.07</v>
      </c>
      <c r="G101" s="35" t="s">
        <v>24</v>
      </c>
      <c r="H101" s="36">
        <v>20</v>
      </c>
      <c r="I101" s="37">
        <v>8595614709804</v>
      </c>
      <c r="J101" s="59" t="s">
        <v>265</v>
      </c>
      <c r="K101" s="56"/>
      <c r="L101" s="57"/>
      <c r="M101" s="3"/>
      <c r="N101" s="58"/>
      <c r="O101" s="48"/>
      <c r="P101" s="42"/>
      <c r="Q101" s="42"/>
      <c r="R101" s="48"/>
      <c r="S101" s="52"/>
      <c r="T101" s="48"/>
      <c r="U101" s="48"/>
      <c r="V101" s="51"/>
    </row>
    <row r="102" spans="1:22" ht="12.95" customHeight="1">
      <c r="A102" s="30" t="s">
        <v>270</v>
      </c>
      <c r="B102" s="31" t="s">
        <v>271</v>
      </c>
      <c r="C102" s="31" t="s">
        <v>22</v>
      </c>
      <c r="D102" s="32" t="s">
        <v>272</v>
      </c>
      <c r="E102" s="33">
        <v>14.8</v>
      </c>
      <c r="F102" s="34">
        <f t="shared" si="2"/>
        <v>17.91</v>
      </c>
      <c r="G102" s="35" t="s">
        <v>24</v>
      </c>
      <c r="H102" s="36">
        <v>100</v>
      </c>
      <c r="I102" s="37">
        <v>8595614703406</v>
      </c>
      <c r="J102" s="59" t="s">
        <v>273</v>
      </c>
      <c r="K102" s="56"/>
      <c r="L102" s="57"/>
      <c r="M102" s="3"/>
      <c r="N102" s="58"/>
      <c r="O102" s="48"/>
      <c r="P102" s="42"/>
      <c r="Q102" s="42"/>
      <c r="R102" s="48"/>
      <c r="S102" s="52"/>
      <c r="T102" s="48"/>
      <c r="U102" s="48"/>
      <c r="V102" s="51"/>
    </row>
    <row r="103" spans="1:22" ht="12.95" customHeight="1">
      <c r="A103" s="30" t="s">
        <v>274</v>
      </c>
      <c r="B103" s="31" t="s">
        <v>275</v>
      </c>
      <c r="C103" s="31" t="s">
        <v>22</v>
      </c>
      <c r="D103" s="32" t="s">
        <v>276</v>
      </c>
      <c r="E103" s="33">
        <v>22.2</v>
      </c>
      <c r="F103" s="34">
        <f t="shared" si="2"/>
        <v>26.86</v>
      </c>
      <c r="G103" s="35" t="s">
        <v>24</v>
      </c>
      <c r="H103" s="36">
        <v>100</v>
      </c>
      <c r="I103" s="37">
        <v>8595614703451</v>
      </c>
      <c r="J103" s="59"/>
      <c r="K103" s="56"/>
      <c r="L103" s="57"/>
      <c r="M103" s="3"/>
      <c r="N103" s="58"/>
      <c r="O103" s="48"/>
      <c r="P103" s="42"/>
      <c r="Q103" s="42"/>
      <c r="R103" s="48"/>
      <c r="S103" s="52"/>
      <c r="T103" s="48"/>
      <c r="U103" s="48"/>
      <c r="V103" s="51"/>
    </row>
    <row r="104" spans="1:22" ht="12.95" customHeight="1">
      <c r="A104" s="30" t="s">
        <v>277</v>
      </c>
      <c r="B104" s="31" t="s">
        <v>278</v>
      </c>
      <c r="C104" s="31" t="s">
        <v>22</v>
      </c>
      <c r="D104" s="32" t="s">
        <v>279</v>
      </c>
      <c r="E104" s="33">
        <v>67.5</v>
      </c>
      <c r="F104" s="34">
        <f t="shared" si="2"/>
        <v>81.680000000000007</v>
      </c>
      <c r="G104" s="35" t="s">
        <v>24</v>
      </c>
      <c r="H104" s="36">
        <v>25</v>
      </c>
      <c r="I104" s="37">
        <v>8595614703505</v>
      </c>
      <c r="J104" s="59"/>
      <c r="K104" s="60"/>
      <c r="L104" s="61"/>
      <c r="M104" s="3"/>
      <c r="N104" s="58"/>
      <c r="O104" s="48"/>
      <c r="P104" s="42"/>
      <c r="Q104" s="42"/>
      <c r="R104" s="48"/>
      <c r="S104" s="52"/>
      <c r="T104" s="48"/>
      <c r="U104" s="48"/>
      <c r="V104" s="51"/>
    </row>
    <row r="105" spans="1:22" ht="12.95" customHeight="1">
      <c r="A105" s="30" t="s">
        <v>280</v>
      </c>
      <c r="B105" s="31" t="s">
        <v>281</v>
      </c>
      <c r="C105" s="31" t="s">
        <v>22</v>
      </c>
      <c r="D105" s="32" t="s">
        <v>282</v>
      </c>
      <c r="E105" s="33">
        <v>26.3</v>
      </c>
      <c r="F105" s="34">
        <f t="shared" si="2"/>
        <v>31.82</v>
      </c>
      <c r="G105" s="35" t="s">
        <v>24</v>
      </c>
      <c r="H105" s="36">
        <v>50</v>
      </c>
      <c r="I105" s="37">
        <v>8595614703550</v>
      </c>
      <c r="J105" s="59"/>
      <c r="M105" s="3"/>
      <c r="N105" s="3"/>
      <c r="O105" s="48"/>
      <c r="P105" s="48"/>
      <c r="Q105" s="48"/>
      <c r="R105" s="3"/>
      <c r="S105" s="48"/>
      <c r="T105" s="48"/>
      <c r="U105" s="48"/>
      <c r="V105" s="3"/>
    </row>
    <row r="106" spans="1:22" ht="12.95" customHeight="1">
      <c r="A106" s="30" t="s">
        <v>283</v>
      </c>
      <c r="B106" s="31" t="s">
        <v>281</v>
      </c>
      <c r="C106" s="31" t="s">
        <v>22</v>
      </c>
      <c r="D106" s="32" t="s">
        <v>284</v>
      </c>
      <c r="E106" s="33">
        <v>50.5</v>
      </c>
      <c r="F106" s="34">
        <f t="shared" si="2"/>
        <v>61.11</v>
      </c>
      <c r="G106" s="35" t="s">
        <v>24</v>
      </c>
      <c r="H106" s="36">
        <v>25</v>
      </c>
      <c r="I106" s="37">
        <v>8595614703604</v>
      </c>
      <c r="J106" s="59"/>
      <c r="M106" s="3"/>
      <c r="N106" s="3"/>
      <c r="O106" s="48"/>
      <c r="P106" s="48"/>
      <c r="Q106" s="48"/>
      <c r="R106" s="3"/>
      <c r="S106" s="48"/>
      <c r="T106" s="48"/>
      <c r="U106" s="48"/>
      <c r="V106" s="3"/>
    </row>
    <row r="107" spans="1:22" ht="12.95" customHeight="1">
      <c r="A107" s="30" t="s">
        <v>285</v>
      </c>
      <c r="B107" s="31" t="s">
        <v>281</v>
      </c>
      <c r="C107" s="31" t="s">
        <v>22</v>
      </c>
      <c r="D107" s="32" t="s">
        <v>286</v>
      </c>
      <c r="E107" s="33">
        <v>34</v>
      </c>
      <c r="F107" s="34">
        <f t="shared" si="2"/>
        <v>41.14</v>
      </c>
      <c r="G107" s="35" t="s">
        <v>24</v>
      </c>
      <c r="H107" s="36">
        <v>50</v>
      </c>
      <c r="I107" s="37">
        <v>8595614703659</v>
      </c>
      <c r="J107" s="59"/>
      <c r="M107" s="3"/>
      <c r="N107" s="3"/>
      <c r="O107" s="48"/>
      <c r="P107" s="48"/>
      <c r="Q107" s="48"/>
      <c r="R107" s="3"/>
      <c r="S107" s="48"/>
      <c r="T107" s="48"/>
      <c r="U107" s="48"/>
      <c r="V107" s="3"/>
    </row>
    <row r="108" spans="1:22" ht="12.95" customHeight="1">
      <c r="A108" s="30" t="s">
        <v>287</v>
      </c>
      <c r="B108" s="31" t="s">
        <v>288</v>
      </c>
      <c r="C108" s="31" t="s">
        <v>22</v>
      </c>
      <c r="D108" s="32" t="s">
        <v>289</v>
      </c>
      <c r="E108" s="33">
        <v>43</v>
      </c>
      <c r="F108" s="34">
        <f t="shared" si="2"/>
        <v>52.03</v>
      </c>
      <c r="G108" s="35" t="s">
        <v>24</v>
      </c>
      <c r="H108" s="36">
        <v>50</v>
      </c>
      <c r="I108" s="37">
        <v>8595614703703</v>
      </c>
      <c r="J108" s="59"/>
      <c r="M108" s="3"/>
      <c r="N108" s="3"/>
      <c r="O108" s="48"/>
      <c r="P108" s="48"/>
      <c r="Q108" s="48"/>
      <c r="R108" s="3"/>
      <c r="S108" s="48"/>
      <c r="T108" s="48"/>
      <c r="U108" s="48"/>
      <c r="V108" s="3"/>
    </row>
    <row r="109" spans="1:22" ht="12.95" customHeight="1">
      <c r="A109" s="30" t="s">
        <v>290</v>
      </c>
      <c r="B109" s="31" t="s">
        <v>288</v>
      </c>
      <c r="C109" s="31" t="s">
        <v>22</v>
      </c>
      <c r="D109" s="32" t="s">
        <v>291</v>
      </c>
      <c r="E109" s="33">
        <v>46</v>
      </c>
      <c r="F109" s="34">
        <f t="shared" si="2"/>
        <v>55.66</v>
      </c>
      <c r="G109" s="35" t="s">
        <v>24</v>
      </c>
      <c r="H109" s="36">
        <v>50</v>
      </c>
      <c r="I109" s="37">
        <v>8595614703758</v>
      </c>
      <c r="J109" s="59"/>
      <c r="M109" s="3"/>
      <c r="N109" s="3"/>
      <c r="O109" s="48"/>
      <c r="P109" s="48"/>
      <c r="Q109" s="48"/>
      <c r="R109" s="3"/>
      <c r="S109" s="48"/>
      <c r="T109" s="48"/>
      <c r="U109" s="48"/>
      <c r="V109" s="3"/>
    </row>
    <row r="110" spans="1:22" ht="12.95" customHeight="1">
      <c r="A110" s="30" t="s">
        <v>292</v>
      </c>
      <c r="B110" s="31" t="s">
        <v>293</v>
      </c>
      <c r="C110" s="31" t="s">
        <v>22</v>
      </c>
      <c r="D110" s="32" t="s">
        <v>294</v>
      </c>
      <c r="E110" s="33">
        <v>45</v>
      </c>
      <c r="F110" s="34">
        <f t="shared" si="2"/>
        <v>54.45</v>
      </c>
      <c r="G110" s="35" t="s">
        <v>24</v>
      </c>
      <c r="H110" s="36">
        <v>50</v>
      </c>
      <c r="I110" s="37">
        <v>8595614703802</v>
      </c>
      <c r="J110" s="59"/>
      <c r="M110" s="3"/>
      <c r="N110" s="3"/>
      <c r="O110" s="48"/>
      <c r="P110" s="48"/>
      <c r="Q110" s="48"/>
      <c r="R110" s="3"/>
      <c r="S110" s="48"/>
      <c r="T110" s="48"/>
      <c r="U110" s="48"/>
      <c r="V110" s="3"/>
    </row>
    <row r="111" spans="1:22" ht="12.95" customHeight="1">
      <c r="A111" s="30" t="s">
        <v>295</v>
      </c>
      <c r="B111" s="31" t="s">
        <v>296</v>
      </c>
      <c r="C111" s="31" t="s">
        <v>22</v>
      </c>
      <c r="D111" s="32" t="s">
        <v>297</v>
      </c>
      <c r="E111" s="33">
        <v>37.200000000000003</v>
      </c>
      <c r="F111" s="34">
        <f t="shared" si="2"/>
        <v>45.01</v>
      </c>
      <c r="G111" s="35" t="s">
        <v>24</v>
      </c>
      <c r="H111" s="36">
        <v>50</v>
      </c>
      <c r="I111" s="37">
        <v>8595614703857</v>
      </c>
      <c r="J111" s="59"/>
      <c r="M111" s="3"/>
      <c r="N111" s="3"/>
      <c r="O111" s="48"/>
      <c r="P111" s="48"/>
      <c r="Q111" s="48"/>
      <c r="R111" s="3"/>
      <c r="S111" s="48"/>
      <c r="T111" s="48"/>
      <c r="U111" s="48"/>
      <c r="V111" s="3"/>
    </row>
    <row r="112" spans="1:22" ht="12.95" customHeight="1">
      <c r="A112" s="30" t="s">
        <v>298</v>
      </c>
      <c r="B112" s="31" t="s">
        <v>296</v>
      </c>
      <c r="C112" s="31" t="s">
        <v>22</v>
      </c>
      <c r="D112" s="32" t="s">
        <v>299</v>
      </c>
      <c r="E112" s="33">
        <v>50.5</v>
      </c>
      <c r="F112" s="34">
        <f t="shared" si="2"/>
        <v>61.11</v>
      </c>
      <c r="G112" s="35" t="s">
        <v>24</v>
      </c>
      <c r="H112" s="36">
        <v>50</v>
      </c>
      <c r="I112" s="37">
        <v>8595614703901</v>
      </c>
      <c r="J112" s="59"/>
      <c r="M112" s="3"/>
      <c r="N112" s="3"/>
      <c r="O112" s="48"/>
      <c r="P112" s="48"/>
      <c r="Q112" s="48"/>
      <c r="R112" s="3"/>
      <c r="S112" s="48"/>
      <c r="T112" s="48"/>
      <c r="U112" s="48"/>
      <c r="V112" s="3"/>
    </row>
    <row r="113" spans="1:30" ht="12.95" customHeight="1">
      <c r="A113" s="30" t="s">
        <v>300</v>
      </c>
      <c r="B113" s="31" t="s">
        <v>296</v>
      </c>
      <c r="C113" s="31" t="s">
        <v>22</v>
      </c>
      <c r="D113" s="32" t="s">
        <v>301</v>
      </c>
      <c r="E113" s="33">
        <v>46.5</v>
      </c>
      <c r="F113" s="34">
        <f t="shared" si="2"/>
        <v>56.27</v>
      </c>
      <c r="G113" s="35" t="s">
        <v>24</v>
      </c>
      <c r="H113" s="36">
        <v>50</v>
      </c>
      <c r="I113" s="37">
        <v>8595614703956</v>
      </c>
      <c r="J113" s="59"/>
      <c r="M113" s="3"/>
      <c r="N113" s="3"/>
      <c r="O113" s="48"/>
      <c r="P113" s="48"/>
      <c r="Q113" s="48"/>
      <c r="R113" s="3"/>
      <c r="S113" s="48"/>
      <c r="T113" s="48"/>
      <c r="U113" s="48"/>
      <c r="V113" s="3"/>
    </row>
    <row r="114" spans="1:30" ht="12.95" customHeight="1">
      <c r="A114" s="30" t="s">
        <v>302</v>
      </c>
      <c r="B114" s="31" t="s">
        <v>296</v>
      </c>
      <c r="C114" s="31" t="s">
        <v>22</v>
      </c>
      <c r="D114" s="32" t="s">
        <v>303</v>
      </c>
      <c r="E114" s="33">
        <v>56.5</v>
      </c>
      <c r="F114" s="34">
        <f t="shared" si="2"/>
        <v>68.37</v>
      </c>
      <c r="G114" s="35" t="s">
        <v>24</v>
      </c>
      <c r="H114" s="36">
        <v>50</v>
      </c>
      <c r="I114" s="37">
        <v>8595614704007</v>
      </c>
      <c r="J114" s="59"/>
      <c r="M114" s="3"/>
      <c r="N114" s="3"/>
      <c r="O114" s="48"/>
      <c r="P114" s="48"/>
      <c r="Q114" s="48"/>
      <c r="R114" s="3"/>
      <c r="S114" s="48"/>
      <c r="T114" s="48"/>
      <c r="U114" s="48"/>
      <c r="V114" s="3"/>
    </row>
    <row r="115" spans="1:30" ht="12.95" customHeight="1">
      <c r="A115" s="30" t="s">
        <v>304</v>
      </c>
      <c r="B115" s="31" t="s">
        <v>296</v>
      </c>
      <c r="C115" s="31" t="s">
        <v>22</v>
      </c>
      <c r="D115" s="32" t="s">
        <v>305</v>
      </c>
      <c r="E115" s="33">
        <v>67.7</v>
      </c>
      <c r="F115" s="34">
        <f t="shared" si="2"/>
        <v>81.92</v>
      </c>
      <c r="G115" s="35" t="s">
        <v>24</v>
      </c>
      <c r="H115" s="36">
        <v>40</v>
      </c>
      <c r="I115" s="37">
        <v>8595614704052</v>
      </c>
      <c r="J115" s="59"/>
      <c r="M115" s="3"/>
      <c r="N115" s="3"/>
      <c r="O115" s="48"/>
      <c r="P115" s="48"/>
      <c r="Q115" s="48"/>
      <c r="R115" s="3"/>
      <c r="S115" s="48"/>
      <c r="T115" s="48"/>
      <c r="U115" s="48"/>
      <c r="V115" s="3"/>
    </row>
    <row r="116" spans="1:30" ht="12.95" customHeight="1">
      <c r="A116" s="30" t="s">
        <v>306</v>
      </c>
      <c r="B116" s="31" t="s">
        <v>296</v>
      </c>
      <c r="C116" s="31" t="s">
        <v>22</v>
      </c>
      <c r="D116" s="32" t="s">
        <v>307</v>
      </c>
      <c r="E116" s="33">
        <v>73</v>
      </c>
      <c r="F116" s="34">
        <f t="shared" si="2"/>
        <v>88.33</v>
      </c>
      <c r="G116" s="35" t="s">
        <v>24</v>
      </c>
      <c r="H116" s="36">
        <v>40</v>
      </c>
      <c r="I116" s="62">
        <v>8595614708456</v>
      </c>
      <c r="J116" s="59"/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64"/>
    </row>
    <row r="117" spans="1:30" ht="12.95" customHeight="1">
      <c r="A117" s="30" t="s">
        <v>308</v>
      </c>
      <c r="B117" s="31" t="s">
        <v>309</v>
      </c>
      <c r="C117" s="31" t="s">
        <v>22</v>
      </c>
      <c r="D117" s="32" t="s">
        <v>310</v>
      </c>
      <c r="E117" s="33">
        <v>21.5</v>
      </c>
      <c r="F117" s="34">
        <f t="shared" si="2"/>
        <v>26.02</v>
      </c>
      <c r="G117" s="35" t="s">
        <v>24</v>
      </c>
      <c r="H117" s="36">
        <v>100</v>
      </c>
      <c r="I117" s="37">
        <v>8595614704106</v>
      </c>
      <c r="J117" s="59" t="s">
        <v>311</v>
      </c>
      <c r="K117" s="2"/>
    </row>
    <row r="118" spans="1:30" ht="12.95" customHeight="1">
      <c r="A118" s="30" t="s">
        <v>312</v>
      </c>
      <c r="B118" s="31" t="s">
        <v>309</v>
      </c>
      <c r="C118" s="31" t="s">
        <v>22</v>
      </c>
      <c r="D118" s="32" t="s">
        <v>313</v>
      </c>
      <c r="E118" s="33">
        <v>24</v>
      </c>
      <c r="F118" s="34">
        <f t="shared" si="2"/>
        <v>29.04</v>
      </c>
      <c r="G118" s="35" t="s">
        <v>24</v>
      </c>
      <c r="H118" s="36">
        <v>50</v>
      </c>
      <c r="I118" s="62">
        <v>8595614704151</v>
      </c>
      <c r="J118" s="59" t="s">
        <v>314</v>
      </c>
    </row>
    <row r="119" spans="1:30" ht="12.95" customHeight="1">
      <c r="A119" s="30" t="s">
        <v>315</v>
      </c>
      <c r="B119" s="31" t="s">
        <v>309</v>
      </c>
      <c r="C119" s="31" t="s">
        <v>22</v>
      </c>
      <c r="D119" s="32" t="s">
        <v>316</v>
      </c>
      <c r="E119" s="33">
        <v>25.8</v>
      </c>
      <c r="F119" s="34">
        <f t="shared" si="2"/>
        <v>31.22</v>
      </c>
      <c r="G119" s="35" t="s">
        <v>24</v>
      </c>
      <c r="H119" s="36">
        <v>50</v>
      </c>
      <c r="I119" s="37">
        <v>8595614704205</v>
      </c>
      <c r="J119" s="59" t="s">
        <v>317</v>
      </c>
      <c r="K119" s="3"/>
      <c r="L119" s="3"/>
      <c r="S119" s="126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</row>
    <row r="120" spans="1:30" ht="12.95" customHeight="1">
      <c r="A120" s="30" t="s">
        <v>318</v>
      </c>
      <c r="B120" s="31" t="s">
        <v>309</v>
      </c>
      <c r="C120" s="31" t="s">
        <v>22</v>
      </c>
      <c r="D120" s="32" t="s">
        <v>319</v>
      </c>
      <c r="E120" s="33">
        <v>31.3</v>
      </c>
      <c r="F120" s="34">
        <f t="shared" si="2"/>
        <v>37.869999999999997</v>
      </c>
      <c r="G120" s="35" t="s">
        <v>24</v>
      </c>
      <c r="H120" s="36">
        <v>50</v>
      </c>
      <c r="I120" s="37">
        <v>8595614704250</v>
      </c>
      <c r="J120" s="59" t="s">
        <v>320</v>
      </c>
      <c r="K120" s="65"/>
      <c r="L120" s="65"/>
    </row>
    <row r="121" spans="1:30" ht="12.95" customHeight="1">
      <c r="A121" s="30" t="s">
        <v>321</v>
      </c>
      <c r="B121" s="31" t="s">
        <v>309</v>
      </c>
      <c r="C121" s="31" t="s">
        <v>22</v>
      </c>
      <c r="D121" s="32" t="s">
        <v>322</v>
      </c>
      <c r="E121" s="33">
        <v>33.200000000000003</v>
      </c>
      <c r="F121" s="34">
        <f t="shared" si="2"/>
        <v>40.17</v>
      </c>
      <c r="G121" s="35" t="s">
        <v>24</v>
      </c>
      <c r="H121" s="36">
        <v>50</v>
      </c>
      <c r="I121" s="62">
        <v>8595614708807</v>
      </c>
      <c r="J121" s="59" t="s">
        <v>323</v>
      </c>
      <c r="M121" s="24"/>
      <c r="N121" s="25"/>
      <c r="O121" s="25"/>
      <c r="P121" s="26"/>
      <c r="Q121" s="27"/>
      <c r="R121" s="29"/>
      <c r="S121" s="24"/>
      <c r="T121" s="25"/>
      <c r="U121" s="25"/>
      <c r="V121" s="26"/>
      <c r="W121" s="27"/>
    </row>
    <row r="122" spans="1:30" ht="12.95" customHeight="1">
      <c r="A122" s="30" t="s">
        <v>324</v>
      </c>
      <c r="B122" s="31" t="s">
        <v>325</v>
      </c>
      <c r="C122" s="31" t="s">
        <v>22</v>
      </c>
      <c r="D122" s="32" t="s">
        <v>326</v>
      </c>
      <c r="E122" s="33">
        <v>31</v>
      </c>
      <c r="F122" s="34">
        <f t="shared" si="2"/>
        <v>37.51</v>
      </c>
      <c r="G122" s="35" t="s">
        <v>24</v>
      </c>
      <c r="H122" s="36">
        <v>50</v>
      </c>
      <c r="I122" s="62">
        <v>8595614704304</v>
      </c>
      <c r="J122" s="59" t="s">
        <v>327</v>
      </c>
      <c r="R122" s="41"/>
    </row>
    <row r="123" spans="1:30" ht="12.95" customHeight="1">
      <c r="A123" s="30" t="s">
        <v>328</v>
      </c>
      <c r="B123" s="31" t="s">
        <v>329</v>
      </c>
      <c r="C123" s="31" t="s">
        <v>22</v>
      </c>
      <c r="D123" s="32" t="s">
        <v>330</v>
      </c>
      <c r="E123" s="33">
        <v>4</v>
      </c>
      <c r="F123" s="34">
        <f t="shared" si="2"/>
        <v>4.84</v>
      </c>
      <c r="G123" s="35" t="s">
        <v>24</v>
      </c>
      <c r="H123" s="36">
        <v>100</v>
      </c>
      <c r="I123" s="62">
        <v>8595614770354</v>
      </c>
      <c r="J123" s="59" t="s">
        <v>331</v>
      </c>
      <c r="R123" s="41"/>
    </row>
    <row r="124" spans="1:30" ht="12.95" customHeight="1">
      <c r="A124" s="30" t="s">
        <v>332</v>
      </c>
      <c r="B124" s="31" t="s">
        <v>333</v>
      </c>
      <c r="C124" s="31" t="s">
        <v>22</v>
      </c>
      <c r="D124" s="32" t="s">
        <v>334</v>
      </c>
      <c r="E124" s="33">
        <v>4.5999999999999996</v>
      </c>
      <c r="F124" s="34">
        <f t="shared" si="2"/>
        <v>5.57</v>
      </c>
      <c r="G124" s="35" t="s">
        <v>24</v>
      </c>
      <c r="H124" s="36">
        <v>100</v>
      </c>
      <c r="I124" s="62">
        <v>8595614770507</v>
      </c>
      <c r="J124" s="59" t="s">
        <v>331</v>
      </c>
      <c r="R124" s="41"/>
    </row>
    <row r="125" spans="1:30" ht="12.95" customHeight="1">
      <c r="A125" s="30" t="s">
        <v>335</v>
      </c>
      <c r="B125" s="31" t="s">
        <v>336</v>
      </c>
      <c r="C125" s="31" t="s">
        <v>337</v>
      </c>
      <c r="D125" s="32" t="s">
        <v>338</v>
      </c>
      <c r="E125" s="33">
        <v>2</v>
      </c>
      <c r="F125" s="34">
        <f t="shared" si="2"/>
        <v>2.42</v>
      </c>
      <c r="G125" s="35" t="s">
        <v>24</v>
      </c>
      <c r="H125" s="36">
        <v>100</v>
      </c>
      <c r="I125" s="62">
        <v>8595614760904</v>
      </c>
      <c r="J125" s="59"/>
      <c r="R125" s="41"/>
    </row>
    <row r="126" spans="1:30" ht="12.95" customHeight="1">
      <c r="A126" s="30" t="s">
        <v>339</v>
      </c>
      <c r="B126" s="31" t="s">
        <v>336</v>
      </c>
      <c r="C126" s="31" t="s">
        <v>337</v>
      </c>
      <c r="D126" s="32" t="s">
        <v>340</v>
      </c>
      <c r="E126" s="33">
        <v>3</v>
      </c>
      <c r="F126" s="34">
        <f t="shared" si="2"/>
        <v>3.63</v>
      </c>
      <c r="G126" s="35" t="s">
        <v>24</v>
      </c>
      <c r="H126" s="36">
        <v>50</v>
      </c>
      <c r="I126" s="62">
        <v>8595614760959</v>
      </c>
      <c r="J126" s="59"/>
      <c r="R126" s="41"/>
    </row>
    <row r="127" spans="1:30" ht="12.95" customHeight="1">
      <c r="A127" s="30" t="s">
        <v>341</v>
      </c>
      <c r="B127" s="31" t="s">
        <v>342</v>
      </c>
      <c r="C127" s="31" t="s">
        <v>337</v>
      </c>
      <c r="D127" s="32" t="s">
        <v>343</v>
      </c>
      <c r="E127" s="33">
        <v>2.2000000000000002</v>
      </c>
      <c r="F127" s="34">
        <f t="shared" si="2"/>
        <v>2.66</v>
      </c>
      <c r="G127" s="35" t="s">
        <v>24</v>
      </c>
      <c r="H127" s="36">
        <v>100</v>
      </c>
      <c r="I127" s="62">
        <v>8595614770477</v>
      </c>
      <c r="J127" s="59"/>
      <c r="R127" s="41"/>
    </row>
    <row r="128" spans="1:30" ht="12.95" customHeight="1">
      <c r="A128" s="30" t="s">
        <v>344</v>
      </c>
      <c r="B128" s="31" t="s">
        <v>342</v>
      </c>
      <c r="C128" s="31" t="s">
        <v>337</v>
      </c>
      <c r="D128" s="32" t="s">
        <v>345</v>
      </c>
      <c r="E128" s="33">
        <v>2.5</v>
      </c>
      <c r="F128" s="34">
        <f t="shared" si="2"/>
        <v>3.03</v>
      </c>
      <c r="G128" s="35" t="s">
        <v>24</v>
      </c>
      <c r="H128" s="36">
        <v>100</v>
      </c>
      <c r="I128" s="62">
        <v>8595614770620</v>
      </c>
      <c r="J128" s="59"/>
      <c r="R128" s="41"/>
    </row>
    <row r="129" spans="1:18" ht="12.95" customHeight="1">
      <c r="A129" s="30" t="s">
        <v>346</v>
      </c>
      <c r="B129" s="31" t="s">
        <v>347</v>
      </c>
      <c r="C129" s="31" t="s">
        <v>337</v>
      </c>
      <c r="D129" s="32" t="s">
        <v>348</v>
      </c>
      <c r="E129" s="33">
        <v>3</v>
      </c>
      <c r="F129" s="34">
        <f t="shared" si="2"/>
        <v>3.63</v>
      </c>
      <c r="G129" s="35" t="s">
        <v>24</v>
      </c>
      <c r="H129" s="36">
        <v>50</v>
      </c>
      <c r="I129" s="37">
        <v>8595614761000</v>
      </c>
      <c r="J129" s="59"/>
      <c r="R129" s="41"/>
    </row>
    <row r="130" spans="1:18" ht="12.95" customHeight="1">
      <c r="A130" s="30" t="s">
        <v>349</v>
      </c>
      <c r="B130" s="31" t="s">
        <v>350</v>
      </c>
      <c r="C130" s="31" t="s">
        <v>351</v>
      </c>
      <c r="D130" s="32" t="s">
        <v>352</v>
      </c>
      <c r="E130" s="33">
        <v>20.5</v>
      </c>
      <c r="F130" s="34">
        <f t="shared" si="2"/>
        <v>24.81</v>
      </c>
      <c r="G130" s="35" t="s">
        <v>24</v>
      </c>
      <c r="H130" s="36">
        <v>25</v>
      </c>
      <c r="I130" s="37">
        <v>8595614704359</v>
      </c>
      <c r="J130" s="59"/>
      <c r="R130" s="41"/>
    </row>
    <row r="131" spans="1:18" ht="12.95" customHeight="1">
      <c r="A131" s="30" t="s">
        <v>353</v>
      </c>
      <c r="B131" s="31" t="s">
        <v>354</v>
      </c>
      <c r="C131" s="31" t="s">
        <v>337</v>
      </c>
      <c r="D131" s="32" t="s">
        <v>355</v>
      </c>
      <c r="E131" s="33">
        <v>7.5</v>
      </c>
      <c r="F131" s="34">
        <f t="shared" si="2"/>
        <v>9.08</v>
      </c>
      <c r="G131" s="35" t="s">
        <v>24</v>
      </c>
      <c r="H131" s="36">
        <v>20</v>
      </c>
      <c r="I131" s="37">
        <v>8595614761055</v>
      </c>
      <c r="J131" s="59"/>
      <c r="R131" s="41"/>
    </row>
    <row r="132" spans="1:18" ht="12.95" customHeight="1">
      <c r="A132" s="30" t="s">
        <v>356</v>
      </c>
      <c r="B132" s="31" t="s">
        <v>357</v>
      </c>
      <c r="C132" s="31" t="s">
        <v>337</v>
      </c>
      <c r="D132" s="32" t="s">
        <v>358</v>
      </c>
      <c r="E132" s="33">
        <v>3.6</v>
      </c>
      <c r="F132" s="34">
        <f t="shared" si="2"/>
        <v>4.3600000000000003</v>
      </c>
      <c r="G132" s="35" t="s">
        <v>24</v>
      </c>
      <c r="H132" s="36">
        <v>50</v>
      </c>
      <c r="I132" s="62">
        <v>8595614761109</v>
      </c>
      <c r="J132" s="59"/>
      <c r="R132" s="41"/>
    </row>
    <row r="133" spans="1:18" ht="12.95" customHeight="1">
      <c r="A133" s="30" t="s">
        <v>359</v>
      </c>
      <c r="B133" s="31" t="s">
        <v>350</v>
      </c>
      <c r="C133" s="31" t="s">
        <v>360</v>
      </c>
      <c r="D133" s="32" t="s">
        <v>361</v>
      </c>
      <c r="E133" s="33">
        <v>20.5</v>
      </c>
      <c r="F133" s="34">
        <f t="shared" si="2"/>
        <v>24.81</v>
      </c>
      <c r="G133" s="35" t="s">
        <v>24</v>
      </c>
      <c r="H133" s="36">
        <v>10</v>
      </c>
      <c r="I133" s="37">
        <v>8595614708357</v>
      </c>
      <c r="J133" s="59"/>
      <c r="R133" s="41"/>
    </row>
    <row r="134" spans="1:18" ht="12.95" customHeight="1">
      <c r="A134" s="30" t="s">
        <v>362</v>
      </c>
      <c r="B134" s="31" t="s">
        <v>363</v>
      </c>
      <c r="C134" s="31" t="s">
        <v>337</v>
      </c>
      <c r="D134" s="32" t="s">
        <v>364</v>
      </c>
      <c r="E134" s="33">
        <v>11.5</v>
      </c>
      <c r="F134" s="34">
        <f t="shared" si="2"/>
        <v>13.92</v>
      </c>
      <c r="G134" s="35" t="s">
        <v>24</v>
      </c>
      <c r="H134" s="36">
        <v>10</v>
      </c>
      <c r="I134" s="37">
        <v>8595614708401</v>
      </c>
      <c r="J134" s="59"/>
      <c r="R134" s="41"/>
    </row>
    <row r="135" spans="1:18" ht="12.95" customHeight="1">
      <c r="A135" s="30" t="s">
        <v>365</v>
      </c>
      <c r="B135" s="31" t="s">
        <v>366</v>
      </c>
      <c r="C135" s="31" t="s">
        <v>22</v>
      </c>
      <c r="D135" s="32" t="s">
        <v>367</v>
      </c>
      <c r="E135" s="33">
        <v>26.5</v>
      </c>
      <c r="F135" s="34">
        <f t="shared" si="2"/>
        <v>32.07</v>
      </c>
      <c r="G135" s="35" t="s">
        <v>24</v>
      </c>
      <c r="H135" s="36">
        <v>50</v>
      </c>
      <c r="I135" s="37">
        <v>8595614704403</v>
      </c>
      <c r="J135" s="66"/>
      <c r="R135" s="41"/>
    </row>
    <row r="136" spans="1:18" ht="12.95" customHeight="1">
      <c r="A136" s="30" t="s">
        <v>368</v>
      </c>
      <c r="B136" s="31" t="s">
        <v>366</v>
      </c>
      <c r="C136" s="31" t="s">
        <v>22</v>
      </c>
      <c r="D136" s="32" t="s">
        <v>369</v>
      </c>
      <c r="E136" s="33">
        <v>37.5</v>
      </c>
      <c r="F136" s="34">
        <f t="shared" si="2"/>
        <v>45.38</v>
      </c>
      <c r="G136" s="35" t="s">
        <v>24</v>
      </c>
      <c r="H136" s="36">
        <v>50</v>
      </c>
      <c r="I136" s="37">
        <v>8595614704458</v>
      </c>
      <c r="J136" s="66"/>
      <c r="R136" s="41"/>
    </row>
    <row r="137" spans="1:18" ht="12.95" customHeight="1">
      <c r="A137" s="30" t="s">
        <v>370</v>
      </c>
      <c r="B137" s="31" t="s">
        <v>366</v>
      </c>
      <c r="C137" s="31" t="s">
        <v>22</v>
      </c>
      <c r="D137" s="32" t="s">
        <v>371</v>
      </c>
      <c r="E137" s="33">
        <v>33</v>
      </c>
      <c r="F137" s="34">
        <f t="shared" si="2"/>
        <v>39.93</v>
      </c>
      <c r="G137" s="35" t="s">
        <v>24</v>
      </c>
      <c r="H137" s="36">
        <v>50</v>
      </c>
      <c r="I137" s="37">
        <v>8595614704502</v>
      </c>
      <c r="J137" s="66"/>
      <c r="R137" s="41"/>
    </row>
    <row r="138" spans="1:18" ht="12.95" customHeight="1">
      <c r="A138" s="30" t="s">
        <v>372</v>
      </c>
      <c r="B138" s="31" t="s">
        <v>373</v>
      </c>
      <c r="C138" s="31" t="s">
        <v>22</v>
      </c>
      <c r="D138" s="32" t="s">
        <v>374</v>
      </c>
      <c r="E138" s="33">
        <v>18.899999999999999</v>
      </c>
      <c r="F138" s="34">
        <f t="shared" si="2"/>
        <v>22.87</v>
      </c>
      <c r="G138" s="35" t="s">
        <v>24</v>
      </c>
      <c r="H138" s="36">
        <v>100</v>
      </c>
      <c r="I138" s="37">
        <v>8595614704557</v>
      </c>
      <c r="J138" s="66"/>
      <c r="R138" s="41"/>
    </row>
    <row r="139" spans="1:18" ht="12.95" customHeight="1">
      <c r="A139" s="30" t="s">
        <v>375</v>
      </c>
      <c r="B139" s="31" t="s">
        <v>373</v>
      </c>
      <c r="C139" s="31" t="s">
        <v>22</v>
      </c>
      <c r="D139" s="32" t="s">
        <v>376</v>
      </c>
      <c r="E139" s="33">
        <v>19.8</v>
      </c>
      <c r="F139" s="34">
        <f t="shared" si="2"/>
        <v>23.96</v>
      </c>
      <c r="G139" s="35" t="s">
        <v>24</v>
      </c>
      <c r="H139" s="36">
        <v>100</v>
      </c>
      <c r="I139" s="62">
        <v>8595614709309</v>
      </c>
      <c r="J139" s="66"/>
      <c r="R139" s="41"/>
    </row>
    <row r="140" spans="1:18" ht="12.95" customHeight="1">
      <c r="A140" s="30" t="s">
        <v>377</v>
      </c>
      <c r="B140" s="31" t="s">
        <v>378</v>
      </c>
      <c r="C140" s="31" t="s">
        <v>22</v>
      </c>
      <c r="D140" s="32" t="s">
        <v>379</v>
      </c>
      <c r="E140" s="33">
        <v>40.5</v>
      </c>
      <c r="F140" s="34">
        <f t="shared" si="2"/>
        <v>49.01</v>
      </c>
      <c r="G140" s="35" t="s">
        <v>24</v>
      </c>
      <c r="H140" s="36">
        <v>100</v>
      </c>
      <c r="I140" s="62">
        <v>8595614704601</v>
      </c>
      <c r="J140" s="66"/>
      <c r="R140" s="41"/>
    </row>
    <row r="141" spans="1:18" ht="12.95" customHeight="1">
      <c r="A141" s="30" t="s">
        <v>380</v>
      </c>
      <c r="B141" s="31" t="s">
        <v>248</v>
      </c>
      <c r="C141" s="31" t="s">
        <v>22</v>
      </c>
      <c r="D141" s="32" t="s">
        <v>381</v>
      </c>
      <c r="E141" s="33">
        <v>18</v>
      </c>
      <c r="F141" s="34">
        <f t="shared" si="2"/>
        <v>21.78</v>
      </c>
      <c r="G141" s="35" t="s">
        <v>24</v>
      </c>
      <c r="H141" s="36">
        <v>100</v>
      </c>
      <c r="I141" s="37">
        <v>8595614770156</v>
      </c>
      <c r="J141" s="66"/>
      <c r="R141" s="41"/>
    </row>
    <row r="142" spans="1:18" ht="12.95" customHeight="1">
      <c r="A142" s="30" t="s">
        <v>382</v>
      </c>
      <c r="B142" s="31" t="s">
        <v>248</v>
      </c>
      <c r="C142" s="31" t="s">
        <v>22</v>
      </c>
      <c r="D142" s="32" t="s">
        <v>383</v>
      </c>
      <c r="E142" s="33">
        <v>22</v>
      </c>
      <c r="F142" s="34">
        <f t="shared" si="2"/>
        <v>26.62</v>
      </c>
      <c r="G142" s="35" t="s">
        <v>24</v>
      </c>
      <c r="H142" s="36">
        <v>100</v>
      </c>
      <c r="I142" s="62">
        <v>8595614704656</v>
      </c>
      <c r="J142" s="66"/>
      <c r="R142" s="41"/>
    </row>
    <row r="143" spans="1:18" ht="12.95" customHeight="1">
      <c r="A143" s="30" t="s">
        <v>384</v>
      </c>
      <c r="B143" s="31" t="s">
        <v>385</v>
      </c>
      <c r="C143" s="31" t="s">
        <v>22</v>
      </c>
      <c r="D143" s="32" t="s">
        <v>386</v>
      </c>
      <c r="E143" s="33">
        <v>18.2</v>
      </c>
      <c r="F143" s="34">
        <f t="shared" si="2"/>
        <v>22.02</v>
      </c>
      <c r="G143" s="35" t="s">
        <v>24</v>
      </c>
      <c r="H143" s="36">
        <v>100</v>
      </c>
      <c r="I143" s="62">
        <v>8595614704700</v>
      </c>
      <c r="J143" s="31"/>
      <c r="R143" s="41"/>
    </row>
    <row r="144" spans="1:18" ht="12.95" customHeight="1">
      <c r="A144" s="30" t="s">
        <v>387</v>
      </c>
      <c r="B144" s="31" t="s">
        <v>309</v>
      </c>
      <c r="C144" s="31" t="s">
        <v>263</v>
      </c>
      <c r="D144" s="32" t="s">
        <v>388</v>
      </c>
      <c r="E144" s="33">
        <v>26.5</v>
      </c>
      <c r="F144" s="34">
        <f t="shared" si="2"/>
        <v>32.07</v>
      </c>
      <c r="G144" s="35" t="s">
        <v>24</v>
      </c>
      <c r="H144" s="36">
        <v>20</v>
      </c>
      <c r="I144" s="62">
        <v>8595614709859</v>
      </c>
      <c r="J144" s="59" t="s">
        <v>265</v>
      </c>
      <c r="R144" s="41"/>
    </row>
    <row r="145" spans="1:18" ht="12.95" customHeight="1">
      <c r="A145" s="30" t="s">
        <v>389</v>
      </c>
      <c r="B145" s="31" t="s">
        <v>309</v>
      </c>
      <c r="C145" s="31" t="s">
        <v>263</v>
      </c>
      <c r="D145" s="32" t="s">
        <v>390</v>
      </c>
      <c r="E145" s="33">
        <v>27</v>
      </c>
      <c r="F145" s="34">
        <f t="shared" si="2"/>
        <v>32.67</v>
      </c>
      <c r="G145" s="35" t="s">
        <v>24</v>
      </c>
      <c r="H145" s="36">
        <v>20</v>
      </c>
      <c r="I145" s="62">
        <v>8595614709903</v>
      </c>
      <c r="J145" s="59" t="s">
        <v>265</v>
      </c>
      <c r="R145" s="41"/>
    </row>
    <row r="146" spans="1:18" ht="12.95" customHeight="1">
      <c r="A146" s="30" t="s">
        <v>391</v>
      </c>
      <c r="B146" s="31" t="s">
        <v>309</v>
      </c>
      <c r="C146" s="31" t="s">
        <v>263</v>
      </c>
      <c r="D146" s="32" t="s">
        <v>392</v>
      </c>
      <c r="E146" s="33">
        <v>27.5</v>
      </c>
      <c r="F146" s="34">
        <f t="shared" si="2"/>
        <v>33.28</v>
      </c>
      <c r="G146" s="35" t="s">
        <v>24</v>
      </c>
      <c r="H146" s="36">
        <v>20</v>
      </c>
      <c r="I146" s="62">
        <v>8595614709958</v>
      </c>
      <c r="J146" s="59" t="s">
        <v>265</v>
      </c>
      <c r="R146" s="41"/>
    </row>
    <row r="147" spans="1:18" ht="12.95" customHeight="1">
      <c r="A147" s="30" t="s">
        <v>393</v>
      </c>
      <c r="B147" s="31" t="s">
        <v>309</v>
      </c>
      <c r="C147" s="31" t="s">
        <v>263</v>
      </c>
      <c r="D147" s="32" t="s">
        <v>394</v>
      </c>
      <c r="E147" s="33">
        <v>27.5</v>
      </c>
      <c r="F147" s="34">
        <f t="shared" si="2"/>
        <v>33.28</v>
      </c>
      <c r="G147" s="35" t="s">
        <v>24</v>
      </c>
      <c r="H147" s="36">
        <v>20</v>
      </c>
      <c r="I147" s="62">
        <v>8595614710053</v>
      </c>
      <c r="J147" s="59" t="s">
        <v>265</v>
      </c>
      <c r="R147" s="41"/>
    </row>
    <row r="148" spans="1:18" ht="12.95" customHeight="1">
      <c r="A148" s="30" t="s">
        <v>395</v>
      </c>
      <c r="B148" s="31" t="s">
        <v>309</v>
      </c>
      <c r="C148" s="31" t="s">
        <v>263</v>
      </c>
      <c r="D148" s="32" t="s">
        <v>396</v>
      </c>
      <c r="E148" s="33">
        <v>28</v>
      </c>
      <c r="F148" s="34">
        <f t="shared" si="2"/>
        <v>33.880000000000003</v>
      </c>
      <c r="G148" s="35" t="s">
        <v>24</v>
      </c>
      <c r="H148" s="36">
        <v>20</v>
      </c>
      <c r="I148" s="62">
        <v>8595614710107</v>
      </c>
      <c r="J148" s="59" t="s">
        <v>265</v>
      </c>
      <c r="R148" s="41"/>
    </row>
    <row r="149" spans="1:18" ht="12.95" customHeight="1">
      <c r="A149" s="30" t="s">
        <v>397</v>
      </c>
      <c r="B149" s="31" t="s">
        <v>309</v>
      </c>
      <c r="C149" s="31" t="s">
        <v>263</v>
      </c>
      <c r="D149" s="32" t="s">
        <v>398</v>
      </c>
      <c r="E149" s="33">
        <v>28.5</v>
      </c>
      <c r="F149" s="34">
        <f t="shared" si="2"/>
        <v>34.49</v>
      </c>
      <c r="G149" s="35" t="s">
        <v>24</v>
      </c>
      <c r="H149" s="36">
        <v>20</v>
      </c>
      <c r="I149" s="62">
        <v>8595614710152</v>
      </c>
      <c r="J149" s="59" t="s">
        <v>265</v>
      </c>
      <c r="R149" s="41"/>
    </row>
    <row r="150" spans="1:18" ht="12.95" customHeight="1">
      <c r="A150" s="30" t="s">
        <v>399</v>
      </c>
      <c r="B150" s="31" t="s">
        <v>400</v>
      </c>
      <c r="C150" s="31" t="s">
        <v>22</v>
      </c>
      <c r="D150" s="32" t="s">
        <v>401</v>
      </c>
      <c r="E150" s="33">
        <v>38</v>
      </c>
      <c r="F150" s="34">
        <f t="shared" ref="F150:F163" si="3">ROUND(E150*$N$3,2)</f>
        <v>45.98</v>
      </c>
      <c r="G150" s="35" t="s">
        <v>24</v>
      </c>
      <c r="H150" s="36">
        <v>50</v>
      </c>
      <c r="I150" s="37">
        <v>8595614704755</v>
      </c>
      <c r="J150" s="31"/>
      <c r="R150" s="41"/>
    </row>
    <row r="151" spans="1:18" ht="12.95" customHeight="1">
      <c r="A151" s="30" t="s">
        <v>402</v>
      </c>
      <c r="B151" s="31" t="s">
        <v>400</v>
      </c>
      <c r="C151" s="31" t="s">
        <v>22</v>
      </c>
      <c r="D151" s="32" t="s">
        <v>403</v>
      </c>
      <c r="E151" s="33">
        <v>42</v>
      </c>
      <c r="F151" s="34">
        <f t="shared" si="3"/>
        <v>50.82</v>
      </c>
      <c r="G151" s="35" t="s">
        <v>24</v>
      </c>
      <c r="H151" s="36">
        <v>50</v>
      </c>
      <c r="I151" s="37">
        <v>8595614704809</v>
      </c>
      <c r="J151" s="31"/>
      <c r="R151" s="41"/>
    </row>
    <row r="152" spans="1:18" ht="12.95" customHeight="1">
      <c r="A152" s="30" t="s">
        <v>404</v>
      </c>
      <c r="B152" s="31" t="s">
        <v>400</v>
      </c>
      <c r="C152" s="31" t="s">
        <v>22</v>
      </c>
      <c r="D152" s="32" t="s">
        <v>405</v>
      </c>
      <c r="E152" s="33">
        <v>46</v>
      </c>
      <c r="F152" s="34">
        <f t="shared" si="3"/>
        <v>55.66</v>
      </c>
      <c r="G152" s="35" t="s">
        <v>24</v>
      </c>
      <c r="H152" s="36">
        <v>50</v>
      </c>
      <c r="I152" s="37">
        <v>8595614704854</v>
      </c>
      <c r="J152" s="31"/>
      <c r="R152" s="41"/>
    </row>
    <row r="153" spans="1:18" ht="12.95" customHeight="1">
      <c r="A153" s="30" t="s">
        <v>406</v>
      </c>
      <c r="B153" s="31" t="s">
        <v>400</v>
      </c>
      <c r="C153" s="31" t="s">
        <v>22</v>
      </c>
      <c r="D153" s="32" t="s">
        <v>407</v>
      </c>
      <c r="E153" s="33">
        <v>30.8</v>
      </c>
      <c r="F153" s="34">
        <f t="shared" si="3"/>
        <v>37.270000000000003</v>
      </c>
      <c r="G153" s="35" t="s">
        <v>24</v>
      </c>
      <c r="H153" s="36">
        <v>100</v>
      </c>
      <c r="I153" s="37">
        <v>8595614704908</v>
      </c>
      <c r="J153" s="67" t="s">
        <v>408</v>
      </c>
      <c r="R153" s="41"/>
    </row>
    <row r="154" spans="1:18" ht="12.95" customHeight="1">
      <c r="A154" s="30" t="s">
        <v>409</v>
      </c>
      <c r="B154" s="31" t="s">
        <v>400</v>
      </c>
      <c r="C154" s="31" t="s">
        <v>22</v>
      </c>
      <c r="D154" s="32" t="s">
        <v>410</v>
      </c>
      <c r="E154" s="33">
        <v>31.2</v>
      </c>
      <c r="F154" s="34">
        <f t="shared" si="3"/>
        <v>37.75</v>
      </c>
      <c r="G154" s="35" t="s">
        <v>24</v>
      </c>
      <c r="H154" s="36">
        <v>50</v>
      </c>
      <c r="I154" s="68">
        <v>8595614704953</v>
      </c>
      <c r="J154" s="67" t="s">
        <v>314</v>
      </c>
      <c r="R154" s="41"/>
    </row>
    <row r="155" spans="1:18" ht="12.95" customHeight="1">
      <c r="A155" s="30" t="s">
        <v>411</v>
      </c>
      <c r="B155" s="31" t="s">
        <v>400</v>
      </c>
      <c r="C155" s="31" t="s">
        <v>22</v>
      </c>
      <c r="D155" s="32" t="s">
        <v>412</v>
      </c>
      <c r="E155" s="33">
        <v>32.700000000000003</v>
      </c>
      <c r="F155" s="34">
        <f t="shared" si="3"/>
        <v>39.57</v>
      </c>
      <c r="G155" s="35" t="s">
        <v>24</v>
      </c>
      <c r="H155" s="36">
        <v>50</v>
      </c>
      <c r="I155" s="37">
        <v>8595614705004</v>
      </c>
      <c r="J155" s="67" t="s">
        <v>317</v>
      </c>
      <c r="R155" s="41"/>
    </row>
    <row r="156" spans="1:18" ht="12.95" customHeight="1">
      <c r="A156" s="30" t="s">
        <v>413</v>
      </c>
      <c r="B156" s="31" t="s">
        <v>400</v>
      </c>
      <c r="C156" s="31" t="s">
        <v>22</v>
      </c>
      <c r="D156" s="32" t="s">
        <v>414</v>
      </c>
      <c r="E156" s="33">
        <v>40.700000000000003</v>
      </c>
      <c r="F156" s="34">
        <f t="shared" si="3"/>
        <v>49.25</v>
      </c>
      <c r="G156" s="35" t="s">
        <v>24</v>
      </c>
      <c r="H156" s="36">
        <v>50</v>
      </c>
      <c r="I156" s="37">
        <v>8595614705059</v>
      </c>
      <c r="J156" s="67" t="s">
        <v>415</v>
      </c>
      <c r="R156" s="41"/>
    </row>
    <row r="157" spans="1:18" ht="12.95" customHeight="1">
      <c r="A157" s="30" t="s">
        <v>416</v>
      </c>
      <c r="B157" s="31" t="s">
        <v>400</v>
      </c>
      <c r="C157" s="31" t="s">
        <v>22</v>
      </c>
      <c r="D157" s="32" t="s">
        <v>417</v>
      </c>
      <c r="E157" s="33">
        <v>43.5</v>
      </c>
      <c r="F157" s="34">
        <f t="shared" si="3"/>
        <v>52.64</v>
      </c>
      <c r="G157" s="35" t="s">
        <v>24</v>
      </c>
      <c r="H157" s="36">
        <v>50</v>
      </c>
      <c r="I157" s="37">
        <v>8595614705103</v>
      </c>
      <c r="J157" s="67" t="s">
        <v>418</v>
      </c>
      <c r="R157" s="41"/>
    </row>
    <row r="158" spans="1:18" ht="12.95" customHeight="1">
      <c r="A158" s="30" t="s">
        <v>419</v>
      </c>
      <c r="B158" s="31" t="s">
        <v>400</v>
      </c>
      <c r="C158" s="31" t="s">
        <v>22</v>
      </c>
      <c r="D158" s="32" t="s">
        <v>420</v>
      </c>
      <c r="E158" s="33">
        <v>47.7</v>
      </c>
      <c r="F158" s="34">
        <f t="shared" si="3"/>
        <v>57.72</v>
      </c>
      <c r="G158" s="35" t="s">
        <v>24</v>
      </c>
      <c r="H158" s="36">
        <v>50</v>
      </c>
      <c r="I158" s="37">
        <v>8595614708852</v>
      </c>
      <c r="J158" s="67" t="s">
        <v>421</v>
      </c>
      <c r="R158" s="41"/>
    </row>
    <row r="159" spans="1:18" ht="12.95" customHeight="1">
      <c r="A159" s="30" t="s">
        <v>422</v>
      </c>
      <c r="B159" s="31" t="s">
        <v>400</v>
      </c>
      <c r="C159" s="31" t="s">
        <v>22</v>
      </c>
      <c r="D159" s="32" t="s">
        <v>423</v>
      </c>
      <c r="E159" s="33">
        <v>33.5</v>
      </c>
      <c r="F159" s="34">
        <f t="shared" si="3"/>
        <v>40.54</v>
      </c>
      <c r="G159" s="35" t="s">
        <v>24</v>
      </c>
      <c r="H159" s="36">
        <v>100</v>
      </c>
      <c r="I159" s="37">
        <v>8595614705950</v>
      </c>
      <c r="J159" s="38"/>
      <c r="R159" s="41"/>
    </row>
    <row r="160" spans="1:18" ht="12.95" customHeight="1">
      <c r="A160" s="30" t="s">
        <v>424</v>
      </c>
      <c r="B160" s="31" t="s">
        <v>400</v>
      </c>
      <c r="C160" s="31" t="s">
        <v>22</v>
      </c>
      <c r="D160" s="32" t="s">
        <v>425</v>
      </c>
      <c r="E160" s="33">
        <v>36</v>
      </c>
      <c r="F160" s="34">
        <f t="shared" si="3"/>
        <v>43.56</v>
      </c>
      <c r="G160" s="35" t="s">
        <v>24</v>
      </c>
      <c r="H160" s="36">
        <v>50</v>
      </c>
      <c r="I160" s="37">
        <v>8595614705158</v>
      </c>
      <c r="J160" s="67" t="s">
        <v>311</v>
      </c>
      <c r="R160" s="41"/>
    </row>
    <row r="161" spans="1:18" ht="12.95" customHeight="1">
      <c r="A161" s="30" t="s">
        <v>426</v>
      </c>
      <c r="B161" s="31" t="s">
        <v>427</v>
      </c>
      <c r="C161" s="31" t="s">
        <v>22</v>
      </c>
      <c r="D161" s="32" t="s">
        <v>428</v>
      </c>
      <c r="E161" s="33">
        <v>37</v>
      </c>
      <c r="F161" s="34">
        <f t="shared" si="3"/>
        <v>44.77</v>
      </c>
      <c r="G161" s="35" t="s">
        <v>24</v>
      </c>
      <c r="H161" s="36">
        <v>50</v>
      </c>
      <c r="I161" s="37">
        <v>8595614705202</v>
      </c>
      <c r="J161" s="38"/>
      <c r="R161" s="41"/>
    </row>
    <row r="162" spans="1:18" ht="12.95" customHeight="1">
      <c r="A162" s="30" t="s">
        <v>429</v>
      </c>
      <c r="B162" s="31" t="s">
        <v>430</v>
      </c>
      <c r="C162" s="31" t="s">
        <v>22</v>
      </c>
      <c r="D162" s="32" t="s">
        <v>431</v>
      </c>
      <c r="E162" s="33">
        <v>36</v>
      </c>
      <c r="F162" s="34">
        <f t="shared" si="3"/>
        <v>43.56</v>
      </c>
      <c r="G162" s="35" t="s">
        <v>24</v>
      </c>
      <c r="H162" s="69">
        <v>50</v>
      </c>
      <c r="I162" s="37">
        <v>8595614705257</v>
      </c>
      <c r="J162" s="38"/>
    </row>
    <row r="163" spans="1:18" ht="12.95" customHeight="1">
      <c r="A163" s="30" t="s">
        <v>432</v>
      </c>
      <c r="B163" s="31" t="s">
        <v>433</v>
      </c>
      <c r="C163" s="31" t="s">
        <v>22</v>
      </c>
      <c r="D163" s="32" t="s">
        <v>434</v>
      </c>
      <c r="E163" s="33">
        <v>45.2</v>
      </c>
      <c r="F163" s="34">
        <f t="shared" si="3"/>
        <v>54.69</v>
      </c>
      <c r="G163" s="35" t="s">
        <v>24</v>
      </c>
      <c r="H163" s="69">
        <v>50</v>
      </c>
      <c r="I163" s="37">
        <v>8595614710459</v>
      </c>
      <c r="J163" s="38"/>
    </row>
    <row r="164" spans="1:18" ht="12.95" customHeight="1">
      <c r="A164" s="30" t="s">
        <v>435</v>
      </c>
      <c r="B164" s="31" t="s">
        <v>436</v>
      </c>
      <c r="C164" s="31" t="s">
        <v>22</v>
      </c>
      <c r="D164" s="32" t="s">
        <v>437</v>
      </c>
      <c r="E164" s="33">
        <v>30.2</v>
      </c>
      <c r="F164" s="34">
        <f>ROUND(E164*$N$3,2)</f>
        <v>36.54</v>
      </c>
      <c r="G164" s="35" t="s">
        <v>24</v>
      </c>
      <c r="H164" s="36">
        <v>50</v>
      </c>
      <c r="I164" s="37">
        <v>8595614705356</v>
      </c>
      <c r="J164" s="38" t="s">
        <v>311</v>
      </c>
    </row>
    <row r="165" spans="1:18" ht="12.95" customHeight="1">
      <c r="A165" s="30" t="s">
        <v>438</v>
      </c>
      <c r="B165" s="31" t="s">
        <v>436</v>
      </c>
      <c r="C165" s="31" t="s">
        <v>22</v>
      </c>
      <c r="D165" s="32" t="s">
        <v>439</v>
      </c>
      <c r="E165" s="33">
        <v>33.200000000000003</v>
      </c>
      <c r="F165" s="34">
        <f>ROUND(E165*$N$3,2)</f>
        <v>40.17</v>
      </c>
      <c r="G165" s="35" t="s">
        <v>24</v>
      </c>
      <c r="H165" s="36">
        <v>50</v>
      </c>
      <c r="I165" s="37">
        <v>8595614705400</v>
      </c>
      <c r="J165" s="38" t="s">
        <v>314</v>
      </c>
    </row>
    <row r="166" spans="1:18" ht="12.95" customHeight="1">
      <c r="A166" s="30" t="s">
        <v>440</v>
      </c>
      <c r="B166" s="31" t="s">
        <v>436</v>
      </c>
      <c r="C166" s="31" t="s">
        <v>22</v>
      </c>
      <c r="D166" s="32" t="s">
        <v>441</v>
      </c>
      <c r="E166" s="33">
        <v>36.200000000000003</v>
      </c>
      <c r="F166" s="34">
        <f>ROUND(E166*$N$3,2)</f>
        <v>43.8</v>
      </c>
      <c r="G166" s="35" t="s">
        <v>24</v>
      </c>
      <c r="H166" s="36">
        <v>50</v>
      </c>
      <c r="I166" s="37">
        <v>8595614705455</v>
      </c>
      <c r="J166" s="38" t="s">
        <v>317</v>
      </c>
      <c r="R166" s="70"/>
    </row>
    <row r="167" spans="1:18" ht="12.95" customHeight="1">
      <c r="A167" s="30" t="s">
        <v>442</v>
      </c>
      <c r="B167" s="31" t="s">
        <v>436</v>
      </c>
      <c r="C167" s="31" t="s">
        <v>22</v>
      </c>
      <c r="D167" s="32" t="s">
        <v>443</v>
      </c>
      <c r="E167" s="33">
        <v>38.200000000000003</v>
      </c>
      <c r="F167" s="34">
        <f>ROUND(E167*$N$3,2)</f>
        <v>46.22</v>
      </c>
      <c r="G167" s="35" t="s">
        <v>24</v>
      </c>
      <c r="H167" s="36">
        <v>50</v>
      </c>
      <c r="I167" s="37">
        <v>8595614705509</v>
      </c>
      <c r="J167" s="38" t="s">
        <v>320</v>
      </c>
      <c r="R167" s="70"/>
    </row>
    <row r="168" spans="1:18" ht="12.95" customHeight="1">
      <c r="A168" s="30" t="s">
        <v>444</v>
      </c>
      <c r="B168" s="31" t="s">
        <v>436</v>
      </c>
      <c r="C168" s="31" t="s">
        <v>22</v>
      </c>
      <c r="D168" s="32" t="s">
        <v>445</v>
      </c>
      <c r="E168" s="33">
        <v>40</v>
      </c>
      <c r="F168" s="34">
        <f>ROUND(E168*$N$3,2)</f>
        <v>48.4</v>
      </c>
      <c r="G168" s="35" t="s">
        <v>24</v>
      </c>
      <c r="H168" s="36">
        <v>50</v>
      </c>
      <c r="I168" s="37">
        <v>8595614708906</v>
      </c>
      <c r="J168" s="38" t="s">
        <v>323</v>
      </c>
      <c r="R168" s="70"/>
    </row>
    <row r="169" spans="1:18" ht="12.95" customHeight="1">
      <c r="A169" s="30" t="s">
        <v>446</v>
      </c>
      <c r="B169" s="31" t="s">
        <v>436</v>
      </c>
      <c r="C169" s="31" t="s">
        <v>22</v>
      </c>
      <c r="D169" s="32" t="s">
        <v>447</v>
      </c>
      <c r="E169" s="33">
        <v>20.2</v>
      </c>
      <c r="F169" s="34">
        <f t="shared" ref="F169:F182" si="4">ROUND(E169*$N$3,2)</f>
        <v>24.44</v>
      </c>
      <c r="G169" s="35" t="s">
        <v>24</v>
      </c>
      <c r="H169" s="36">
        <v>50</v>
      </c>
      <c r="I169" s="37">
        <v>8595614705554</v>
      </c>
      <c r="J169" s="38" t="s">
        <v>273</v>
      </c>
      <c r="R169" s="70"/>
    </row>
    <row r="170" spans="1:18" ht="12.95" customHeight="1">
      <c r="A170" s="30" t="s">
        <v>448</v>
      </c>
      <c r="B170" s="31" t="s">
        <v>436</v>
      </c>
      <c r="C170" s="31" t="s">
        <v>22</v>
      </c>
      <c r="D170" s="32" t="s">
        <v>449</v>
      </c>
      <c r="E170" s="33">
        <v>23.3</v>
      </c>
      <c r="F170" s="34">
        <f t="shared" si="4"/>
        <v>28.19</v>
      </c>
      <c r="G170" s="35" t="s">
        <v>24</v>
      </c>
      <c r="H170" s="36">
        <v>50</v>
      </c>
      <c r="I170" s="37">
        <v>8595614705608</v>
      </c>
      <c r="J170" s="38" t="s">
        <v>311</v>
      </c>
      <c r="R170" s="70"/>
    </row>
    <row r="171" spans="1:18" ht="12.95" customHeight="1">
      <c r="A171" s="30" t="s">
        <v>450</v>
      </c>
      <c r="B171" s="31" t="s">
        <v>436</v>
      </c>
      <c r="C171" s="31" t="s">
        <v>22</v>
      </c>
      <c r="D171" s="32" t="s">
        <v>451</v>
      </c>
      <c r="E171" s="33">
        <v>26</v>
      </c>
      <c r="F171" s="34">
        <f t="shared" si="4"/>
        <v>31.46</v>
      </c>
      <c r="G171" s="35" t="s">
        <v>24</v>
      </c>
      <c r="H171" s="36">
        <v>50</v>
      </c>
      <c r="I171" s="37">
        <v>8595614705653</v>
      </c>
      <c r="J171" s="38" t="s">
        <v>314</v>
      </c>
      <c r="R171" s="70"/>
    </row>
    <row r="172" spans="1:18" ht="12.95" customHeight="1">
      <c r="A172" s="30" t="s">
        <v>452</v>
      </c>
      <c r="B172" s="31" t="s">
        <v>436</v>
      </c>
      <c r="C172" s="31" t="s">
        <v>22</v>
      </c>
      <c r="D172" s="32" t="s">
        <v>453</v>
      </c>
      <c r="E172" s="33">
        <v>27.2</v>
      </c>
      <c r="F172" s="34">
        <f t="shared" si="4"/>
        <v>32.909999999999997</v>
      </c>
      <c r="G172" s="35" t="s">
        <v>24</v>
      </c>
      <c r="H172" s="36">
        <v>50</v>
      </c>
      <c r="I172" s="37">
        <v>8595614705707</v>
      </c>
      <c r="J172" s="38" t="s">
        <v>317</v>
      </c>
      <c r="R172" s="70"/>
    </row>
    <row r="173" spans="1:18" ht="12.95" customHeight="1">
      <c r="A173" s="30" t="s">
        <v>454</v>
      </c>
      <c r="B173" s="31" t="s">
        <v>436</v>
      </c>
      <c r="C173" s="31" t="s">
        <v>22</v>
      </c>
      <c r="D173" s="32" t="s">
        <v>455</v>
      </c>
      <c r="E173" s="33">
        <v>30.7</v>
      </c>
      <c r="F173" s="34">
        <f t="shared" si="4"/>
        <v>37.15</v>
      </c>
      <c r="G173" s="35" t="s">
        <v>24</v>
      </c>
      <c r="H173" s="36">
        <v>50</v>
      </c>
      <c r="I173" s="37">
        <v>8595614709101</v>
      </c>
      <c r="J173" s="38" t="s">
        <v>320</v>
      </c>
      <c r="R173" s="70"/>
    </row>
    <row r="174" spans="1:18" ht="12.95" customHeight="1">
      <c r="A174" s="30" t="s">
        <v>456</v>
      </c>
      <c r="B174" s="31" t="s">
        <v>436</v>
      </c>
      <c r="C174" s="31" t="s">
        <v>22</v>
      </c>
      <c r="D174" s="32" t="s">
        <v>457</v>
      </c>
      <c r="E174" s="33">
        <v>32.6</v>
      </c>
      <c r="F174" s="34">
        <f t="shared" si="4"/>
        <v>39.450000000000003</v>
      </c>
      <c r="G174" s="35" t="s">
        <v>24</v>
      </c>
      <c r="H174" s="36">
        <v>50</v>
      </c>
      <c r="I174" s="37">
        <v>8595614709156</v>
      </c>
      <c r="J174" s="38" t="s">
        <v>323</v>
      </c>
      <c r="R174" s="70"/>
    </row>
    <row r="175" spans="1:18" ht="12.95" customHeight="1">
      <c r="A175" s="30" t="s">
        <v>458</v>
      </c>
      <c r="B175" s="31" t="s">
        <v>436</v>
      </c>
      <c r="C175" s="31" t="s">
        <v>22</v>
      </c>
      <c r="D175" s="32" t="s">
        <v>459</v>
      </c>
      <c r="E175" s="33">
        <v>25.8</v>
      </c>
      <c r="F175" s="34">
        <f t="shared" si="4"/>
        <v>31.22</v>
      </c>
      <c r="G175" s="35" t="s">
        <v>24</v>
      </c>
      <c r="H175" s="36">
        <v>50</v>
      </c>
      <c r="I175" s="37">
        <v>8595614705806</v>
      </c>
      <c r="J175" s="38" t="s">
        <v>311</v>
      </c>
      <c r="R175" s="70"/>
    </row>
    <row r="176" spans="1:18" ht="12.95" customHeight="1">
      <c r="A176" s="30" t="s">
        <v>460</v>
      </c>
      <c r="B176" s="31" t="s">
        <v>436</v>
      </c>
      <c r="C176" s="31" t="s">
        <v>22</v>
      </c>
      <c r="D176" s="32" t="s">
        <v>461</v>
      </c>
      <c r="E176" s="33">
        <v>28.5</v>
      </c>
      <c r="F176" s="34">
        <f t="shared" si="4"/>
        <v>34.49</v>
      </c>
      <c r="G176" s="35" t="s">
        <v>24</v>
      </c>
      <c r="H176" s="36">
        <v>50</v>
      </c>
      <c r="I176" s="37">
        <v>8595614705851</v>
      </c>
      <c r="J176" s="38" t="s">
        <v>314</v>
      </c>
      <c r="R176" s="70"/>
    </row>
    <row r="177" spans="1:18" ht="12.95" customHeight="1">
      <c r="A177" s="30" t="s">
        <v>462</v>
      </c>
      <c r="B177" s="31" t="s">
        <v>436</v>
      </c>
      <c r="C177" s="31" t="s">
        <v>22</v>
      </c>
      <c r="D177" s="32" t="s">
        <v>463</v>
      </c>
      <c r="E177" s="33">
        <v>31.3</v>
      </c>
      <c r="F177" s="34">
        <f t="shared" si="4"/>
        <v>37.869999999999997</v>
      </c>
      <c r="G177" s="35" t="s">
        <v>24</v>
      </c>
      <c r="H177" s="36">
        <v>50</v>
      </c>
      <c r="I177" s="37">
        <v>8595614705905</v>
      </c>
      <c r="J177" s="38" t="s">
        <v>317</v>
      </c>
      <c r="R177" s="70"/>
    </row>
    <row r="178" spans="1:18" ht="12.95" customHeight="1">
      <c r="A178" s="30" t="s">
        <v>464</v>
      </c>
      <c r="B178" s="31" t="s">
        <v>436</v>
      </c>
      <c r="C178" s="31" t="s">
        <v>22</v>
      </c>
      <c r="D178" s="32" t="s">
        <v>465</v>
      </c>
      <c r="E178" s="33">
        <v>33.700000000000003</v>
      </c>
      <c r="F178" s="34">
        <f t="shared" si="4"/>
        <v>40.78</v>
      </c>
      <c r="G178" s="35" t="s">
        <v>24</v>
      </c>
      <c r="H178" s="36">
        <v>50</v>
      </c>
      <c r="I178" s="37">
        <v>8595614708951</v>
      </c>
      <c r="J178" s="38" t="s">
        <v>320</v>
      </c>
      <c r="R178" s="70"/>
    </row>
    <row r="179" spans="1:18" ht="12.95" customHeight="1">
      <c r="A179" s="30" t="s">
        <v>466</v>
      </c>
      <c r="B179" s="31" t="s">
        <v>436</v>
      </c>
      <c r="C179" s="31" t="s">
        <v>22</v>
      </c>
      <c r="D179" s="32" t="s">
        <v>467</v>
      </c>
      <c r="E179" s="33">
        <v>35.700000000000003</v>
      </c>
      <c r="F179" s="34">
        <f t="shared" si="4"/>
        <v>43.2</v>
      </c>
      <c r="G179" s="35" t="s">
        <v>24</v>
      </c>
      <c r="H179" s="36">
        <v>50</v>
      </c>
      <c r="I179" s="37">
        <v>8595614709002</v>
      </c>
      <c r="J179" s="38" t="s">
        <v>323</v>
      </c>
      <c r="R179" s="70"/>
    </row>
    <row r="180" spans="1:18" ht="12.95" customHeight="1">
      <c r="A180" s="30" t="s">
        <v>468</v>
      </c>
      <c r="B180" s="31" t="s">
        <v>436</v>
      </c>
      <c r="C180" s="31" t="s">
        <v>263</v>
      </c>
      <c r="D180" s="32" t="s">
        <v>469</v>
      </c>
      <c r="E180" s="33">
        <v>28</v>
      </c>
      <c r="F180" s="34">
        <f t="shared" si="4"/>
        <v>33.880000000000003</v>
      </c>
      <c r="G180" s="35" t="s">
        <v>24</v>
      </c>
      <c r="H180" s="36">
        <v>20</v>
      </c>
      <c r="I180" s="37">
        <v>8595614710206</v>
      </c>
      <c r="J180" s="59" t="s">
        <v>265</v>
      </c>
      <c r="R180" s="71"/>
    </row>
    <row r="181" spans="1:18" ht="12.95" customHeight="1">
      <c r="A181" s="30" t="s">
        <v>470</v>
      </c>
      <c r="B181" s="31" t="s">
        <v>436</v>
      </c>
      <c r="C181" s="31" t="s">
        <v>263</v>
      </c>
      <c r="D181" s="32" t="s">
        <v>471</v>
      </c>
      <c r="E181" s="33">
        <v>28.5</v>
      </c>
      <c r="F181" s="34">
        <f t="shared" si="4"/>
        <v>34.49</v>
      </c>
      <c r="G181" s="35" t="s">
        <v>24</v>
      </c>
      <c r="H181" s="36">
        <v>20</v>
      </c>
      <c r="I181" s="37">
        <v>8595614710251</v>
      </c>
      <c r="J181" s="59" t="s">
        <v>265</v>
      </c>
      <c r="R181" s="71"/>
    </row>
    <row r="182" spans="1:18" ht="12.95" customHeight="1">
      <c r="A182" s="30" t="s">
        <v>472</v>
      </c>
      <c r="B182" s="31" t="s">
        <v>436</v>
      </c>
      <c r="C182" s="31" t="s">
        <v>263</v>
      </c>
      <c r="D182" s="32" t="s">
        <v>473</v>
      </c>
      <c r="E182" s="33">
        <v>29</v>
      </c>
      <c r="F182" s="34">
        <f t="shared" si="4"/>
        <v>35.090000000000003</v>
      </c>
      <c r="G182" s="35" t="s">
        <v>24</v>
      </c>
      <c r="H182" s="36">
        <v>20</v>
      </c>
      <c r="I182" s="37">
        <v>8595614710305</v>
      </c>
      <c r="J182" s="59" t="s">
        <v>265</v>
      </c>
      <c r="R182" s="71"/>
    </row>
    <row r="183" spans="1:18" ht="12.95" customHeight="1">
      <c r="A183" s="30" t="s">
        <v>474</v>
      </c>
      <c r="B183" s="31" t="s">
        <v>436</v>
      </c>
      <c r="C183" s="31" t="s">
        <v>22</v>
      </c>
      <c r="D183" s="32" t="s">
        <v>475</v>
      </c>
      <c r="E183" s="33">
        <v>32</v>
      </c>
      <c r="F183" s="34">
        <f>ROUND(E183*$N$3,2)</f>
        <v>38.72</v>
      </c>
      <c r="G183" s="35" t="s">
        <v>24</v>
      </c>
      <c r="H183" s="36">
        <v>50</v>
      </c>
      <c r="I183" s="37">
        <v>8595614705752</v>
      </c>
      <c r="J183" s="38"/>
      <c r="R183" s="71"/>
    </row>
    <row r="184" spans="1:18" ht="12.95" customHeight="1">
      <c r="A184" s="30" t="s">
        <v>476</v>
      </c>
      <c r="B184" s="31" t="s">
        <v>436</v>
      </c>
      <c r="C184" s="31" t="s">
        <v>22</v>
      </c>
      <c r="D184" s="32" t="s">
        <v>477</v>
      </c>
      <c r="E184" s="33">
        <v>25.5</v>
      </c>
      <c r="F184" s="34">
        <f>ROUND(E184*$N$3,2)</f>
        <v>30.86</v>
      </c>
      <c r="G184" s="35" t="s">
        <v>24</v>
      </c>
      <c r="H184" s="36">
        <v>50</v>
      </c>
      <c r="I184" s="37">
        <v>8595614706001</v>
      </c>
      <c r="J184" s="38"/>
      <c r="R184" s="71"/>
    </row>
    <row r="185" spans="1:18" ht="12.95" customHeight="1">
      <c r="A185" s="30" t="s">
        <v>478</v>
      </c>
      <c r="B185" s="31" t="s">
        <v>479</v>
      </c>
      <c r="C185" s="31" t="s">
        <v>22</v>
      </c>
      <c r="D185" s="32" t="s">
        <v>480</v>
      </c>
      <c r="E185" s="33">
        <v>97</v>
      </c>
      <c r="F185" s="34">
        <f t="shared" ref="F185" si="5">ROUND(E185*$N$3,2)</f>
        <v>117.37</v>
      </c>
      <c r="G185" s="35" t="s">
        <v>24</v>
      </c>
      <c r="H185" s="36">
        <v>50</v>
      </c>
      <c r="I185" s="37">
        <v>8595614709200</v>
      </c>
      <c r="J185" s="38"/>
      <c r="R185" s="71"/>
    </row>
    <row r="186" spans="1:18" ht="12.95" customHeight="1">
      <c r="A186" s="30" t="s">
        <v>481</v>
      </c>
      <c r="B186" s="31" t="s">
        <v>482</v>
      </c>
      <c r="C186" s="31" t="s">
        <v>22</v>
      </c>
      <c r="D186" s="32" t="s">
        <v>483</v>
      </c>
      <c r="E186" s="33">
        <v>244.8</v>
      </c>
      <c r="F186" s="34">
        <f>ROUND(E186*$N$3,2)</f>
        <v>296.20999999999998</v>
      </c>
      <c r="G186" s="35" t="s">
        <v>24</v>
      </c>
      <c r="H186" s="36">
        <v>1</v>
      </c>
      <c r="I186" s="37">
        <v>8595614710008</v>
      </c>
      <c r="J186" s="72"/>
      <c r="R186" s="71"/>
    </row>
    <row r="187" spans="1:18" ht="12.95" customHeight="1">
      <c r="A187" s="30" t="s">
        <v>484</v>
      </c>
      <c r="B187" s="31" t="s">
        <v>482</v>
      </c>
      <c r="C187" s="31" t="s">
        <v>22</v>
      </c>
      <c r="D187" s="32" t="s">
        <v>485</v>
      </c>
      <c r="E187" s="33">
        <v>353</v>
      </c>
      <c r="F187" s="34">
        <f>ROUND(E187*$N$3,2)</f>
        <v>427.13</v>
      </c>
      <c r="G187" s="35" t="s">
        <v>24</v>
      </c>
      <c r="H187" s="36">
        <v>1</v>
      </c>
      <c r="I187" s="37">
        <v>8595614709255</v>
      </c>
      <c r="J187" s="73"/>
      <c r="R187" s="71"/>
    </row>
    <row r="188" spans="1:18" ht="12.95" customHeight="1">
      <c r="A188" s="30" t="s">
        <v>486</v>
      </c>
      <c r="B188" s="31" t="s">
        <v>487</v>
      </c>
      <c r="C188" s="31" t="s">
        <v>22</v>
      </c>
      <c r="D188" s="32" t="s">
        <v>488</v>
      </c>
      <c r="E188" s="33">
        <v>80</v>
      </c>
      <c r="F188" s="34">
        <f t="shared" ref="F188:F251" si="6">ROUND(E188*$N$3,2)</f>
        <v>96.8</v>
      </c>
      <c r="G188" s="35" t="s">
        <v>24</v>
      </c>
      <c r="H188" s="36">
        <v>1</v>
      </c>
      <c r="I188" s="37">
        <v>8595614706308</v>
      </c>
      <c r="J188" s="38"/>
      <c r="R188" s="71"/>
    </row>
    <row r="189" spans="1:18" ht="12.95" customHeight="1">
      <c r="A189" s="30" t="s">
        <v>489</v>
      </c>
      <c r="B189" s="31" t="s">
        <v>490</v>
      </c>
      <c r="C189" s="31" t="s">
        <v>22</v>
      </c>
      <c r="D189" s="32" t="s">
        <v>491</v>
      </c>
      <c r="E189" s="33">
        <v>65</v>
      </c>
      <c r="F189" s="34">
        <f t="shared" si="6"/>
        <v>78.650000000000006</v>
      </c>
      <c r="G189" s="35" t="s">
        <v>24</v>
      </c>
      <c r="H189" s="36">
        <v>1</v>
      </c>
      <c r="I189" s="37">
        <v>8595614706353</v>
      </c>
      <c r="J189" s="38"/>
      <c r="R189" s="71"/>
    </row>
    <row r="190" spans="1:18" ht="12.95" customHeight="1">
      <c r="A190" s="30" t="s">
        <v>492</v>
      </c>
      <c r="B190" s="31" t="s">
        <v>493</v>
      </c>
      <c r="C190" s="31" t="s">
        <v>22</v>
      </c>
      <c r="D190" s="32" t="s">
        <v>494</v>
      </c>
      <c r="E190" s="33">
        <v>296</v>
      </c>
      <c r="F190" s="34">
        <f t="shared" si="6"/>
        <v>358.16</v>
      </c>
      <c r="G190" s="35" t="s">
        <v>24</v>
      </c>
      <c r="H190" s="36">
        <v>1</v>
      </c>
      <c r="I190" s="37">
        <v>8595614706056</v>
      </c>
      <c r="J190" s="38"/>
      <c r="R190" s="71"/>
    </row>
    <row r="191" spans="1:18" ht="12.95" customHeight="1">
      <c r="A191" s="30" t="s">
        <v>495</v>
      </c>
      <c r="B191" s="31" t="s">
        <v>493</v>
      </c>
      <c r="C191" s="31" t="s">
        <v>22</v>
      </c>
      <c r="D191" s="32" t="s">
        <v>496</v>
      </c>
      <c r="E191" s="33">
        <v>346.5</v>
      </c>
      <c r="F191" s="34">
        <f t="shared" si="6"/>
        <v>419.27</v>
      </c>
      <c r="G191" s="35" t="s">
        <v>24</v>
      </c>
      <c r="H191" s="36">
        <v>1</v>
      </c>
      <c r="I191" s="37">
        <v>8595614706100</v>
      </c>
      <c r="J191" s="38"/>
      <c r="R191" s="71"/>
    </row>
    <row r="192" spans="1:18" ht="12.95" customHeight="1">
      <c r="A192" s="30" t="s">
        <v>497</v>
      </c>
      <c r="B192" s="31" t="s">
        <v>498</v>
      </c>
      <c r="C192" s="31" t="s">
        <v>22</v>
      </c>
      <c r="D192" s="32" t="s">
        <v>499</v>
      </c>
      <c r="E192" s="33">
        <v>131.5</v>
      </c>
      <c r="F192" s="34">
        <f t="shared" si="6"/>
        <v>159.12</v>
      </c>
      <c r="G192" s="35" t="s">
        <v>24</v>
      </c>
      <c r="H192" s="36">
        <v>1</v>
      </c>
      <c r="I192" s="37">
        <v>8595614706155</v>
      </c>
      <c r="J192" s="38"/>
      <c r="K192" s="56"/>
      <c r="L192" s="57"/>
    </row>
    <row r="193" spans="1:30" ht="12.95" customHeight="1">
      <c r="A193" s="30" t="s">
        <v>500</v>
      </c>
      <c r="B193" s="31" t="s">
        <v>501</v>
      </c>
      <c r="C193" s="31" t="s">
        <v>22</v>
      </c>
      <c r="D193" s="32" t="s">
        <v>502</v>
      </c>
      <c r="E193" s="33">
        <v>370.5</v>
      </c>
      <c r="F193" s="34">
        <f t="shared" si="6"/>
        <v>448.31</v>
      </c>
      <c r="G193" s="35" t="s">
        <v>24</v>
      </c>
      <c r="H193" s="36">
        <v>1</v>
      </c>
      <c r="I193" s="37">
        <v>8595614706209</v>
      </c>
      <c r="J193" s="38"/>
      <c r="K193" s="56"/>
      <c r="L193" s="57"/>
    </row>
    <row r="194" spans="1:30" ht="12.95" customHeight="1">
      <c r="A194" s="30" t="s">
        <v>503</v>
      </c>
      <c r="B194" s="31" t="s">
        <v>501</v>
      </c>
      <c r="C194" s="31" t="s">
        <v>22</v>
      </c>
      <c r="D194" s="32" t="s">
        <v>504</v>
      </c>
      <c r="E194" s="33">
        <v>490</v>
      </c>
      <c r="F194" s="34">
        <f t="shared" si="6"/>
        <v>592.9</v>
      </c>
      <c r="G194" s="35" t="s">
        <v>24</v>
      </c>
      <c r="H194" s="36">
        <v>1</v>
      </c>
      <c r="I194" s="37">
        <v>8595614706254</v>
      </c>
      <c r="J194" s="38"/>
      <c r="K194" s="56"/>
      <c r="L194" s="57"/>
    </row>
    <row r="195" spans="1:30" ht="12.95" customHeight="1">
      <c r="A195" s="30" t="s">
        <v>505</v>
      </c>
      <c r="B195" s="31" t="s">
        <v>506</v>
      </c>
      <c r="C195" s="31" t="s">
        <v>22</v>
      </c>
      <c r="D195" s="32" t="s">
        <v>507</v>
      </c>
      <c r="E195" s="33">
        <v>246.5</v>
      </c>
      <c r="F195" s="34">
        <f t="shared" si="6"/>
        <v>298.27</v>
      </c>
      <c r="G195" s="35" t="s">
        <v>24</v>
      </c>
      <c r="H195" s="36">
        <v>1</v>
      </c>
      <c r="I195" s="37">
        <v>8595614706407</v>
      </c>
      <c r="J195" s="38"/>
      <c r="K195" s="60"/>
      <c r="L195" s="74"/>
    </row>
    <row r="196" spans="1:30" ht="12.95" customHeight="1">
      <c r="A196" s="30" t="s">
        <v>508</v>
      </c>
      <c r="B196" s="31" t="s">
        <v>506</v>
      </c>
      <c r="C196" s="31" t="s">
        <v>22</v>
      </c>
      <c r="D196" s="32" t="s">
        <v>509</v>
      </c>
      <c r="E196" s="33">
        <v>365.5</v>
      </c>
      <c r="F196" s="34">
        <f t="shared" si="6"/>
        <v>442.26</v>
      </c>
      <c r="G196" s="35" t="s">
        <v>24</v>
      </c>
      <c r="H196" s="36">
        <v>1</v>
      </c>
      <c r="I196" s="37">
        <v>8595614706452</v>
      </c>
      <c r="J196" s="38"/>
    </row>
    <row r="197" spans="1:30" ht="12.95" customHeight="1">
      <c r="A197" s="30" t="s">
        <v>510</v>
      </c>
      <c r="B197" s="31" t="s">
        <v>506</v>
      </c>
      <c r="C197" s="31" t="s">
        <v>22</v>
      </c>
      <c r="D197" s="32" t="s">
        <v>511</v>
      </c>
      <c r="E197" s="33">
        <v>482.5</v>
      </c>
      <c r="F197" s="34">
        <f t="shared" si="6"/>
        <v>583.83000000000004</v>
      </c>
      <c r="G197" s="35" t="s">
        <v>24</v>
      </c>
      <c r="H197" s="36">
        <v>1</v>
      </c>
      <c r="I197" s="62">
        <v>8595614706506</v>
      </c>
      <c r="J197" s="38"/>
      <c r="L197" s="63"/>
    </row>
    <row r="198" spans="1:30" ht="12.95" customHeight="1">
      <c r="A198" s="30" t="s">
        <v>512</v>
      </c>
      <c r="B198" s="31" t="s">
        <v>506</v>
      </c>
      <c r="C198" s="31" t="s">
        <v>22</v>
      </c>
      <c r="D198" s="32" t="s">
        <v>513</v>
      </c>
      <c r="E198" s="33">
        <v>719.5</v>
      </c>
      <c r="F198" s="34">
        <f t="shared" si="6"/>
        <v>870.6</v>
      </c>
      <c r="G198" s="35" t="s">
        <v>24</v>
      </c>
      <c r="H198" s="36">
        <v>1</v>
      </c>
      <c r="I198" s="37">
        <v>8595614706551</v>
      </c>
      <c r="J198" s="38"/>
      <c r="K198" s="2"/>
    </row>
    <row r="199" spans="1:30" ht="12.95" customHeight="1">
      <c r="A199" s="30" t="s">
        <v>514</v>
      </c>
      <c r="B199" s="31" t="s">
        <v>506</v>
      </c>
      <c r="C199" s="31" t="s">
        <v>22</v>
      </c>
      <c r="D199" s="32" t="s">
        <v>515</v>
      </c>
      <c r="E199" s="33">
        <v>963</v>
      </c>
      <c r="F199" s="34">
        <f t="shared" si="6"/>
        <v>1165.23</v>
      </c>
      <c r="G199" s="35" t="s">
        <v>24</v>
      </c>
      <c r="H199" s="36">
        <v>1</v>
      </c>
      <c r="I199" s="62">
        <v>8595614706605</v>
      </c>
      <c r="J199" s="38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</row>
    <row r="200" spans="1:30" ht="12.95" customHeight="1">
      <c r="A200" s="30" t="s">
        <v>516</v>
      </c>
      <c r="B200" s="31" t="s">
        <v>506</v>
      </c>
      <c r="C200" s="31" t="s">
        <v>22</v>
      </c>
      <c r="D200" s="32" t="s">
        <v>517</v>
      </c>
      <c r="E200" s="33">
        <v>1207</v>
      </c>
      <c r="F200" s="34">
        <f t="shared" si="6"/>
        <v>1460.47</v>
      </c>
      <c r="G200" s="35" t="s">
        <v>24</v>
      </c>
      <c r="H200" s="36">
        <v>1</v>
      </c>
      <c r="I200" s="37">
        <v>8595614706650</v>
      </c>
      <c r="J200" s="38"/>
      <c r="K200" s="75"/>
      <c r="L200" s="75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</row>
    <row r="201" spans="1:30" ht="12.95" customHeight="1">
      <c r="A201" s="30" t="s">
        <v>518</v>
      </c>
      <c r="B201" s="31" t="s">
        <v>506</v>
      </c>
      <c r="C201" s="31" t="s">
        <v>22</v>
      </c>
      <c r="D201" s="32" t="s">
        <v>519</v>
      </c>
      <c r="E201" s="33">
        <v>1448.5</v>
      </c>
      <c r="F201" s="34">
        <f t="shared" si="6"/>
        <v>1752.69</v>
      </c>
      <c r="G201" s="35" t="s">
        <v>24</v>
      </c>
      <c r="H201" s="36">
        <v>1</v>
      </c>
      <c r="I201" s="37">
        <v>8595614706704</v>
      </c>
      <c r="J201" s="38"/>
      <c r="K201" s="75"/>
      <c r="L201" s="75"/>
    </row>
    <row r="202" spans="1:30" ht="12.95" customHeight="1">
      <c r="A202" s="30" t="s">
        <v>520</v>
      </c>
      <c r="B202" s="31" t="s">
        <v>342</v>
      </c>
      <c r="C202" s="31" t="s">
        <v>521</v>
      </c>
      <c r="D202" s="32" t="s">
        <v>522</v>
      </c>
      <c r="E202" s="33">
        <v>45</v>
      </c>
      <c r="F202" s="34">
        <f t="shared" si="6"/>
        <v>54.45</v>
      </c>
      <c r="G202" s="35" t="s">
        <v>24</v>
      </c>
      <c r="H202" s="36">
        <v>1</v>
      </c>
      <c r="I202" s="62">
        <v>8595614707800</v>
      </c>
      <c r="J202" s="38" t="s">
        <v>523</v>
      </c>
      <c r="K202" s="65"/>
      <c r="L202" s="65"/>
    </row>
    <row r="203" spans="1:30" ht="12.95" customHeight="1">
      <c r="A203" s="30" t="s">
        <v>524</v>
      </c>
      <c r="B203" s="31" t="s">
        <v>525</v>
      </c>
      <c r="C203" s="31" t="s">
        <v>22</v>
      </c>
      <c r="D203" s="32" t="s">
        <v>526</v>
      </c>
      <c r="E203" s="33">
        <v>148</v>
      </c>
      <c r="F203" s="34">
        <f t="shared" si="6"/>
        <v>179.08</v>
      </c>
      <c r="G203" s="35" t="s">
        <v>24</v>
      </c>
      <c r="H203" s="36">
        <v>1</v>
      </c>
      <c r="I203" s="62">
        <v>8595614707855</v>
      </c>
      <c r="J203" s="38"/>
      <c r="K203" s="26"/>
      <c r="L203" s="27"/>
    </row>
    <row r="204" spans="1:30" ht="12.95" customHeight="1">
      <c r="A204" s="30" t="s">
        <v>527</v>
      </c>
      <c r="B204" s="31" t="s">
        <v>342</v>
      </c>
      <c r="C204" s="31" t="s">
        <v>521</v>
      </c>
      <c r="D204" s="32" t="s">
        <v>528</v>
      </c>
      <c r="E204" s="33">
        <v>60</v>
      </c>
      <c r="F204" s="34">
        <f t="shared" si="6"/>
        <v>72.599999999999994</v>
      </c>
      <c r="G204" s="35" t="s">
        <v>24</v>
      </c>
      <c r="H204" s="36">
        <v>1</v>
      </c>
      <c r="I204" s="62">
        <v>8595614707909</v>
      </c>
      <c r="J204" s="38" t="s">
        <v>529</v>
      </c>
      <c r="R204" s="71"/>
    </row>
    <row r="205" spans="1:30" ht="12.95" customHeight="1">
      <c r="A205" s="30" t="s">
        <v>530</v>
      </c>
      <c r="B205" s="31" t="s">
        <v>525</v>
      </c>
      <c r="C205" s="31" t="s">
        <v>22</v>
      </c>
      <c r="D205" s="32" t="s">
        <v>531</v>
      </c>
      <c r="E205" s="33">
        <v>278.5</v>
      </c>
      <c r="F205" s="34">
        <f t="shared" si="6"/>
        <v>336.99</v>
      </c>
      <c r="G205" s="35" t="s">
        <v>24</v>
      </c>
      <c r="H205" s="36">
        <v>1</v>
      </c>
      <c r="I205" s="62">
        <v>8595614707954</v>
      </c>
      <c r="J205" s="38"/>
      <c r="R205" s="71"/>
    </row>
    <row r="206" spans="1:30" ht="12.95" customHeight="1">
      <c r="A206" s="30" t="s">
        <v>532</v>
      </c>
      <c r="B206" s="31" t="s">
        <v>533</v>
      </c>
      <c r="C206" s="31" t="s">
        <v>22</v>
      </c>
      <c r="D206" s="32" t="s">
        <v>534</v>
      </c>
      <c r="E206" s="33">
        <v>1556.2</v>
      </c>
      <c r="F206" s="34">
        <f t="shared" si="6"/>
        <v>1883</v>
      </c>
      <c r="G206" s="35" t="s">
        <v>24</v>
      </c>
      <c r="H206" s="36">
        <v>1</v>
      </c>
      <c r="I206" s="62">
        <v>8595614708005</v>
      </c>
      <c r="J206" s="38" t="s">
        <v>535</v>
      </c>
      <c r="R206" s="71"/>
    </row>
    <row r="207" spans="1:30" ht="12.95" customHeight="1">
      <c r="A207" s="30" t="s">
        <v>536</v>
      </c>
      <c r="B207" s="31" t="s">
        <v>537</v>
      </c>
      <c r="C207" s="31" t="s">
        <v>22</v>
      </c>
      <c r="D207" s="32" t="s">
        <v>538</v>
      </c>
      <c r="E207" s="33">
        <v>79</v>
      </c>
      <c r="F207" s="34">
        <f t="shared" si="6"/>
        <v>95.59</v>
      </c>
      <c r="G207" s="35" t="s">
        <v>24</v>
      </c>
      <c r="H207" s="36">
        <v>1</v>
      </c>
      <c r="I207" s="62">
        <v>8595614708050</v>
      </c>
      <c r="J207" s="38" t="s">
        <v>539</v>
      </c>
      <c r="R207" s="71"/>
    </row>
    <row r="208" spans="1:30" ht="12.95" customHeight="1">
      <c r="A208" s="30" t="s">
        <v>540</v>
      </c>
      <c r="B208" s="31" t="s">
        <v>541</v>
      </c>
      <c r="C208" s="31" t="s">
        <v>22</v>
      </c>
      <c r="D208" s="32" t="s">
        <v>542</v>
      </c>
      <c r="E208" s="33">
        <v>45</v>
      </c>
      <c r="F208" s="34">
        <f t="shared" si="6"/>
        <v>54.45</v>
      </c>
      <c r="G208" s="35" t="s">
        <v>24</v>
      </c>
      <c r="H208" s="36">
        <v>1</v>
      </c>
      <c r="I208" s="37">
        <v>8595614708104</v>
      </c>
      <c r="J208" s="38" t="s">
        <v>543</v>
      </c>
      <c r="R208" s="71"/>
    </row>
    <row r="209" spans="1:31" ht="12.95" customHeight="1">
      <c r="A209" s="30" t="s">
        <v>544</v>
      </c>
      <c r="B209" s="31" t="s">
        <v>545</v>
      </c>
      <c r="C209" s="31" t="s">
        <v>22</v>
      </c>
      <c r="D209" s="32" t="s">
        <v>546</v>
      </c>
      <c r="E209" s="33">
        <v>302.5</v>
      </c>
      <c r="F209" s="34">
        <f t="shared" si="6"/>
        <v>366.03</v>
      </c>
      <c r="G209" s="35" t="s">
        <v>24</v>
      </c>
      <c r="H209" s="36">
        <v>1</v>
      </c>
      <c r="I209" s="62">
        <v>8595614706759</v>
      </c>
      <c r="J209" s="38"/>
      <c r="R209" s="70"/>
    </row>
    <row r="210" spans="1:31" ht="12.95" customHeight="1">
      <c r="A210" s="30" t="s">
        <v>547</v>
      </c>
      <c r="B210" s="31" t="s">
        <v>545</v>
      </c>
      <c r="C210" s="31" t="s">
        <v>22</v>
      </c>
      <c r="D210" s="32" t="s">
        <v>548</v>
      </c>
      <c r="E210" s="33">
        <v>416.5</v>
      </c>
      <c r="F210" s="34">
        <f t="shared" si="6"/>
        <v>503.97</v>
      </c>
      <c r="G210" s="35" t="s">
        <v>24</v>
      </c>
      <c r="H210" s="36">
        <v>1</v>
      </c>
      <c r="I210" s="62">
        <v>8595614706803</v>
      </c>
      <c r="J210" s="38"/>
      <c r="R210" s="70"/>
    </row>
    <row r="211" spans="1:31" ht="12.95" customHeight="1">
      <c r="A211" s="30" t="s">
        <v>549</v>
      </c>
      <c r="B211" s="31" t="s">
        <v>545</v>
      </c>
      <c r="C211" s="31" t="s">
        <v>22</v>
      </c>
      <c r="D211" s="32" t="s">
        <v>550</v>
      </c>
      <c r="E211" s="33">
        <v>536.5</v>
      </c>
      <c r="F211" s="34">
        <f t="shared" si="6"/>
        <v>649.16999999999996</v>
      </c>
      <c r="G211" s="35" t="s">
        <v>24</v>
      </c>
      <c r="H211" s="36">
        <v>1</v>
      </c>
      <c r="I211" s="62">
        <v>8595614706858</v>
      </c>
      <c r="J211" s="38"/>
      <c r="R211" s="71"/>
    </row>
    <row r="212" spans="1:31" ht="12.95" customHeight="1">
      <c r="A212" s="30" t="s">
        <v>551</v>
      </c>
      <c r="B212" s="31" t="s">
        <v>552</v>
      </c>
      <c r="C212" s="31" t="s">
        <v>22</v>
      </c>
      <c r="D212" s="32" t="s">
        <v>553</v>
      </c>
      <c r="E212" s="33">
        <v>263.5</v>
      </c>
      <c r="F212" s="34">
        <f t="shared" si="6"/>
        <v>318.83999999999997</v>
      </c>
      <c r="G212" s="35" t="s">
        <v>24</v>
      </c>
      <c r="H212" s="36">
        <v>1</v>
      </c>
      <c r="I212" s="62">
        <v>8595614706902</v>
      </c>
      <c r="J212" s="38"/>
      <c r="R212" s="71"/>
    </row>
    <row r="213" spans="1:31" ht="12.95" customHeight="1">
      <c r="A213" s="30" t="s">
        <v>554</v>
      </c>
      <c r="B213" s="31" t="s">
        <v>552</v>
      </c>
      <c r="C213" s="31" t="s">
        <v>22</v>
      </c>
      <c r="D213" s="32" t="s">
        <v>555</v>
      </c>
      <c r="E213" s="33">
        <v>378.5</v>
      </c>
      <c r="F213" s="34">
        <f t="shared" si="6"/>
        <v>457.99</v>
      </c>
      <c r="G213" s="35" t="s">
        <v>24</v>
      </c>
      <c r="H213" s="36">
        <v>1</v>
      </c>
      <c r="I213" s="62">
        <v>8595614706957</v>
      </c>
      <c r="J213" s="38"/>
      <c r="R213" s="71"/>
    </row>
    <row r="214" spans="1:31" ht="12.95" customHeight="1">
      <c r="A214" s="30" t="s">
        <v>556</v>
      </c>
      <c r="B214" s="31" t="s">
        <v>552</v>
      </c>
      <c r="C214" s="31" t="s">
        <v>22</v>
      </c>
      <c r="D214" s="32" t="s">
        <v>557</v>
      </c>
      <c r="E214" s="33">
        <v>498</v>
      </c>
      <c r="F214" s="34">
        <f t="shared" si="6"/>
        <v>602.58000000000004</v>
      </c>
      <c r="G214" s="35" t="s">
        <v>24</v>
      </c>
      <c r="H214" s="36">
        <v>1</v>
      </c>
      <c r="I214" s="62">
        <v>8595614707008</v>
      </c>
      <c r="J214" s="38"/>
    </row>
    <row r="215" spans="1:31" ht="12.95" customHeight="1">
      <c r="A215" s="30" t="s">
        <v>558</v>
      </c>
      <c r="B215" s="31" t="s">
        <v>559</v>
      </c>
      <c r="C215" s="31" t="s">
        <v>22</v>
      </c>
      <c r="D215" s="32" t="s">
        <v>560</v>
      </c>
      <c r="E215" s="33">
        <v>458</v>
      </c>
      <c r="F215" s="34">
        <f t="shared" si="6"/>
        <v>554.17999999999995</v>
      </c>
      <c r="G215" s="35" t="s">
        <v>24</v>
      </c>
      <c r="H215" s="36">
        <v>1</v>
      </c>
      <c r="I215" s="62">
        <v>8595614707053</v>
      </c>
      <c r="J215" s="38"/>
      <c r="K215" s="75"/>
      <c r="L215" s="75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</row>
    <row r="216" spans="1:31" ht="12.95" customHeight="1">
      <c r="A216" s="30" t="s">
        <v>561</v>
      </c>
      <c r="B216" s="31" t="s">
        <v>562</v>
      </c>
      <c r="C216" s="31" t="s">
        <v>22</v>
      </c>
      <c r="D216" s="32" t="s">
        <v>563</v>
      </c>
      <c r="E216" s="33">
        <v>685</v>
      </c>
      <c r="F216" s="34">
        <f t="shared" si="6"/>
        <v>828.85</v>
      </c>
      <c r="G216" s="35" t="s">
        <v>24</v>
      </c>
      <c r="H216" s="36">
        <v>1</v>
      </c>
      <c r="I216" s="62">
        <v>8595614707107</v>
      </c>
      <c r="J216" s="38"/>
      <c r="K216" s="75"/>
      <c r="L216" s="75"/>
      <c r="T216" s="126" t="s">
        <v>564</v>
      </c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</row>
    <row r="217" spans="1:31" ht="12.95" customHeight="1">
      <c r="A217" s="30" t="s">
        <v>565</v>
      </c>
      <c r="B217" s="31" t="s">
        <v>562</v>
      </c>
      <c r="C217" s="31" t="s">
        <v>22</v>
      </c>
      <c r="D217" s="32" t="s">
        <v>566</v>
      </c>
      <c r="E217" s="33">
        <v>907.2</v>
      </c>
      <c r="F217" s="34">
        <f t="shared" si="6"/>
        <v>1097.71</v>
      </c>
      <c r="G217" s="35" t="s">
        <v>24</v>
      </c>
      <c r="H217" s="36">
        <v>1</v>
      </c>
      <c r="I217" s="62">
        <v>8595614707152</v>
      </c>
      <c r="J217" s="38"/>
      <c r="K217" s="26"/>
      <c r="L217" s="27"/>
    </row>
    <row r="218" spans="1:31" ht="12.95" customHeight="1">
      <c r="A218" s="30" t="s">
        <v>567</v>
      </c>
      <c r="B218" s="31" t="s">
        <v>568</v>
      </c>
      <c r="C218" s="31" t="s">
        <v>22</v>
      </c>
      <c r="D218" s="32" t="s">
        <v>569</v>
      </c>
      <c r="E218" s="33">
        <v>507.5</v>
      </c>
      <c r="F218" s="34">
        <f t="shared" si="6"/>
        <v>614.08000000000004</v>
      </c>
      <c r="G218" s="35" t="s">
        <v>24</v>
      </c>
      <c r="H218" s="36">
        <v>1</v>
      </c>
      <c r="I218" s="62">
        <v>8595614707206</v>
      </c>
      <c r="J218" s="38"/>
      <c r="R218" s="70"/>
    </row>
    <row r="219" spans="1:31" ht="12.95" customHeight="1">
      <c r="A219" s="30" t="s">
        <v>570</v>
      </c>
      <c r="B219" s="31" t="s">
        <v>568</v>
      </c>
      <c r="C219" s="31" t="s">
        <v>22</v>
      </c>
      <c r="D219" s="32" t="s">
        <v>571</v>
      </c>
      <c r="E219" s="33">
        <v>730.6</v>
      </c>
      <c r="F219" s="34">
        <f t="shared" si="6"/>
        <v>884.03</v>
      </c>
      <c r="G219" s="35" t="s">
        <v>24</v>
      </c>
      <c r="H219" s="36">
        <v>1</v>
      </c>
      <c r="I219" s="62">
        <v>8595614707251</v>
      </c>
      <c r="J219" s="38"/>
      <c r="R219" s="70"/>
    </row>
    <row r="220" spans="1:31" ht="12.95" customHeight="1">
      <c r="A220" s="30" t="s">
        <v>572</v>
      </c>
      <c r="B220" s="31" t="s">
        <v>568</v>
      </c>
      <c r="C220" s="31" t="s">
        <v>22</v>
      </c>
      <c r="D220" s="32" t="s">
        <v>573</v>
      </c>
      <c r="E220" s="33">
        <v>954</v>
      </c>
      <c r="F220" s="34">
        <f t="shared" si="6"/>
        <v>1154.3399999999999</v>
      </c>
      <c r="G220" s="35" t="s">
        <v>24</v>
      </c>
      <c r="H220" s="36">
        <v>1</v>
      </c>
      <c r="I220" s="62">
        <v>8595614707305</v>
      </c>
      <c r="J220" s="38"/>
      <c r="R220" s="70"/>
    </row>
    <row r="221" spans="1:31" ht="12.95" customHeight="1">
      <c r="A221" s="30" t="s">
        <v>574</v>
      </c>
      <c r="B221" s="31" t="s">
        <v>575</v>
      </c>
      <c r="C221" s="31" t="s">
        <v>22</v>
      </c>
      <c r="D221" s="32" t="s">
        <v>576</v>
      </c>
      <c r="E221" s="33">
        <v>262</v>
      </c>
      <c r="F221" s="34">
        <f t="shared" si="6"/>
        <v>317.02</v>
      </c>
      <c r="G221" s="35" t="s">
        <v>24</v>
      </c>
      <c r="H221" s="36">
        <v>1</v>
      </c>
      <c r="I221" s="37">
        <v>8595614707350</v>
      </c>
      <c r="J221" s="38"/>
      <c r="R221" s="70"/>
    </row>
    <row r="222" spans="1:31" ht="12.95" customHeight="1">
      <c r="A222" s="30" t="s">
        <v>577</v>
      </c>
      <c r="B222" s="31" t="s">
        <v>575</v>
      </c>
      <c r="C222" s="31" t="s">
        <v>22</v>
      </c>
      <c r="D222" s="32" t="s">
        <v>578</v>
      </c>
      <c r="E222" s="33">
        <v>366.5</v>
      </c>
      <c r="F222" s="34">
        <f t="shared" si="6"/>
        <v>443.47</v>
      </c>
      <c r="G222" s="35" t="s">
        <v>24</v>
      </c>
      <c r="H222" s="36">
        <v>1</v>
      </c>
      <c r="I222" s="37">
        <v>8595614707404</v>
      </c>
      <c r="J222" s="38"/>
      <c r="R222" s="70"/>
    </row>
    <row r="223" spans="1:31" ht="12.95" customHeight="1">
      <c r="A223" s="30" t="s">
        <v>579</v>
      </c>
      <c r="B223" s="31" t="s">
        <v>575</v>
      </c>
      <c r="C223" s="31" t="s">
        <v>22</v>
      </c>
      <c r="D223" s="32" t="s">
        <v>580</v>
      </c>
      <c r="E223" s="33">
        <v>466.6</v>
      </c>
      <c r="F223" s="34">
        <f t="shared" si="6"/>
        <v>564.59</v>
      </c>
      <c r="G223" s="35" t="s">
        <v>24</v>
      </c>
      <c r="H223" s="36">
        <v>1</v>
      </c>
      <c r="I223" s="62">
        <v>8595614707459</v>
      </c>
      <c r="J223" s="38"/>
      <c r="R223" s="70"/>
    </row>
    <row r="224" spans="1:31" ht="12.95" customHeight="1">
      <c r="A224" s="30" t="s">
        <v>581</v>
      </c>
      <c r="B224" s="31" t="s">
        <v>582</v>
      </c>
      <c r="C224" s="31" t="s">
        <v>22</v>
      </c>
      <c r="D224" s="32" t="s">
        <v>583</v>
      </c>
      <c r="E224" s="33">
        <v>310</v>
      </c>
      <c r="F224" s="34">
        <f t="shared" si="6"/>
        <v>375.1</v>
      </c>
      <c r="G224" s="35" t="s">
        <v>24</v>
      </c>
      <c r="H224" s="36">
        <v>1</v>
      </c>
      <c r="I224" s="37">
        <v>8595614707503</v>
      </c>
      <c r="J224" s="38"/>
      <c r="R224" s="70"/>
    </row>
    <row r="225" spans="1:18" ht="12.95" customHeight="1">
      <c r="A225" s="30" t="s">
        <v>584</v>
      </c>
      <c r="B225" s="31" t="s">
        <v>582</v>
      </c>
      <c r="C225" s="31" t="s">
        <v>22</v>
      </c>
      <c r="D225" s="32" t="s">
        <v>585</v>
      </c>
      <c r="E225" s="33">
        <v>437.3</v>
      </c>
      <c r="F225" s="34">
        <f t="shared" si="6"/>
        <v>529.13</v>
      </c>
      <c r="G225" s="35" t="s">
        <v>24</v>
      </c>
      <c r="H225" s="36">
        <v>1</v>
      </c>
      <c r="I225" s="37">
        <v>8595614707558</v>
      </c>
      <c r="J225" s="38"/>
      <c r="R225" s="70"/>
    </row>
    <row r="226" spans="1:18" ht="12.95" customHeight="1">
      <c r="A226" s="30" t="s">
        <v>586</v>
      </c>
      <c r="B226" s="31" t="s">
        <v>582</v>
      </c>
      <c r="C226" s="31" t="s">
        <v>22</v>
      </c>
      <c r="D226" s="32" t="s">
        <v>587</v>
      </c>
      <c r="E226" s="33">
        <v>566.5</v>
      </c>
      <c r="F226" s="34">
        <f t="shared" si="6"/>
        <v>685.47</v>
      </c>
      <c r="G226" s="35" t="s">
        <v>24</v>
      </c>
      <c r="H226" s="36">
        <v>1</v>
      </c>
      <c r="I226" s="62">
        <v>8595614707602</v>
      </c>
      <c r="J226" s="38"/>
      <c r="R226" s="70"/>
    </row>
    <row r="227" spans="1:18" ht="12.95" customHeight="1">
      <c r="A227" s="30" t="s">
        <v>588</v>
      </c>
      <c r="B227" s="31" t="s">
        <v>589</v>
      </c>
      <c r="C227" s="31" t="s">
        <v>22</v>
      </c>
      <c r="D227" s="32" t="s">
        <v>590</v>
      </c>
      <c r="E227" s="33">
        <v>1675.5</v>
      </c>
      <c r="F227" s="34">
        <f t="shared" si="6"/>
        <v>2027.36</v>
      </c>
      <c r="G227" s="35" t="s">
        <v>24</v>
      </c>
      <c r="H227" s="36">
        <v>1</v>
      </c>
      <c r="I227" s="37">
        <v>8595614707657</v>
      </c>
      <c r="J227" s="38"/>
      <c r="R227" s="70"/>
    </row>
    <row r="228" spans="1:18" ht="12.95" customHeight="1">
      <c r="A228" s="30" t="s">
        <v>591</v>
      </c>
      <c r="B228" s="31" t="s">
        <v>589</v>
      </c>
      <c r="C228" s="31" t="s">
        <v>22</v>
      </c>
      <c r="D228" s="32" t="s">
        <v>592</v>
      </c>
      <c r="E228" s="33">
        <v>1053</v>
      </c>
      <c r="F228" s="34">
        <f t="shared" si="6"/>
        <v>1274.1300000000001</v>
      </c>
      <c r="G228" s="35" t="s">
        <v>24</v>
      </c>
      <c r="H228" s="36">
        <v>1</v>
      </c>
      <c r="I228" s="62">
        <v>8595614707701</v>
      </c>
      <c r="J228" s="38"/>
      <c r="R228" s="71"/>
    </row>
    <row r="229" spans="1:18" ht="12.95" customHeight="1">
      <c r="A229" s="30" t="s">
        <v>593</v>
      </c>
      <c r="B229" s="31" t="s">
        <v>589</v>
      </c>
      <c r="C229" s="31" t="s">
        <v>22</v>
      </c>
      <c r="D229" s="32" t="s">
        <v>594</v>
      </c>
      <c r="E229" s="33">
        <v>1053</v>
      </c>
      <c r="F229" s="34">
        <f t="shared" si="6"/>
        <v>1274.1300000000001</v>
      </c>
      <c r="G229" s="35" t="s">
        <v>24</v>
      </c>
      <c r="H229" s="36">
        <v>1</v>
      </c>
      <c r="I229" s="37">
        <v>8595614707756</v>
      </c>
      <c r="J229" s="38"/>
      <c r="R229" s="71"/>
    </row>
    <row r="230" spans="1:18" ht="12.95" customHeight="1">
      <c r="A230" s="30" t="s">
        <v>595</v>
      </c>
      <c r="B230" s="31" t="s">
        <v>596</v>
      </c>
      <c r="C230" s="31" t="s">
        <v>22</v>
      </c>
      <c r="D230" s="32" t="s">
        <v>597</v>
      </c>
      <c r="E230" s="33">
        <v>63</v>
      </c>
      <c r="F230" s="34">
        <f t="shared" si="6"/>
        <v>76.23</v>
      </c>
      <c r="G230" s="35" t="s">
        <v>598</v>
      </c>
      <c r="H230" s="36">
        <v>50</v>
      </c>
      <c r="I230" s="37">
        <v>8595614770651</v>
      </c>
      <c r="J230" s="38" t="s">
        <v>599</v>
      </c>
      <c r="M230" s="53"/>
      <c r="N230" s="54"/>
      <c r="O230" s="55"/>
      <c r="P230" s="56"/>
      <c r="Q230" s="57"/>
      <c r="R230" s="71"/>
    </row>
    <row r="231" spans="1:18" ht="12.95" customHeight="1">
      <c r="A231" s="30" t="s">
        <v>600</v>
      </c>
      <c r="B231" s="31" t="s">
        <v>601</v>
      </c>
      <c r="C231" s="31" t="s">
        <v>22</v>
      </c>
      <c r="D231" s="32" t="s">
        <v>602</v>
      </c>
      <c r="E231" s="33">
        <v>63</v>
      </c>
      <c r="F231" s="34">
        <f t="shared" si="6"/>
        <v>76.23</v>
      </c>
      <c r="G231" s="35" t="s">
        <v>598</v>
      </c>
      <c r="H231" s="36">
        <v>50</v>
      </c>
      <c r="I231" s="37">
        <v>8595614770705</v>
      </c>
      <c r="J231" s="38" t="s">
        <v>599</v>
      </c>
    </row>
    <row r="232" spans="1:18" ht="12.95" customHeight="1">
      <c r="A232" s="30" t="s">
        <v>603</v>
      </c>
      <c r="B232" s="31" t="s">
        <v>604</v>
      </c>
      <c r="C232" s="31" t="s">
        <v>605</v>
      </c>
      <c r="D232" s="32" t="s">
        <v>606</v>
      </c>
      <c r="E232" s="33">
        <v>142</v>
      </c>
      <c r="F232" s="34">
        <f t="shared" si="6"/>
        <v>171.82</v>
      </c>
      <c r="G232" s="35" t="s">
        <v>598</v>
      </c>
      <c r="H232" s="36">
        <v>50</v>
      </c>
      <c r="I232" s="37">
        <v>8595614770750</v>
      </c>
      <c r="J232" s="38"/>
      <c r="K232" s="26"/>
      <c r="L232" s="27"/>
    </row>
    <row r="233" spans="1:18" ht="12.95" customHeight="1">
      <c r="A233" s="30" t="s">
        <v>607</v>
      </c>
      <c r="B233" s="31" t="s">
        <v>608</v>
      </c>
      <c r="C233" s="31" t="s">
        <v>22</v>
      </c>
      <c r="D233" s="32" t="s">
        <v>609</v>
      </c>
      <c r="E233" s="33">
        <v>139</v>
      </c>
      <c r="F233" s="34">
        <f t="shared" si="6"/>
        <v>168.19</v>
      </c>
      <c r="G233" s="35" t="s">
        <v>598</v>
      </c>
      <c r="H233" s="36" t="s">
        <v>610</v>
      </c>
      <c r="I233" s="37">
        <v>8595614770804</v>
      </c>
      <c r="J233" s="38" t="s">
        <v>611</v>
      </c>
      <c r="R233" s="70"/>
    </row>
    <row r="234" spans="1:18" ht="12.95" customHeight="1">
      <c r="A234" s="30" t="s">
        <v>612</v>
      </c>
      <c r="B234" s="31" t="s">
        <v>613</v>
      </c>
      <c r="C234" s="31" t="s">
        <v>22</v>
      </c>
      <c r="D234" s="32" t="s">
        <v>614</v>
      </c>
      <c r="E234" s="33">
        <v>137</v>
      </c>
      <c r="F234" s="34">
        <f t="shared" si="6"/>
        <v>165.77</v>
      </c>
      <c r="G234" s="35" t="s">
        <v>598</v>
      </c>
      <c r="H234" s="36" t="s">
        <v>610</v>
      </c>
      <c r="I234" s="37">
        <v>8595614770859</v>
      </c>
      <c r="J234" s="38" t="s">
        <v>611</v>
      </c>
      <c r="R234" s="70"/>
    </row>
    <row r="235" spans="1:18" ht="12.95" customHeight="1">
      <c r="A235" s="30" t="s">
        <v>615</v>
      </c>
      <c r="B235" s="31" t="s">
        <v>616</v>
      </c>
      <c r="C235" s="31" t="s">
        <v>22</v>
      </c>
      <c r="D235" s="32" t="s">
        <v>617</v>
      </c>
      <c r="E235" s="33">
        <v>130</v>
      </c>
      <c r="F235" s="34">
        <f t="shared" si="6"/>
        <v>157.30000000000001</v>
      </c>
      <c r="G235" s="35" t="s">
        <v>598</v>
      </c>
      <c r="H235" s="36" t="s">
        <v>618</v>
      </c>
      <c r="I235" s="37">
        <v>8595614770903</v>
      </c>
      <c r="J235" s="38"/>
      <c r="R235" s="70"/>
    </row>
    <row r="236" spans="1:18" ht="12.95" customHeight="1">
      <c r="A236" s="30" t="s">
        <v>619</v>
      </c>
      <c r="B236" s="31" t="s">
        <v>620</v>
      </c>
      <c r="C236" s="31" t="s">
        <v>22</v>
      </c>
      <c r="D236" s="32" t="s">
        <v>621</v>
      </c>
      <c r="E236" s="33">
        <v>145</v>
      </c>
      <c r="F236" s="34">
        <f t="shared" si="6"/>
        <v>175.45</v>
      </c>
      <c r="G236" s="35" t="s">
        <v>598</v>
      </c>
      <c r="H236" s="36" t="s">
        <v>610</v>
      </c>
      <c r="I236" s="37">
        <v>8595614770958</v>
      </c>
      <c r="J236" s="38" t="s">
        <v>611</v>
      </c>
      <c r="R236" s="70"/>
    </row>
    <row r="237" spans="1:18" ht="12.95" customHeight="1">
      <c r="A237" s="30" t="s">
        <v>622</v>
      </c>
      <c r="B237" s="31" t="s">
        <v>623</v>
      </c>
      <c r="C237" s="31" t="s">
        <v>22</v>
      </c>
      <c r="D237" s="32" t="s">
        <v>624</v>
      </c>
      <c r="E237" s="33">
        <v>88</v>
      </c>
      <c r="F237" s="34">
        <f t="shared" si="6"/>
        <v>106.48</v>
      </c>
      <c r="G237" s="35" t="s">
        <v>598</v>
      </c>
      <c r="H237" s="36">
        <v>50</v>
      </c>
      <c r="I237" s="37">
        <v>8595614771108</v>
      </c>
      <c r="J237" s="38" t="s">
        <v>611</v>
      </c>
      <c r="R237" s="70"/>
    </row>
    <row r="238" spans="1:18" ht="12.95" customHeight="1">
      <c r="A238" s="30" t="s">
        <v>625</v>
      </c>
      <c r="B238" s="31" t="s">
        <v>626</v>
      </c>
      <c r="C238" s="31" t="s">
        <v>22</v>
      </c>
      <c r="D238" s="32" t="s">
        <v>627</v>
      </c>
      <c r="E238" s="33">
        <v>64</v>
      </c>
      <c r="F238" s="34">
        <f t="shared" si="6"/>
        <v>77.44</v>
      </c>
      <c r="G238" s="35" t="s">
        <v>598</v>
      </c>
      <c r="H238" s="36">
        <v>20</v>
      </c>
      <c r="I238" s="37">
        <v>8595614771009</v>
      </c>
      <c r="J238" s="38" t="s">
        <v>599</v>
      </c>
      <c r="K238" s="76"/>
      <c r="L238" s="70"/>
    </row>
    <row r="239" spans="1:18" ht="12.95" customHeight="1">
      <c r="A239" s="30" t="s">
        <v>628</v>
      </c>
      <c r="B239" s="31" t="s">
        <v>629</v>
      </c>
      <c r="C239" s="31" t="s">
        <v>22</v>
      </c>
      <c r="D239" s="32" t="s">
        <v>630</v>
      </c>
      <c r="E239" s="33">
        <v>58</v>
      </c>
      <c r="F239" s="34">
        <f t="shared" si="6"/>
        <v>70.180000000000007</v>
      </c>
      <c r="G239" s="35" t="s">
        <v>24</v>
      </c>
      <c r="H239" s="36">
        <v>1</v>
      </c>
      <c r="I239" s="37">
        <v>8595614708159</v>
      </c>
      <c r="J239" s="38"/>
      <c r="K239" s="75"/>
      <c r="L239" s="75"/>
    </row>
    <row r="240" spans="1:18" ht="12.95" customHeight="1">
      <c r="A240" s="30" t="s">
        <v>631</v>
      </c>
      <c r="B240" s="31" t="s">
        <v>629</v>
      </c>
      <c r="C240" s="31" t="s">
        <v>22</v>
      </c>
      <c r="D240" s="32" t="s">
        <v>632</v>
      </c>
      <c r="E240" s="33">
        <v>20</v>
      </c>
      <c r="F240" s="34">
        <f t="shared" si="6"/>
        <v>24.2</v>
      </c>
      <c r="G240" s="35" t="s">
        <v>24</v>
      </c>
      <c r="H240" s="36">
        <v>1</v>
      </c>
      <c r="I240" s="37">
        <v>8595614709057</v>
      </c>
      <c r="J240" s="38"/>
      <c r="K240" s="65"/>
      <c r="L240" s="65"/>
    </row>
    <row r="241" spans="1:23" ht="12.95" customHeight="1">
      <c r="A241" s="30" t="s">
        <v>633</v>
      </c>
      <c r="B241" s="31" t="s">
        <v>634</v>
      </c>
      <c r="C241" s="31" t="s">
        <v>22</v>
      </c>
      <c r="D241" s="32" t="s">
        <v>635</v>
      </c>
      <c r="E241" s="33">
        <v>32</v>
      </c>
      <c r="F241" s="34">
        <f t="shared" si="6"/>
        <v>38.72</v>
      </c>
      <c r="G241" s="35" t="s">
        <v>24</v>
      </c>
      <c r="H241" s="36">
        <v>1</v>
      </c>
      <c r="I241" s="62">
        <v>8595614708203</v>
      </c>
      <c r="J241" s="38"/>
      <c r="K241" s="26"/>
      <c r="L241" s="27"/>
    </row>
    <row r="242" spans="1:23" ht="12.95" customHeight="1">
      <c r="A242" s="77" t="s">
        <v>636</v>
      </c>
      <c r="B242" s="78" t="s">
        <v>21</v>
      </c>
      <c r="C242" s="79" t="s">
        <v>637</v>
      </c>
      <c r="D242" s="80" t="s">
        <v>638</v>
      </c>
      <c r="E242" s="81">
        <v>135.5</v>
      </c>
      <c r="F242" s="82">
        <f t="shared" si="6"/>
        <v>163.96</v>
      </c>
      <c r="G242" s="83" t="s">
        <v>24</v>
      </c>
      <c r="H242" s="84">
        <v>1</v>
      </c>
      <c r="I242" s="85">
        <v>8595614720014</v>
      </c>
      <c r="J242" s="86"/>
      <c r="R242" s="70"/>
    </row>
    <row r="243" spans="1:23" ht="12.95" customHeight="1">
      <c r="A243" s="77" t="s">
        <v>639</v>
      </c>
      <c r="B243" s="78" t="s">
        <v>26</v>
      </c>
      <c r="C243" s="79" t="s">
        <v>637</v>
      </c>
      <c r="D243" s="80" t="s">
        <v>640</v>
      </c>
      <c r="E243" s="81">
        <v>100.5</v>
      </c>
      <c r="F243" s="82">
        <f t="shared" si="6"/>
        <v>121.61</v>
      </c>
      <c r="G243" s="83" t="s">
        <v>24</v>
      </c>
      <c r="H243" s="84">
        <v>1</v>
      </c>
      <c r="I243" s="85">
        <v>8595614720052</v>
      </c>
      <c r="J243" s="86"/>
      <c r="R243" s="70"/>
    </row>
    <row r="244" spans="1:23" ht="12.95" customHeight="1">
      <c r="A244" s="77" t="s">
        <v>641</v>
      </c>
      <c r="B244" s="78" t="s">
        <v>642</v>
      </c>
      <c r="C244" s="79" t="s">
        <v>637</v>
      </c>
      <c r="D244" s="80" t="s">
        <v>643</v>
      </c>
      <c r="E244" s="81">
        <v>98</v>
      </c>
      <c r="F244" s="82">
        <f t="shared" si="6"/>
        <v>118.58</v>
      </c>
      <c r="G244" s="83" t="s">
        <v>24</v>
      </c>
      <c r="H244" s="84">
        <v>1</v>
      </c>
      <c r="I244" s="85">
        <v>8595614720106</v>
      </c>
      <c r="J244" s="86"/>
      <c r="R244" s="70"/>
    </row>
    <row r="245" spans="1:23" ht="12.95" customHeight="1">
      <c r="A245" s="77" t="s">
        <v>644</v>
      </c>
      <c r="B245" s="78" t="s">
        <v>645</v>
      </c>
      <c r="C245" s="79" t="s">
        <v>637</v>
      </c>
      <c r="D245" s="80" t="s">
        <v>646</v>
      </c>
      <c r="E245" s="81">
        <v>73.8</v>
      </c>
      <c r="F245" s="82">
        <f t="shared" si="6"/>
        <v>89.3</v>
      </c>
      <c r="G245" s="83" t="s">
        <v>24</v>
      </c>
      <c r="H245" s="84">
        <v>1</v>
      </c>
      <c r="I245" s="85">
        <v>8595614724609</v>
      </c>
      <c r="J245" s="86" t="s">
        <v>647</v>
      </c>
      <c r="R245" s="70"/>
    </row>
    <row r="246" spans="1:23" ht="12.95" customHeight="1">
      <c r="A246" s="77" t="s">
        <v>648</v>
      </c>
      <c r="B246" s="78" t="s">
        <v>649</v>
      </c>
      <c r="C246" s="79" t="s">
        <v>637</v>
      </c>
      <c r="D246" s="80" t="s">
        <v>650</v>
      </c>
      <c r="E246" s="81">
        <v>111.6</v>
      </c>
      <c r="F246" s="82">
        <f t="shared" si="6"/>
        <v>135.04</v>
      </c>
      <c r="G246" s="83" t="s">
        <v>24</v>
      </c>
      <c r="H246" s="84">
        <v>1</v>
      </c>
      <c r="I246" s="85">
        <v>8595614720151</v>
      </c>
      <c r="J246" s="86"/>
      <c r="R246" s="70"/>
    </row>
    <row r="247" spans="1:23" ht="12.95" customHeight="1">
      <c r="A247" s="77" t="s">
        <v>651</v>
      </c>
      <c r="B247" s="78" t="s">
        <v>652</v>
      </c>
      <c r="C247" s="79" t="s">
        <v>637</v>
      </c>
      <c r="D247" s="80" t="s">
        <v>653</v>
      </c>
      <c r="E247" s="81">
        <v>138.19999999999999</v>
      </c>
      <c r="F247" s="82">
        <f t="shared" si="6"/>
        <v>167.22</v>
      </c>
      <c r="G247" s="83" t="s">
        <v>24</v>
      </c>
      <c r="H247" s="84">
        <v>1</v>
      </c>
      <c r="I247" s="85">
        <v>8595614720205</v>
      </c>
      <c r="J247" s="86"/>
      <c r="R247" s="70"/>
    </row>
    <row r="248" spans="1:23" ht="12.95" customHeight="1">
      <c r="A248" s="77" t="s">
        <v>654</v>
      </c>
      <c r="B248" s="78" t="s">
        <v>50</v>
      </c>
      <c r="C248" s="79" t="s">
        <v>637</v>
      </c>
      <c r="D248" s="80" t="s">
        <v>655</v>
      </c>
      <c r="E248" s="81">
        <v>190</v>
      </c>
      <c r="F248" s="82">
        <f t="shared" si="6"/>
        <v>229.9</v>
      </c>
      <c r="G248" s="83" t="s">
        <v>24</v>
      </c>
      <c r="H248" s="84">
        <v>1</v>
      </c>
      <c r="I248" s="85">
        <v>8595614720250</v>
      </c>
      <c r="J248" s="86"/>
      <c r="R248" s="70"/>
    </row>
    <row r="249" spans="1:23" ht="12.95" customHeight="1">
      <c r="A249" s="77" t="s">
        <v>656</v>
      </c>
      <c r="B249" s="78" t="s">
        <v>50</v>
      </c>
      <c r="C249" s="79" t="s">
        <v>637</v>
      </c>
      <c r="D249" s="80" t="s">
        <v>657</v>
      </c>
      <c r="E249" s="81">
        <v>103</v>
      </c>
      <c r="F249" s="82">
        <f t="shared" si="6"/>
        <v>124.63</v>
      </c>
      <c r="G249" s="83" t="s">
        <v>24</v>
      </c>
      <c r="H249" s="84">
        <v>1</v>
      </c>
      <c r="I249" s="87">
        <v>8595614720304</v>
      </c>
      <c r="J249" s="86"/>
      <c r="R249" s="70"/>
    </row>
    <row r="250" spans="1:23" ht="12.95" customHeight="1">
      <c r="A250" s="77" t="s">
        <v>658</v>
      </c>
      <c r="B250" s="78" t="s">
        <v>659</v>
      </c>
      <c r="C250" s="79" t="s">
        <v>637</v>
      </c>
      <c r="D250" s="80" t="s">
        <v>660</v>
      </c>
      <c r="E250" s="81">
        <v>126.6</v>
      </c>
      <c r="F250" s="82">
        <f t="shared" si="6"/>
        <v>153.19</v>
      </c>
      <c r="G250" s="83" t="s">
        <v>24</v>
      </c>
      <c r="H250" s="84">
        <v>1</v>
      </c>
      <c r="I250" s="87">
        <v>8595614720359</v>
      </c>
      <c r="J250" s="86"/>
      <c r="R250" s="70"/>
    </row>
    <row r="251" spans="1:23" ht="12.95" customHeight="1">
      <c r="A251" s="77" t="s">
        <v>661</v>
      </c>
      <c r="B251" s="78" t="s">
        <v>659</v>
      </c>
      <c r="C251" s="79" t="s">
        <v>637</v>
      </c>
      <c r="D251" s="80" t="s">
        <v>662</v>
      </c>
      <c r="E251" s="81">
        <v>129</v>
      </c>
      <c r="F251" s="82">
        <f t="shared" si="6"/>
        <v>156.09</v>
      </c>
      <c r="G251" s="83" t="s">
        <v>24</v>
      </c>
      <c r="H251" s="84">
        <v>1</v>
      </c>
      <c r="I251" s="85">
        <v>8595614720403</v>
      </c>
      <c r="J251" s="86"/>
      <c r="R251" s="70"/>
    </row>
    <row r="252" spans="1:23" ht="12.95" customHeight="1">
      <c r="A252" s="77" t="s">
        <v>663</v>
      </c>
      <c r="B252" s="78" t="s">
        <v>664</v>
      </c>
      <c r="C252" s="79" t="s">
        <v>637</v>
      </c>
      <c r="D252" s="80" t="s">
        <v>665</v>
      </c>
      <c r="E252" s="81">
        <v>218</v>
      </c>
      <c r="F252" s="82">
        <f t="shared" ref="F252:F311" si="7">ROUND(E252*$N$3,2)</f>
        <v>263.77999999999997</v>
      </c>
      <c r="G252" s="83" t="s">
        <v>24</v>
      </c>
      <c r="H252" s="84">
        <v>1</v>
      </c>
      <c r="I252" s="85">
        <v>8595614720458</v>
      </c>
      <c r="J252" s="86"/>
      <c r="R252" s="70"/>
      <c r="S252" s="71"/>
      <c r="T252" s="71"/>
      <c r="U252" s="71"/>
      <c r="V252" s="71"/>
      <c r="W252" s="71"/>
    </row>
    <row r="253" spans="1:23" ht="12.95" customHeight="1">
      <c r="A253" s="77" t="s">
        <v>666</v>
      </c>
      <c r="B253" s="78" t="s">
        <v>667</v>
      </c>
      <c r="C253" s="79" t="s">
        <v>637</v>
      </c>
      <c r="D253" s="80" t="s">
        <v>668</v>
      </c>
      <c r="E253" s="81">
        <v>339</v>
      </c>
      <c r="F253" s="82">
        <f t="shared" si="7"/>
        <v>410.19</v>
      </c>
      <c r="G253" s="83" t="s">
        <v>24</v>
      </c>
      <c r="H253" s="84">
        <v>1</v>
      </c>
      <c r="I253" s="85">
        <v>8595614720502</v>
      </c>
      <c r="J253" s="86" t="s">
        <v>87</v>
      </c>
      <c r="R253" s="70"/>
      <c r="S253" s="71"/>
      <c r="T253" s="71"/>
      <c r="U253" s="71"/>
      <c r="V253" s="71"/>
      <c r="W253" s="71"/>
    </row>
    <row r="254" spans="1:23" ht="12.95" customHeight="1">
      <c r="A254" s="77" t="s">
        <v>669</v>
      </c>
      <c r="B254" s="78" t="s">
        <v>85</v>
      </c>
      <c r="C254" s="79" t="s">
        <v>637</v>
      </c>
      <c r="D254" s="80" t="s">
        <v>670</v>
      </c>
      <c r="E254" s="81">
        <v>196</v>
      </c>
      <c r="F254" s="82">
        <f t="shared" si="7"/>
        <v>237.16</v>
      </c>
      <c r="G254" s="83" t="s">
        <v>24</v>
      </c>
      <c r="H254" s="84">
        <v>1</v>
      </c>
      <c r="I254" s="85">
        <v>8595614720557</v>
      </c>
      <c r="J254" s="86" t="s">
        <v>87</v>
      </c>
      <c r="K254" s="75"/>
      <c r="L254" s="75"/>
    </row>
    <row r="255" spans="1:23" ht="12.95" customHeight="1">
      <c r="A255" s="77" t="s">
        <v>671</v>
      </c>
      <c r="B255" s="78" t="s">
        <v>110</v>
      </c>
      <c r="C255" s="78" t="s">
        <v>637</v>
      </c>
      <c r="D255" s="80" t="s">
        <v>672</v>
      </c>
      <c r="E255" s="81">
        <v>367</v>
      </c>
      <c r="F255" s="82">
        <f t="shared" si="7"/>
        <v>444.07</v>
      </c>
      <c r="G255" s="83" t="s">
        <v>24</v>
      </c>
      <c r="H255" s="84">
        <v>1</v>
      </c>
      <c r="I255" s="85">
        <v>8595614720601</v>
      </c>
      <c r="J255" s="86"/>
      <c r="K255" s="26"/>
      <c r="L255" s="27"/>
    </row>
    <row r="256" spans="1:23" ht="12.95" customHeight="1">
      <c r="A256" s="77" t="s">
        <v>673</v>
      </c>
      <c r="B256" s="78" t="s">
        <v>674</v>
      </c>
      <c r="C256" s="79" t="s">
        <v>637</v>
      </c>
      <c r="D256" s="80" t="s">
        <v>675</v>
      </c>
      <c r="E256" s="81">
        <v>207</v>
      </c>
      <c r="F256" s="82">
        <f t="shared" si="7"/>
        <v>250.47</v>
      </c>
      <c r="G256" s="83" t="s">
        <v>24</v>
      </c>
      <c r="H256" s="84">
        <v>1</v>
      </c>
      <c r="I256" s="85">
        <v>8595614720656</v>
      </c>
      <c r="J256" s="86"/>
      <c r="R256" s="71"/>
    </row>
    <row r="257" spans="1:18" ht="12.95" customHeight="1">
      <c r="A257" s="77" t="s">
        <v>676</v>
      </c>
      <c r="B257" s="78" t="s">
        <v>677</v>
      </c>
      <c r="C257" s="79" t="s">
        <v>637</v>
      </c>
      <c r="D257" s="80" t="s">
        <v>678</v>
      </c>
      <c r="E257" s="81">
        <v>257</v>
      </c>
      <c r="F257" s="82">
        <f t="shared" si="7"/>
        <v>310.97000000000003</v>
      </c>
      <c r="G257" s="83" t="s">
        <v>24</v>
      </c>
      <c r="H257" s="84">
        <v>1</v>
      </c>
      <c r="I257" s="85">
        <v>8595614720700</v>
      </c>
      <c r="J257" s="86"/>
      <c r="R257" s="71"/>
    </row>
    <row r="258" spans="1:18" ht="12.95" customHeight="1">
      <c r="A258" s="77" t="s">
        <v>679</v>
      </c>
      <c r="B258" s="78" t="s">
        <v>677</v>
      </c>
      <c r="C258" s="79" t="s">
        <v>637</v>
      </c>
      <c r="D258" s="80" t="s">
        <v>680</v>
      </c>
      <c r="E258" s="81">
        <v>130</v>
      </c>
      <c r="F258" s="82">
        <f t="shared" si="7"/>
        <v>157.30000000000001</v>
      </c>
      <c r="G258" s="83" t="s">
        <v>24</v>
      </c>
      <c r="H258" s="84">
        <v>1</v>
      </c>
      <c r="I258" s="85">
        <v>8595614720755</v>
      </c>
      <c r="J258" s="86"/>
      <c r="R258" s="71"/>
    </row>
    <row r="259" spans="1:18" ht="12.95" customHeight="1">
      <c r="A259" s="77" t="s">
        <v>681</v>
      </c>
      <c r="B259" s="78" t="s">
        <v>677</v>
      </c>
      <c r="C259" s="79" t="s">
        <v>637</v>
      </c>
      <c r="D259" s="80" t="s">
        <v>682</v>
      </c>
      <c r="E259" s="81">
        <v>142.5</v>
      </c>
      <c r="F259" s="82">
        <f t="shared" si="7"/>
        <v>172.43</v>
      </c>
      <c r="G259" s="83" t="s">
        <v>24</v>
      </c>
      <c r="H259" s="84">
        <v>1</v>
      </c>
      <c r="I259" s="85">
        <v>8595614720809</v>
      </c>
      <c r="J259" s="86"/>
      <c r="R259" s="71"/>
    </row>
    <row r="260" spans="1:18" ht="12.95" customHeight="1">
      <c r="A260" s="77" t="s">
        <v>683</v>
      </c>
      <c r="B260" s="78" t="s">
        <v>125</v>
      </c>
      <c r="C260" s="79" t="s">
        <v>637</v>
      </c>
      <c r="D260" s="80" t="s">
        <v>684</v>
      </c>
      <c r="E260" s="81">
        <v>227.7</v>
      </c>
      <c r="F260" s="82">
        <f t="shared" si="7"/>
        <v>275.52</v>
      </c>
      <c r="G260" s="83" t="s">
        <v>24</v>
      </c>
      <c r="H260" s="84">
        <v>1</v>
      </c>
      <c r="I260" s="85">
        <v>8595614720908</v>
      </c>
      <c r="J260" s="86"/>
      <c r="R260" s="71"/>
    </row>
    <row r="261" spans="1:18" ht="12.95" customHeight="1">
      <c r="A261" s="77" t="s">
        <v>685</v>
      </c>
      <c r="B261" s="78" t="s">
        <v>125</v>
      </c>
      <c r="C261" s="79" t="s">
        <v>637</v>
      </c>
      <c r="D261" s="80" t="s">
        <v>686</v>
      </c>
      <c r="E261" s="81">
        <v>201.8</v>
      </c>
      <c r="F261" s="82">
        <f t="shared" si="7"/>
        <v>244.18</v>
      </c>
      <c r="G261" s="83" t="s">
        <v>24</v>
      </c>
      <c r="H261" s="84">
        <v>1</v>
      </c>
      <c r="I261" s="85">
        <v>8595614720854</v>
      </c>
      <c r="J261" s="86"/>
      <c r="R261" s="71"/>
    </row>
    <row r="262" spans="1:18" ht="12.95" customHeight="1">
      <c r="A262" s="77" t="s">
        <v>687</v>
      </c>
      <c r="B262" s="78" t="s">
        <v>688</v>
      </c>
      <c r="C262" s="79" t="s">
        <v>637</v>
      </c>
      <c r="D262" s="80" t="s">
        <v>689</v>
      </c>
      <c r="E262" s="81">
        <v>61</v>
      </c>
      <c r="F262" s="82">
        <f t="shared" si="7"/>
        <v>73.81</v>
      </c>
      <c r="G262" s="83" t="s">
        <v>131</v>
      </c>
      <c r="H262" s="84">
        <v>1</v>
      </c>
      <c r="I262" s="85">
        <v>8595614720953</v>
      </c>
      <c r="J262" s="86"/>
      <c r="R262" s="71"/>
    </row>
    <row r="263" spans="1:18" ht="12.95" customHeight="1">
      <c r="A263" s="77" t="s">
        <v>690</v>
      </c>
      <c r="B263" s="78" t="s">
        <v>691</v>
      </c>
      <c r="C263" s="79" t="s">
        <v>637</v>
      </c>
      <c r="D263" s="80" t="s">
        <v>692</v>
      </c>
      <c r="E263" s="81">
        <v>230</v>
      </c>
      <c r="F263" s="82">
        <f t="shared" si="7"/>
        <v>278.3</v>
      </c>
      <c r="G263" s="83" t="s">
        <v>24</v>
      </c>
      <c r="H263" s="84">
        <v>1</v>
      </c>
      <c r="I263" s="85">
        <v>8595614721004</v>
      </c>
      <c r="J263" s="86" t="s">
        <v>137</v>
      </c>
      <c r="R263" s="41"/>
    </row>
    <row r="264" spans="1:18" ht="12.95" customHeight="1">
      <c r="A264" s="77" t="s">
        <v>693</v>
      </c>
      <c r="B264" s="78" t="s">
        <v>694</v>
      </c>
      <c r="C264" s="79" t="s">
        <v>637</v>
      </c>
      <c r="D264" s="80" t="s">
        <v>695</v>
      </c>
      <c r="E264" s="81">
        <v>241</v>
      </c>
      <c r="F264" s="82">
        <f t="shared" si="7"/>
        <v>291.61</v>
      </c>
      <c r="G264" s="83" t="s">
        <v>24</v>
      </c>
      <c r="H264" s="84">
        <v>1</v>
      </c>
      <c r="I264" s="85">
        <v>8595614721059</v>
      </c>
      <c r="J264" s="86" t="s">
        <v>141</v>
      </c>
    </row>
    <row r="265" spans="1:18" ht="12.95" customHeight="1">
      <c r="A265" s="77" t="s">
        <v>696</v>
      </c>
      <c r="B265" s="78" t="s">
        <v>697</v>
      </c>
      <c r="C265" s="79" t="s">
        <v>637</v>
      </c>
      <c r="D265" s="80" t="s">
        <v>698</v>
      </c>
      <c r="E265" s="81">
        <v>259</v>
      </c>
      <c r="F265" s="82">
        <f t="shared" si="7"/>
        <v>313.39</v>
      </c>
      <c r="G265" s="83" t="s">
        <v>24</v>
      </c>
      <c r="H265" s="84">
        <v>1</v>
      </c>
      <c r="I265" s="85">
        <v>8595614721103</v>
      </c>
      <c r="J265" s="86" t="s">
        <v>145</v>
      </c>
      <c r="N265" s="88"/>
    </row>
    <row r="266" spans="1:18" ht="12.95" customHeight="1">
      <c r="A266" s="77" t="s">
        <v>699</v>
      </c>
      <c r="B266" s="78" t="s">
        <v>700</v>
      </c>
      <c r="C266" s="79" t="s">
        <v>637</v>
      </c>
      <c r="D266" s="80" t="s">
        <v>701</v>
      </c>
      <c r="E266" s="81">
        <v>282</v>
      </c>
      <c r="F266" s="82">
        <f t="shared" si="7"/>
        <v>341.22</v>
      </c>
      <c r="G266" s="83" t="s">
        <v>24</v>
      </c>
      <c r="H266" s="84">
        <v>1</v>
      </c>
      <c r="I266" s="85">
        <v>8595614721158</v>
      </c>
      <c r="J266" s="86" t="s">
        <v>149</v>
      </c>
      <c r="K266" s="60"/>
      <c r="L266" s="74"/>
    </row>
    <row r="267" spans="1:18" ht="12.95" customHeight="1">
      <c r="A267" s="77" t="s">
        <v>702</v>
      </c>
      <c r="B267" s="78" t="s">
        <v>189</v>
      </c>
      <c r="C267" s="79" t="s">
        <v>637</v>
      </c>
      <c r="D267" s="80" t="s">
        <v>703</v>
      </c>
      <c r="E267" s="81">
        <v>205</v>
      </c>
      <c r="F267" s="82">
        <f t="shared" si="7"/>
        <v>248.05</v>
      </c>
      <c r="G267" s="83" t="s">
        <v>24</v>
      </c>
      <c r="H267" s="84">
        <v>1</v>
      </c>
      <c r="I267" s="85">
        <v>8595614721202</v>
      </c>
      <c r="J267" s="86"/>
      <c r="K267" s="48"/>
      <c r="L267" s="89"/>
    </row>
    <row r="268" spans="1:18" ht="12.95" customHeight="1">
      <c r="A268" s="77" t="s">
        <v>704</v>
      </c>
      <c r="B268" s="78" t="s">
        <v>705</v>
      </c>
      <c r="C268" s="79" t="s">
        <v>637</v>
      </c>
      <c r="D268" s="80" t="s">
        <v>706</v>
      </c>
      <c r="E268" s="81">
        <v>213</v>
      </c>
      <c r="F268" s="82">
        <f t="shared" si="7"/>
        <v>257.73</v>
      </c>
      <c r="G268" s="83" t="s">
        <v>24</v>
      </c>
      <c r="H268" s="84">
        <v>1</v>
      </c>
      <c r="I268" s="85">
        <v>8595614721257</v>
      </c>
      <c r="J268" s="78"/>
      <c r="L268" s="90"/>
    </row>
    <row r="269" spans="1:18" ht="12.95" customHeight="1">
      <c r="A269" s="77" t="s">
        <v>707</v>
      </c>
      <c r="B269" s="78" t="s">
        <v>705</v>
      </c>
      <c r="C269" s="79" t="s">
        <v>637</v>
      </c>
      <c r="D269" s="80" t="s">
        <v>708</v>
      </c>
      <c r="E269" s="81">
        <v>202</v>
      </c>
      <c r="F269" s="82">
        <f t="shared" si="7"/>
        <v>244.42</v>
      </c>
      <c r="G269" s="83" t="s">
        <v>24</v>
      </c>
      <c r="H269" s="84">
        <v>1</v>
      </c>
      <c r="I269" s="85">
        <v>8595614721301</v>
      </c>
      <c r="J269" s="78"/>
      <c r="K269" s="48"/>
      <c r="L269" s="90"/>
    </row>
    <row r="270" spans="1:18" ht="12.95" customHeight="1">
      <c r="A270" s="77" t="s">
        <v>709</v>
      </c>
      <c r="B270" s="78" t="s">
        <v>710</v>
      </c>
      <c r="C270" s="79" t="s">
        <v>637</v>
      </c>
      <c r="D270" s="80" t="s">
        <v>711</v>
      </c>
      <c r="E270" s="81">
        <v>131</v>
      </c>
      <c r="F270" s="82">
        <f t="shared" si="7"/>
        <v>158.51</v>
      </c>
      <c r="G270" s="83" t="s">
        <v>24</v>
      </c>
      <c r="H270" s="84">
        <v>1</v>
      </c>
      <c r="I270" s="85">
        <v>8595614721400</v>
      </c>
      <c r="J270" s="78"/>
      <c r="K270" s="48"/>
      <c r="L270" s="91"/>
    </row>
    <row r="271" spans="1:18" ht="12.95" customHeight="1">
      <c r="A271" s="77" t="s">
        <v>712</v>
      </c>
      <c r="B271" s="78" t="s">
        <v>710</v>
      </c>
      <c r="C271" s="79" t="s">
        <v>637</v>
      </c>
      <c r="D271" s="80" t="s">
        <v>713</v>
      </c>
      <c r="E271" s="81">
        <v>158</v>
      </c>
      <c r="F271" s="82">
        <f t="shared" si="7"/>
        <v>191.18</v>
      </c>
      <c r="G271" s="83" t="s">
        <v>24</v>
      </c>
      <c r="H271" s="84">
        <v>1</v>
      </c>
      <c r="I271" s="92">
        <v>8595614721455</v>
      </c>
      <c r="J271" s="78"/>
      <c r="L271" s="63"/>
    </row>
    <row r="272" spans="1:18" ht="12.95" customHeight="1">
      <c r="A272" s="77" t="s">
        <v>714</v>
      </c>
      <c r="B272" s="78" t="s">
        <v>710</v>
      </c>
      <c r="C272" s="79" t="s">
        <v>637</v>
      </c>
      <c r="D272" s="80" t="s">
        <v>715</v>
      </c>
      <c r="E272" s="81">
        <v>186</v>
      </c>
      <c r="F272" s="82">
        <f t="shared" si="7"/>
        <v>225.06</v>
      </c>
      <c r="G272" s="83" t="s">
        <v>24</v>
      </c>
      <c r="H272" s="84">
        <v>1</v>
      </c>
      <c r="I272" s="85">
        <v>8595614721509</v>
      </c>
      <c r="J272" s="86"/>
    </row>
    <row r="273" spans="1:10" ht="12.95" customHeight="1">
      <c r="A273" s="77" t="s">
        <v>716</v>
      </c>
      <c r="B273" s="78" t="s">
        <v>248</v>
      </c>
      <c r="C273" s="79" t="s">
        <v>637</v>
      </c>
      <c r="D273" s="80" t="s">
        <v>717</v>
      </c>
      <c r="E273" s="81">
        <v>213</v>
      </c>
      <c r="F273" s="82">
        <f t="shared" si="7"/>
        <v>257.73</v>
      </c>
      <c r="G273" s="83" t="s">
        <v>24</v>
      </c>
      <c r="H273" s="84">
        <v>1</v>
      </c>
      <c r="I273" s="92">
        <v>8595614721554</v>
      </c>
      <c r="J273" s="86"/>
    </row>
    <row r="274" spans="1:10" ht="12.95" customHeight="1">
      <c r="A274" s="77" t="s">
        <v>718</v>
      </c>
      <c r="B274" s="78" t="s">
        <v>710</v>
      </c>
      <c r="C274" s="79" t="s">
        <v>637</v>
      </c>
      <c r="D274" s="80" t="s">
        <v>719</v>
      </c>
      <c r="E274" s="81">
        <v>122</v>
      </c>
      <c r="F274" s="82">
        <f t="shared" si="7"/>
        <v>147.62</v>
      </c>
      <c r="G274" s="83" t="s">
        <v>24</v>
      </c>
      <c r="H274" s="84">
        <v>1</v>
      </c>
      <c r="I274" s="85">
        <v>8595614721608</v>
      </c>
      <c r="J274" s="86"/>
    </row>
    <row r="275" spans="1:10" ht="12.95" customHeight="1">
      <c r="A275" s="77" t="s">
        <v>720</v>
      </c>
      <c r="B275" s="78" t="s">
        <v>710</v>
      </c>
      <c r="C275" s="79" t="s">
        <v>637</v>
      </c>
      <c r="D275" s="80" t="s">
        <v>721</v>
      </c>
      <c r="E275" s="81">
        <v>149</v>
      </c>
      <c r="F275" s="82">
        <f t="shared" si="7"/>
        <v>180.29</v>
      </c>
      <c r="G275" s="83" t="s">
        <v>24</v>
      </c>
      <c r="H275" s="84">
        <v>1</v>
      </c>
      <c r="I275" s="92">
        <v>8595614721653</v>
      </c>
      <c r="J275" s="86"/>
    </row>
    <row r="276" spans="1:10" ht="12.95" customHeight="1">
      <c r="A276" s="77" t="s">
        <v>722</v>
      </c>
      <c r="B276" s="78" t="s">
        <v>710</v>
      </c>
      <c r="C276" s="79" t="s">
        <v>637</v>
      </c>
      <c r="D276" s="80" t="s">
        <v>723</v>
      </c>
      <c r="E276" s="81">
        <v>177</v>
      </c>
      <c r="F276" s="82">
        <f t="shared" si="7"/>
        <v>214.17</v>
      </c>
      <c r="G276" s="83" t="s">
        <v>24</v>
      </c>
      <c r="H276" s="84">
        <v>1</v>
      </c>
      <c r="I276" s="92">
        <v>8595614721707</v>
      </c>
      <c r="J276" s="86"/>
    </row>
    <row r="277" spans="1:10" ht="12.95" customHeight="1">
      <c r="A277" s="77" t="s">
        <v>724</v>
      </c>
      <c r="B277" s="78" t="s">
        <v>725</v>
      </c>
      <c r="C277" s="79" t="s">
        <v>637</v>
      </c>
      <c r="D277" s="80" t="s">
        <v>726</v>
      </c>
      <c r="E277" s="81">
        <v>96</v>
      </c>
      <c r="F277" s="82">
        <f t="shared" si="7"/>
        <v>116.16</v>
      </c>
      <c r="G277" s="83" t="s">
        <v>24</v>
      </c>
      <c r="H277" s="84">
        <v>1</v>
      </c>
      <c r="I277" s="92">
        <v>8595614721752</v>
      </c>
      <c r="J277" s="86" t="s">
        <v>727</v>
      </c>
    </row>
    <row r="278" spans="1:10" ht="12.95" customHeight="1">
      <c r="A278" s="77" t="s">
        <v>728</v>
      </c>
      <c r="B278" s="78" t="s">
        <v>281</v>
      </c>
      <c r="C278" s="79" t="s">
        <v>637</v>
      </c>
      <c r="D278" s="80" t="s">
        <v>729</v>
      </c>
      <c r="E278" s="81">
        <v>323.7</v>
      </c>
      <c r="F278" s="82">
        <f t="shared" si="7"/>
        <v>391.68</v>
      </c>
      <c r="G278" s="83" t="s">
        <v>24</v>
      </c>
      <c r="H278" s="84">
        <v>1</v>
      </c>
      <c r="I278" s="92">
        <v>8595614721806</v>
      </c>
      <c r="J278" s="86"/>
    </row>
    <row r="279" spans="1:10" ht="12.95" customHeight="1">
      <c r="A279" s="77" t="s">
        <v>730</v>
      </c>
      <c r="B279" s="78" t="s">
        <v>281</v>
      </c>
      <c r="C279" s="79" t="s">
        <v>637</v>
      </c>
      <c r="D279" s="80" t="s">
        <v>731</v>
      </c>
      <c r="E279" s="81">
        <v>120</v>
      </c>
      <c r="F279" s="82">
        <f t="shared" si="7"/>
        <v>145.19999999999999</v>
      </c>
      <c r="G279" s="83" t="s">
        <v>24</v>
      </c>
      <c r="H279" s="84">
        <v>1</v>
      </c>
      <c r="I279" s="92">
        <v>8595614721851</v>
      </c>
      <c r="J279" s="86"/>
    </row>
    <row r="280" spans="1:10" ht="12.95" customHeight="1">
      <c r="A280" s="77" t="s">
        <v>732</v>
      </c>
      <c r="B280" s="78" t="s">
        <v>281</v>
      </c>
      <c r="C280" s="79" t="s">
        <v>637</v>
      </c>
      <c r="D280" s="80" t="s">
        <v>733</v>
      </c>
      <c r="E280" s="81">
        <v>231</v>
      </c>
      <c r="F280" s="82">
        <f t="shared" si="7"/>
        <v>279.51</v>
      </c>
      <c r="G280" s="83" t="s">
        <v>24</v>
      </c>
      <c r="H280" s="84">
        <v>1</v>
      </c>
      <c r="I280" s="92">
        <v>8595614721905</v>
      </c>
      <c r="J280" s="86"/>
    </row>
    <row r="281" spans="1:10" ht="12.95" customHeight="1">
      <c r="A281" s="77" t="s">
        <v>734</v>
      </c>
      <c r="B281" s="78" t="s">
        <v>281</v>
      </c>
      <c r="C281" s="79" t="s">
        <v>637</v>
      </c>
      <c r="D281" s="80" t="s">
        <v>735</v>
      </c>
      <c r="E281" s="81">
        <v>106</v>
      </c>
      <c r="F281" s="82">
        <f t="shared" si="7"/>
        <v>128.26</v>
      </c>
      <c r="G281" s="83" t="s">
        <v>24</v>
      </c>
      <c r="H281" s="84">
        <v>1</v>
      </c>
      <c r="I281" s="92">
        <v>8595614721950</v>
      </c>
      <c r="J281" s="86"/>
    </row>
    <row r="282" spans="1:10" ht="12.95" customHeight="1">
      <c r="A282" s="77" t="s">
        <v>736</v>
      </c>
      <c r="B282" s="78" t="s">
        <v>737</v>
      </c>
      <c r="C282" s="79" t="s">
        <v>637</v>
      </c>
      <c r="D282" s="80" t="s">
        <v>738</v>
      </c>
      <c r="E282" s="81">
        <v>255.2</v>
      </c>
      <c r="F282" s="82">
        <f t="shared" si="7"/>
        <v>308.79000000000002</v>
      </c>
      <c r="G282" s="83" t="s">
        <v>24</v>
      </c>
      <c r="H282" s="84">
        <v>1</v>
      </c>
      <c r="I282" s="92">
        <v>8595614722001</v>
      </c>
      <c r="J282" s="86"/>
    </row>
    <row r="283" spans="1:10" ht="12.95" customHeight="1">
      <c r="A283" s="77" t="s">
        <v>739</v>
      </c>
      <c r="B283" s="78" t="s">
        <v>737</v>
      </c>
      <c r="C283" s="79" t="s">
        <v>637</v>
      </c>
      <c r="D283" s="80" t="s">
        <v>740</v>
      </c>
      <c r="E283" s="81">
        <v>275.60000000000002</v>
      </c>
      <c r="F283" s="82">
        <f t="shared" si="7"/>
        <v>333.48</v>
      </c>
      <c r="G283" s="83" t="s">
        <v>24</v>
      </c>
      <c r="H283" s="84">
        <v>1</v>
      </c>
      <c r="I283" s="92">
        <v>8595614722056</v>
      </c>
      <c r="J283" s="86"/>
    </row>
    <row r="284" spans="1:10" ht="12.95" customHeight="1">
      <c r="A284" s="77" t="s">
        <v>741</v>
      </c>
      <c r="B284" s="78" t="s">
        <v>742</v>
      </c>
      <c r="C284" s="79" t="s">
        <v>637</v>
      </c>
      <c r="D284" s="80" t="s">
        <v>743</v>
      </c>
      <c r="E284" s="81">
        <v>275.3</v>
      </c>
      <c r="F284" s="82">
        <f t="shared" si="7"/>
        <v>333.11</v>
      </c>
      <c r="G284" s="83" t="s">
        <v>24</v>
      </c>
      <c r="H284" s="84">
        <v>1</v>
      </c>
      <c r="I284" s="92">
        <v>8595614722100</v>
      </c>
      <c r="J284" s="86"/>
    </row>
    <row r="285" spans="1:10" ht="12.95" customHeight="1">
      <c r="A285" s="77" t="s">
        <v>744</v>
      </c>
      <c r="B285" s="78" t="s">
        <v>745</v>
      </c>
      <c r="C285" s="79" t="s">
        <v>637</v>
      </c>
      <c r="D285" s="80" t="s">
        <v>746</v>
      </c>
      <c r="E285" s="81">
        <v>178</v>
      </c>
      <c r="F285" s="82">
        <f t="shared" si="7"/>
        <v>215.38</v>
      </c>
      <c r="G285" s="83" t="s">
        <v>24</v>
      </c>
      <c r="H285" s="84">
        <v>1</v>
      </c>
      <c r="I285" s="85">
        <v>8595614722155</v>
      </c>
      <c r="J285" s="86"/>
    </row>
    <row r="286" spans="1:10" ht="12.95" customHeight="1">
      <c r="A286" s="77" t="s">
        <v>747</v>
      </c>
      <c r="B286" s="78" t="s">
        <v>745</v>
      </c>
      <c r="C286" s="79" t="s">
        <v>637</v>
      </c>
      <c r="D286" s="80" t="s">
        <v>748</v>
      </c>
      <c r="E286" s="81">
        <v>282</v>
      </c>
      <c r="F286" s="82">
        <f t="shared" si="7"/>
        <v>341.22</v>
      </c>
      <c r="G286" s="83" t="s">
        <v>24</v>
      </c>
      <c r="H286" s="84">
        <v>1</v>
      </c>
      <c r="I286" s="92">
        <v>8595614722209</v>
      </c>
      <c r="J286" s="86"/>
    </row>
    <row r="287" spans="1:10" ht="12.95" customHeight="1">
      <c r="A287" s="77" t="s">
        <v>749</v>
      </c>
      <c r="B287" s="78" t="s">
        <v>745</v>
      </c>
      <c r="C287" s="79" t="s">
        <v>637</v>
      </c>
      <c r="D287" s="80" t="s">
        <v>750</v>
      </c>
      <c r="E287" s="81">
        <v>254.3</v>
      </c>
      <c r="F287" s="82">
        <f t="shared" si="7"/>
        <v>307.7</v>
      </c>
      <c r="G287" s="83" t="s">
        <v>24</v>
      </c>
      <c r="H287" s="84">
        <v>1</v>
      </c>
      <c r="I287" s="92">
        <v>8595614722254</v>
      </c>
      <c r="J287" s="86"/>
    </row>
    <row r="288" spans="1:10" ht="12.95" customHeight="1">
      <c r="A288" s="77" t="s">
        <v>751</v>
      </c>
      <c r="B288" s="78" t="s">
        <v>745</v>
      </c>
      <c r="C288" s="79" t="s">
        <v>637</v>
      </c>
      <c r="D288" s="80" t="s">
        <v>752</v>
      </c>
      <c r="E288" s="81">
        <v>235</v>
      </c>
      <c r="F288" s="82">
        <f t="shared" si="7"/>
        <v>284.35000000000002</v>
      </c>
      <c r="G288" s="83" t="s">
        <v>24</v>
      </c>
      <c r="H288" s="84">
        <v>1</v>
      </c>
      <c r="I288" s="92">
        <v>8595614722308</v>
      </c>
      <c r="J288" s="86"/>
    </row>
    <row r="289" spans="1:10" ht="12.95" customHeight="1">
      <c r="A289" s="77" t="s">
        <v>753</v>
      </c>
      <c r="B289" s="78" t="s">
        <v>745</v>
      </c>
      <c r="C289" s="79" t="s">
        <v>637</v>
      </c>
      <c r="D289" s="80" t="s">
        <v>754</v>
      </c>
      <c r="E289" s="81">
        <v>278</v>
      </c>
      <c r="F289" s="82">
        <f t="shared" si="7"/>
        <v>336.38</v>
      </c>
      <c r="G289" s="83" t="s">
        <v>24</v>
      </c>
      <c r="H289" s="84">
        <v>1</v>
      </c>
      <c r="I289" s="92">
        <v>8595614722353</v>
      </c>
      <c r="J289" s="86"/>
    </row>
    <row r="290" spans="1:10" ht="12.95" customHeight="1">
      <c r="A290" s="77" t="s">
        <v>755</v>
      </c>
      <c r="B290" s="78" t="s">
        <v>745</v>
      </c>
      <c r="C290" s="79" t="s">
        <v>637</v>
      </c>
      <c r="D290" s="80" t="s">
        <v>756</v>
      </c>
      <c r="E290" s="81">
        <v>322</v>
      </c>
      <c r="F290" s="82">
        <f t="shared" si="7"/>
        <v>389.62</v>
      </c>
      <c r="G290" s="83" t="s">
        <v>24</v>
      </c>
      <c r="H290" s="84">
        <v>1</v>
      </c>
      <c r="I290" s="92">
        <v>8595614724654</v>
      </c>
      <c r="J290" s="86"/>
    </row>
    <row r="291" spans="1:10" ht="12.95" customHeight="1">
      <c r="A291" s="77" t="s">
        <v>757</v>
      </c>
      <c r="B291" s="78" t="s">
        <v>309</v>
      </c>
      <c r="C291" s="79" t="s">
        <v>637</v>
      </c>
      <c r="D291" s="80" t="s">
        <v>758</v>
      </c>
      <c r="E291" s="81">
        <v>131</v>
      </c>
      <c r="F291" s="82">
        <f t="shared" si="7"/>
        <v>158.51</v>
      </c>
      <c r="G291" s="83" t="s">
        <v>24</v>
      </c>
      <c r="H291" s="84">
        <v>1</v>
      </c>
      <c r="I291" s="92">
        <v>8595614722407</v>
      </c>
      <c r="J291" s="86" t="s">
        <v>759</v>
      </c>
    </row>
    <row r="292" spans="1:10" ht="12.95" customHeight="1">
      <c r="A292" s="77" t="s">
        <v>760</v>
      </c>
      <c r="B292" s="78" t="s">
        <v>309</v>
      </c>
      <c r="C292" s="79" t="s">
        <v>637</v>
      </c>
      <c r="D292" s="80" t="s">
        <v>761</v>
      </c>
      <c r="E292" s="81">
        <v>150</v>
      </c>
      <c r="F292" s="82">
        <f t="shared" si="7"/>
        <v>181.5</v>
      </c>
      <c r="G292" s="83" t="s">
        <v>24</v>
      </c>
      <c r="H292" s="84">
        <v>1</v>
      </c>
      <c r="I292" s="92">
        <v>8595614722452</v>
      </c>
      <c r="J292" s="86" t="s">
        <v>762</v>
      </c>
    </row>
    <row r="293" spans="1:10" ht="12.95" customHeight="1">
      <c r="A293" s="77" t="s">
        <v>763</v>
      </c>
      <c r="B293" s="78" t="s">
        <v>309</v>
      </c>
      <c r="C293" s="79" t="s">
        <v>637</v>
      </c>
      <c r="D293" s="80" t="s">
        <v>764</v>
      </c>
      <c r="E293" s="81">
        <v>157</v>
      </c>
      <c r="F293" s="82">
        <f t="shared" si="7"/>
        <v>189.97</v>
      </c>
      <c r="G293" s="83" t="s">
        <v>24</v>
      </c>
      <c r="H293" s="84">
        <v>1</v>
      </c>
      <c r="I293" s="85">
        <v>8595614722506</v>
      </c>
      <c r="J293" s="86" t="s">
        <v>765</v>
      </c>
    </row>
    <row r="294" spans="1:10" ht="12.95" customHeight="1">
      <c r="A294" s="77" t="s">
        <v>766</v>
      </c>
      <c r="B294" s="78" t="s">
        <v>333</v>
      </c>
      <c r="C294" s="79" t="s">
        <v>637</v>
      </c>
      <c r="D294" s="80" t="s">
        <v>767</v>
      </c>
      <c r="E294" s="81">
        <v>7</v>
      </c>
      <c r="F294" s="82">
        <f t="shared" si="7"/>
        <v>8.4700000000000006</v>
      </c>
      <c r="G294" s="83" t="s">
        <v>24</v>
      </c>
      <c r="H294" s="84">
        <v>1</v>
      </c>
      <c r="I294" s="85">
        <v>8595614770408</v>
      </c>
      <c r="J294" s="86" t="s">
        <v>331</v>
      </c>
    </row>
    <row r="295" spans="1:10" ht="12.95" customHeight="1">
      <c r="A295" s="77" t="s">
        <v>768</v>
      </c>
      <c r="B295" s="78" t="s">
        <v>333</v>
      </c>
      <c r="C295" s="79" t="s">
        <v>637</v>
      </c>
      <c r="D295" s="80" t="s">
        <v>769</v>
      </c>
      <c r="E295" s="81">
        <v>10.8</v>
      </c>
      <c r="F295" s="82">
        <f t="shared" si="7"/>
        <v>13.07</v>
      </c>
      <c r="G295" s="83" t="s">
        <v>24</v>
      </c>
      <c r="H295" s="84">
        <v>1</v>
      </c>
      <c r="I295" s="85">
        <v>8595614770552</v>
      </c>
      <c r="J295" s="86" t="s">
        <v>331</v>
      </c>
    </row>
    <row r="296" spans="1:10" ht="12.95" customHeight="1">
      <c r="A296" s="77" t="s">
        <v>770</v>
      </c>
      <c r="B296" s="78" t="s">
        <v>771</v>
      </c>
      <c r="C296" s="79" t="s">
        <v>637</v>
      </c>
      <c r="D296" s="80" t="s">
        <v>772</v>
      </c>
      <c r="E296" s="81">
        <v>137</v>
      </c>
      <c r="F296" s="82">
        <f t="shared" si="7"/>
        <v>165.77</v>
      </c>
      <c r="G296" s="83" t="s">
        <v>24</v>
      </c>
      <c r="H296" s="84">
        <v>1</v>
      </c>
      <c r="I296" s="85">
        <v>8595614722551</v>
      </c>
      <c r="J296" s="86"/>
    </row>
    <row r="297" spans="1:10" ht="12.95" customHeight="1">
      <c r="A297" s="77" t="s">
        <v>773</v>
      </c>
      <c r="B297" s="78" t="s">
        <v>771</v>
      </c>
      <c r="C297" s="79" t="s">
        <v>637</v>
      </c>
      <c r="D297" s="80" t="s">
        <v>774</v>
      </c>
      <c r="E297" s="81">
        <v>174</v>
      </c>
      <c r="F297" s="82">
        <f t="shared" si="7"/>
        <v>210.54</v>
      </c>
      <c r="G297" s="83" t="s">
        <v>24</v>
      </c>
      <c r="H297" s="84">
        <v>1</v>
      </c>
      <c r="I297" s="85">
        <v>8595614722605</v>
      </c>
      <c r="J297" s="86"/>
    </row>
    <row r="298" spans="1:10" ht="12.95" customHeight="1">
      <c r="A298" s="77" t="s">
        <v>775</v>
      </c>
      <c r="B298" s="78" t="s">
        <v>771</v>
      </c>
      <c r="C298" s="79" t="s">
        <v>637</v>
      </c>
      <c r="D298" s="80" t="s">
        <v>776</v>
      </c>
      <c r="E298" s="81">
        <v>160</v>
      </c>
      <c r="F298" s="82">
        <f t="shared" si="7"/>
        <v>193.6</v>
      </c>
      <c r="G298" s="83" t="s">
        <v>24</v>
      </c>
      <c r="H298" s="84">
        <v>1</v>
      </c>
      <c r="I298" s="85">
        <v>8595614722650</v>
      </c>
      <c r="J298" s="86"/>
    </row>
    <row r="299" spans="1:10" ht="12.95" customHeight="1">
      <c r="A299" s="77" t="s">
        <v>777</v>
      </c>
      <c r="B299" s="78" t="s">
        <v>778</v>
      </c>
      <c r="C299" s="79" t="s">
        <v>637</v>
      </c>
      <c r="D299" s="80" t="s">
        <v>779</v>
      </c>
      <c r="E299" s="81">
        <v>103</v>
      </c>
      <c r="F299" s="82">
        <f t="shared" si="7"/>
        <v>124.63</v>
      </c>
      <c r="G299" s="83" t="s">
        <v>24</v>
      </c>
      <c r="H299" s="84">
        <v>1</v>
      </c>
      <c r="I299" s="92">
        <v>8595614722704</v>
      </c>
      <c r="J299" s="86"/>
    </row>
    <row r="300" spans="1:10" ht="12.95" customHeight="1">
      <c r="A300" s="77" t="s">
        <v>780</v>
      </c>
      <c r="B300" s="78" t="s">
        <v>781</v>
      </c>
      <c r="C300" s="79" t="s">
        <v>637</v>
      </c>
      <c r="D300" s="80" t="s">
        <v>782</v>
      </c>
      <c r="E300" s="81">
        <v>182</v>
      </c>
      <c r="F300" s="82">
        <f t="shared" si="7"/>
        <v>220.22</v>
      </c>
      <c r="G300" s="83" t="s">
        <v>24</v>
      </c>
      <c r="H300" s="84">
        <v>1</v>
      </c>
      <c r="I300" s="85">
        <v>8595614722759</v>
      </c>
      <c r="J300" s="86"/>
    </row>
    <row r="301" spans="1:10" ht="12.95" customHeight="1">
      <c r="A301" s="77" t="s">
        <v>783</v>
      </c>
      <c r="B301" s="78" t="s">
        <v>710</v>
      </c>
      <c r="C301" s="79" t="s">
        <v>637</v>
      </c>
      <c r="D301" s="80" t="s">
        <v>784</v>
      </c>
      <c r="E301" s="81">
        <v>110</v>
      </c>
      <c r="F301" s="82">
        <f t="shared" si="7"/>
        <v>133.1</v>
      </c>
      <c r="G301" s="83" t="s">
        <v>24</v>
      </c>
      <c r="H301" s="84">
        <v>1</v>
      </c>
      <c r="I301" s="85">
        <v>8595614722803</v>
      </c>
      <c r="J301" s="86"/>
    </row>
    <row r="302" spans="1:10" ht="12.95" customHeight="1">
      <c r="A302" s="77" t="s">
        <v>785</v>
      </c>
      <c r="B302" s="78" t="s">
        <v>786</v>
      </c>
      <c r="C302" s="79" t="s">
        <v>637</v>
      </c>
      <c r="D302" s="80" t="s">
        <v>787</v>
      </c>
      <c r="E302" s="81">
        <v>99.4</v>
      </c>
      <c r="F302" s="82">
        <f t="shared" si="7"/>
        <v>120.27</v>
      </c>
      <c r="G302" s="83" t="s">
        <v>24</v>
      </c>
      <c r="H302" s="84">
        <v>1</v>
      </c>
      <c r="I302" s="92">
        <v>8595614722858</v>
      </c>
      <c r="J302" s="86"/>
    </row>
    <row r="303" spans="1:10" ht="12.95" customHeight="1">
      <c r="A303" s="77" t="s">
        <v>788</v>
      </c>
      <c r="B303" s="78" t="s">
        <v>789</v>
      </c>
      <c r="C303" s="79" t="s">
        <v>637</v>
      </c>
      <c r="D303" s="80" t="s">
        <v>790</v>
      </c>
      <c r="E303" s="81">
        <v>266</v>
      </c>
      <c r="F303" s="82">
        <f t="shared" si="7"/>
        <v>321.86</v>
      </c>
      <c r="G303" s="83" t="s">
        <v>24</v>
      </c>
      <c r="H303" s="84">
        <v>1</v>
      </c>
      <c r="I303" s="85">
        <v>8595614722902</v>
      </c>
      <c r="J303" s="86"/>
    </row>
    <row r="304" spans="1:10" ht="12.95" customHeight="1">
      <c r="A304" s="77" t="s">
        <v>791</v>
      </c>
      <c r="B304" s="78" t="s">
        <v>789</v>
      </c>
      <c r="C304" s="79" t="s">
        <v>637</v>
      </c>
      <c r="D304" s="80" t="s">
        <v>792</v>
      </c>
      <c r="E304" s="81">
        <v>294</v>
      </c>
      <c r="F304" s="82">
        <f t="shared" si="7"/>
        <v>355.74</v>
      </c>
      <c r="G304" s="83" t="s">
        <v>24</v>
      </c>
      <c r="H304" s="84">
        <v>1</v>
      </c>
      <c r="I304" s="92">
        <v>8595614722957</v>
      </c>
      <c r="J304" s="86"/>
    </row>
    <row r="305" spans="1:12" ht="12.95" customHeight="1">
      <c r="A305" s="77" t="s">
        <v>793</v>
      </c>
      <c r="B305" s="78" t="s">
        <v>789</v>
      </c>
      <c r="C305" s="79" t="s">
        <v>637</v>
      </c>
      <c r="D305" s="80" t="s">
        <v>794</v>
      </c>
      <c r="E305" s="81">
        <v>321</v>
      </c>
      <c r="F305" s="82">
        <f t="shared" si="7"/>
        <v>388.41</v>
      </c>
      <c r="G305" s="83" t="s">
        <v>24</v>
      </c>
      <c r="H305" s="84">
        <v>1</v>
      </c>
      <c r="I305" s="85">
        <v>8595614723008</v>
      </c>
      <c r="J305" s="86"/>
    </row>
    <row r="306" spans="1:12" ht="12.95" customHeight="1">
      <c r="A306" s="77" t="s">
        <v>795</v>
      </c>
      <c r="B306" s="78" t="s">
        <v>789</v>
      </c>
      <c r="C306" s="79" t="s">
        <v>637</v>
      </c>
      <c r="D306" s="80" t="s">
        <v>796</v>
      </c>
      <c r="E306" s="81">
        <v>190</v>
      </c>
      <c r="F306" s="82">
        <f t="shared" si="7"/>
        <v>229.9</v>
      </c>
      <c r="G306" s="83" t="s">
        <v>24</v>
      </c>
      <c r="H306" s="84">
        <v>1</v>
      </c>
      <c r="I306" s="85">
        <v>8595614723053</v>
      </c>
      <c r="J306" s="86" t="s">
        <v>762</v>
      </c>
    </row>
    <row r="307" spans="1:12" ht="12.95" customHeight="1">
      <c r="A307" s="77" t="s">
        <v>797</v>
      </c>
      <c r="B307" s="78" t="s">
        <v>789</v>
      </c>
      <c r="C307" s="79" t="s">
        <v>637</v>
      </c>
      <c r="D307" s="80" t="s">
        <v>798</v>
      </c>
      <c r="E307" s="81">
        <v>197</v>
      </c>
      <c r="F307" s="82">
        <f t="shared" si="7"/>
        <v>238.37</v>
      </c>
      <c r="G307" s="83" t="s">
        <v>24</v>
      </c>
      <c r="H307" s="84">
        <v>1</v>
      </c>
      <c r="I307" s="85">
        <v>8595614723107</v>
      </c>
      <c r="J307" s="86" t="s">
        <v>765</v>
      </c>
    </row>
    <row r="308" spans="1:12" ht="12.95" customHeight="1">
      <c r="A308" s="77" t="s">
        <v>799</v>
      </c>
      <c r="B308" s="78" t="s">
        <v>789</v>
      </c>
      <c r="C308" s="79" t="s">
        <v>637</v>
      </c>
      <c r="D308" s="80" t="s">
        <v>800</v>
      </c>
      <c r="E308" s="81">
        <v>255</v>
      </c>
      <c r="F308" s="82">
        <f t="shared" si="7"/>
        <v>308.55</v>
      </c>
      <c r="G308" s="83" t="s">
        <v>24</v>
      </c>
      <c r="H308" s="84">
        <v>1</v>
      </c>
      <c r="I308" s="85">
        <v>8595614723152</v>
      </c>
      <c r="J308" s="86" t="s">
        <v>801</v>
      </c>
    </row>
    <row r="309" spans="1:12" ht="12.95" customHeight="1">
      <c r="A309" s="77" t="s">
        <v>802</v>
      </c>
      <c r="B309" s="78" t="s">
        <v>789</v>
      </c>
      <c r="C309" s="79" t="s">
        <v>637</v>
      </c>
      <c r="D309" s="80" t="s">
        <v>803</v>
      </c>
      <c r="E309" s="81">
        <v>262</v>
      </c>
      <c r="F309" s="82">
        <f t="shared" si="7"/>
        <v>317.02</v>
      </c>
      <c r="G309" s="83" t="s">
        <v>24</v>
      </c>
      <c r="H309" s="84">
        <v>1</v>
      </c>
      <c r="I309" s="85">
        <v>8595614723206</v>
      </c>
      <c r="J309" s="86" t="s">
        <v>804</v>
      </c>
    </row>
    <row r="310" spans="1:12" ht="12.95" customHeight="1">
      <c r="A310" s="77" t="s">
        <v>805</v>
      </c>
      <c r="B310" s="78" t="s">
        <v>789</v>
      </c>
      <c r="C310" s="79" t="s">
        <v>637</v>
      </c>
      <c r="D310" s="80" t="s">
        <v>806</v>
      </c>
      <c r="E310" s="81">
        <v>220</v>
      </c>
      <c r="F310" s="82">
        <f t="shared" si="7"/>
        <v>266.2</v>
      </c>
      <c r="G310" s="83" t="s">
        <v>24</v>
      </c>
      <c r="H310" s="84">
        <v>1</v>
      </c>
      <c r="I310" s="85">
        <v>8595614723251</v>
      </c>
      <c r="J310" s="86" t="s">
        <v>759</v>
      </c>
    </row>
    <row r="311" spans="1:12" ht="12.95" customHeight="1">
      <c r="A311" s="77" t="s">
        <v>807</v>
      </c>
      <c r="B311" s="78" t="s">
        <v>789</v>
      </c>
      <c r="C311" s="79" t="s">
        <v>637</v>
      </c>
      <c r="D311" s="80" t="s">
        <v>808</v>
      </c>
      <c r="E311" s="81">
        <v>226</v>
      </c>
      <c r="F311" s="82">
        <f t="shared" si="7"/>
        <v>273.45999999999998</v>
      </c>
      <c r="G311" s="83" t="s">
        <v>24</v>
      </c>
      <c r="H311" s="84">
        <v>1</v>
      </c>
      <c r="I311" s="85">
        <v>8595614723305</v>
      </c>
      <c r="J311" s="93"/>
    </row>
    <row r="312" spans="1:12" ht="12.95" customHeight="1">
      <c r="A312" s="77" t="s">
        <v>809</v>
      </c>
      <c r="B312" s="78" t="s">
        <v>810</v>
      </c>
      <c r="C312" s="79" t="s">
        <v>637</v>
      </c>
      <c r="D312" s="80" t="s">
        <v>811</v>
      </c>
      <c r="E312" s="81">
        <v>216</v>
      </c>
      <c r="F312" s="82">
        <f>ROUND(E312*$N$3,2)</f>
        <v>261.36</v>
      </c>
      <c r="G312" s="83" t="s">
        <v>24</v>
      </c>
      <c r="H312" s="84">
        <v>1</v>
      </c>
      <c r="I312" s="85">
        <v>8595614723350</v>
      </c>
      <c r="J312" s="93"/>
    </row>
    <row r="313" spans="1:12" ht="12.95" customHeight="1">
      <c r="A313" s="77" t="s">
        <v>812</v>
      </c>
      <c r="B313" s="78" t="s">
        <v>433</v>
      </c>
      <c r="C313" s="79" t="s">
        <v>637</v>
      </c>
      <c r="D313" s="80" t="s">
        <v>813</v>
      </c>
      <c r="E313" s="81">
        <v>240.5</v>
      </c>
      <c r="F313" s="82">
        <f t="shared" ref="F313" si="8">ROUND(E313*$N$3,2)</f>
        <v>291.01</v>
      </c>
      <c r="G313" s="83" t="s">
        <v>24</v>
      </c>
      <c r="H313" s="84">
        <v>1</v>
      </c>
      <c r="I313" s="85">
        <v>8595614724708</v>
      </c>
      <c r="J313" s="93"/>
    </row>
    <row r="314" spans="1:12" ht="12.95" customHeight="1">
      <c r="A314" s="77" t="s">
        <v>814</v>
      </c>
      <c r="B314" s="78" t="s">
        <v>436</v>
      </c>
      <c r="C314" s="79" t="s">
        <v>637</v>
      </c>
      <c r="D314" s="80" t="s">
        <v>815</v>
      </c>
      <c r="E314" s="81">
        <v>179.8</v>
      </c>
      <c r="F314" s="82">
        <f>ROUND(E314*$N$3,2)</f>
        <v>217.56</v>
      </c>
      <c r="G314" s="83" t="s">
        <v>24</v>
      </c>
      <c r="H314" s="84">
        <v>1</v>
      </c>
      <c r="I314" s="85">
        <v>8595614723404</v>
      </c>
      <c r="J314" s="86" t="s">
        <v>759</v>
      </c>
      <c r="K314" s="40"/>
      <c r="L314" s="41"/>
    </row>
    <row r="315" spans="1:12" ht="12.95" customHeight="1">
      <c r="A315" s="77" t="s">
        <v>816</v>
      </c>
      <c r="B315" s="78" t="s">
        <v>436</v>
      </c>
      <c r="C315" s="79" t="s">
        <v>637</v>
      </c>
      <c r="D315" s="80" t="s">
        <v>817</v>
      </c>
      <c r="E315" s="81">
        <v>198.4</v>
      </c>
      <c r="F315" s="82">
        <f>ROUND(E315*$N$3,2)</f>
        <v>240.06</v>
      </c>
      <c r="G315" s="83" t="s">
        <v>24</v>
      </c>
      <c r="H315" s="84">
        <v>1</v>
      </c>
      <c r="I315" s="85">
        <v>8595614723459</v>
      </c>
      <c r="J315" s="86" t="s">
        <v>762</v>
      </c>
      <c r="K315" s="40"/>
      <c r="L315" s="41"/>
    </row>
    <row r="316" spans="1:12" ht="12.95" customHeight="1">
      <c r="A316" s="77" t="s">
        <v>818</v>
      </c>
      <c r="B316" s="78" t="s">
        <v>436</v>
      </c>
      <c r="C316" s="79" t="s">
        <v>637</v>
      </c>
      <c r="D316" s="80" t="s">
        <v>819</v>
      </c>
      <c r="E316" s="81">
        <v>205.8</v>
      </c>
      <c r="F316" s="82">
        <f>ROUND(E316*$N$3,2)</f>
        <v>249.02</v>
      </c>
      <c r="G316" s="83" t="s">
        <v>24</v>
      </c>
      <c r="H316" s="84">
        <v>1</v>
      </c>
      <c r="I316" s="85">
        <v>8595614723503</v>
      </c>
      <c r="J316" s="86" t="s">
        <v>765</v>
      </c>
    </row>
    <row r="317" spans="1:12" ht="12.95" customHeight="1">
      <c r="A317" s="77" t="s">
        <v>820</v>
      </c>
      <c r="B317" s="78" t="s">
        <v>436</v>
      </c>
      <c r="C317" s="79" t="s">
        <v>637</v>
      </c>
      <c r="D317" s="80" t="s">
        <v>821</v>
      </c>
      <c r="E317" s="81">
        <v>88.9</v>
      </c>
      <c r="F317" s="82">
        <f>ROUND(E317*$N$3,2)</f>
        <v>107.57</v>
      </c>
      <c r="G317" s="83" t="s">
        <v>24</v>
      </c>
      <c r="H317" s="84">
        <v>1</v>
      </c>
      <c r="I317" s="92">
        <v>8595614723558</v>
      </c>
      <c r="J317" s="86" t="s">
        <v>727</v>
      </c>
    </row>
    <row r="318" spans="1:12" ht="12.95" customHeight="1">
      <c r="A318" s="77" t="s">
        <v>822</v>
      </c>
      <c r="B318" s="78" t="s">
        <v>436</v>
      </c>
      <c r="C318" s="79" t="s">
        <v>637</v>
      </c>
      <c r="D318" s="80" t="s">
        <v>823</v>
      </c>
      <c r="E318" s="81">
        <v>98.4</v>
      </c>
      <c r="F318" s="82">
        <f>ROUND(E318*$N$3,2)</f>
        <v>119.06</v>
      </c>
      <c r="G318" s="83" t="s">
        <v>24</v>
      </c>
      <c r="H318" s="84">
        <v>1</v>
      </c>
      <c r="I318" s="85">
        <v>8595614723602</v>
      </c>
      <c r="J318" s="86" t="s">
        <v>759</v>
      </c>
    </row>
    <row r="319" spans="1:12" s="71" customFormat="1" ht="12.95" customHeight="1">
      <c r="A319" s="77" t="s">
        <v>824</v>
      </c>
      <c r="B319" s="78" t="s">
        <v>436</v>
      </c>
      <c r="C319" s="79" t="s">
        <v>637</v>
      </c>
      <c r="D319" s="80" t="s">
        <v>825</v>
      </c>
      <c r="E319" s="81">
        <v>117.4</v>
      </c>
      <c r="F319" s="82">
        <f t="shared" ref="F319:F343" si="9">ROUND(E319*$N$3,2)</f>
        <v>142.05000000000001</v>
      </c>
      <c r="G319" s="83" t="s">
        <v>24</v>
      </c>
      <c r="H319" s="84">
        <v>1</v>
      </c>
      <c r="I319" s="92">
        <v>8595614723657</v>
      </c>
      <c r="J319" s="86" t="s">
        <v>762</v>
      </c>
      <c r="L319" s="94"/>
    </row>
    <row r="320" spans="1:12" ht="12.95" customHeight="1">
      <c r="A320" s="77" t="s">
        <v>826</v>
      </c>
      <c r="B320" s="78" t="s">
        <v>436</v>
      </c>
      <c r="C320" s="79" t="s">
        <v>637</v>
      </c>
      <c r="D320" s="80" t="s">
        <v>827</v>
      </c>
      <c r="E320" s="81">
        <v>124.4</v>
      </c>
      <c r="F320" s="82">
        <f t="shared" si="9"/>
        <v>150.52000000000001</v>
      </c>
      <c r="G320" s="83" t="s">
        <v>24</v>
      </c>
      <c r="H320" s="84">
        <v>1</v>
      </c>
      <c r="I320" s="85">
        <v>8595614723701</v>
      </c>
      <c r="J320" s="86" t="s">
        <v>765</v>
      </c>
    </row>
    <row r="321" spans="1:10" ht="12.95" customHeight="1">
      <c r="A321" s="77" t="s">
        <v>828</v>
      </c>
      <c r="B321" s="78" t="s">
        <v>436</v>
      </c>
      <c r="C321" s="79" t="s">
        <v>637</v>
      </c>
      <c r="D321" s="80" t="s">
        <v>829</v>
      </c>
      <c r="E321" s="81">
        <v>217</v>
      </c>
      <c r="F321" s="82">
        <f t="shared" si="9"/>
        <v>262.57</v>
      </c>
      <c r="G321" s="83" t="s">
        <v>24</v>
      </c>
      <c r="H321" s="84">
        <v>1</v>
      </c>
      <c r="I321" s="85">
        <v>8595614723756</v>
      </c>
      <c r="J321" s="93"/>
    </row>
    <row r="322" spans="1:10" ht="12.95" customHeight="1">
      <c r="A322" s="77" t="s">
        <v>830</v>
      </c>
      <c r="B322" s="78" t="s">
        <v>831</v>
      </c>
      <c r="C322" s="79" t="s">
        <v>637</v>
      </c>
      <c r="D322" s="80" t="s">
        <v>832</v>
      </c>
      <c r="E322" s="81">
        <v>225</v>
      </c>
      <c r="F322" s="82">
        <f t="shared" si="9"/>
        <v>272.25</v>
      </c>
      <c r="G322" s="83" t="s">
        <v>24</v>
      </c>
      <c r="H322" s="84">
        <v>1</v>
      </c>
      <c r="I322" s="85">
        <v>8595614723954</v>
      </c>
      <c r="J322" s="86"/>
    </row>
    <row r="323" spans="1:10" ht="12.95" customHeight="1">
      <c r="A323" s="77" t="s">
        <v>833</v>
      </c>
      <c r="B323" s="78" t="s">
        <v>834</v>
      </c>
      <c r="C323" s="79" t="s">
        <v>637</v>
      </c>
      <c r="D323" s="80" t="s">
        <v>835</v>
      </c>
      <c r="E323" s="81">
        <v>180</v>
      </c>
      <c r="F323" s="82">
        <f t="shared" si="9"/>
        <v>217.8</v>
      </c>
      <c r="G323" s="83" t="s">
        <v>24</v>
      </c>
      <c r="H323" s="84">
        <v>1</v>
      </c>
      <c r="I323" s="85">
        <v>8595614724005</v>
      </c>
      <c r="J323" s="86"/>
    </row>
    <row r="324" spans="1:10" ht="12.95" customHeight="1">
      <c r="A324" s="77" t="s">
        <v>836</v>
      </c>
      <c r="B324" s="78" t="s">
        <v>837</v>
      </c>
      <c r="C324" s="79" t="s">
        <v>637</v>
      </c>
      <c r="D324" s="80" t="s">
        <v>838</v>
      </c>
      <c r="E324" s="81">
        <v>870</v>
      </c>
      <c r="F324" s="82">
        <f t="shared" si="9"/>
        <v>1052.7</v>
      </c>
      <c r="G324" s="83" t="s">
        <v>24</v>
      </c>
      <c r="H324" s="84">
        <v>1</v>
      </c>
      <c r="I324" s="85">
        <v>8595614723800</v>
      </c>
      <c r="J324" s="86"/>
    </row>
    <row r="325" spans="1:10" ht="12.95" customHeight="1">
      <c r="A325" s="77" t="s">
        <v>839</v>
      </c>
      <c r="B325" s="78" t="s">
        <v>498</v>
      </c>
      <c r="C325" s="79" t="s">
        <v>637</v>
      </c>
      <c r="D325" s="80" t="s">
        <v>840</v>
      </c>
      <c r="E325" s="81">
        <v>530</v>
      </c>
      <c r="F325" s="82">
        <f t="shared" si="9"/>
        <v>641.29999999999995</v>
      </c>
      <c r="G325" s="83" t="s">
        <v>24</v>
      </c>
      <c r="H325" s="84">
        <v>1</v>
      </c>
      <c r="I325" s="87">
        <v>8595614723909</v>
      </c>
      <c r="J325" s="95"/>
    </row>
    <row r="326" spans="1:10" ht="12.95" customHeight="1">
      <c r="A326" s="77" t="s">
        <v>841</v>
      </c>
      <c r="B326" s="78" t="s">
        <v>842</v>
      </c>
      <c r="C326" s="79" t="s">
        <v>637</v>
      </c>
      <c r="D326" s="80" t="s">
        <v>843</v>
      </c>
      <c r="E326" s="81">
        <v>1300</v>
      </c>
      <c r="F326" s="82">
        <f t="shared" si="9"/>
        <v>1573</v>
      </c>
      <c r="G326" s="83" t="s">
        <v>24</v>
      </c>
      <c r="H326" s="84">
        <v>1</v>
      </c>
      <c r="I326" s="87">
        <v>8595614724050</v>
      </c>
      <c r="J326" s="95"/>
    </row>
    <row r="327" spans="1:10" ht="12.95" customHeight="1">
      <c r="A327" s="77" t="s">
        <v>844</v>
      </c>
      <c r="B327" s="78" t="s">
        <v>842</v>
      </c>
      <c r="C327" s="79" t="s">
        <v>637</v>
      </c>
      <c r="D327" s="80" t="s">
        <v>845</v>
      </c>
      <c r="E327" s="81">
        <v>2636</v>
      </c>
      <c r="F327" s="82">
        <f t="shared" si="9"/>
        <v>3189.56</v>
      </c>
      <c r="G327" s="83" t="s">
        <v>24</v>
      </c>
      <c r="H327" s="84">
        <v>1</v>
      </c>
      <c r="I327" s="85">
        <v>8595614724104</v>
      </c>
      <c r="J327" s="95"/>
    </row>
    <row r="328" spans="1:10" ht="12.95" customHeight="1">
      <c r="A328" s="77" t="s">
        <v>846</v>
      </c>
      <c r="B328" s="78" t="s">
        <v>842</v>
      </c>
      <c r="C328" s="79" t="s">
        <v>637</v>
      </c>
      <c r="D328" s="80" t="s">
        <v>847</v>
      </c>
      <c r="E328" s="81">
        <v>2891</v>
      </c>
      <c r="F328" s="82">
        <f t="shared" si="9"/>
        <v>3498.11</v>
      </c>
      <c r="G328" s="83" t="s">
        <v>24</v>
      </c>
      <c r="H328" s="84">
        <v>1</v>
      </c>
      <c r="I328" s="85">
        <v>8595614724159</v>
      </c>
      <c r="J328" s="95"/>
    </row>
    <row r="329" spans="1:10" ht="12.95" customHeight="1">
      <c r="A329" s="77" t="s">
        <v>848</v>
      </c>
      <c r="B329" s="78" t="s">
        <v>842</v>
      </c>
      <c r="C329" s="79" t="s">
        <v>637</v>
      </c>
      <c r="D329" s="80" t="s">
        <v>849</v>
      </c>
      <c r="E329" s="81">
        <v>4930</v>
      </c>
      <c r="F329" s="82">
        <f t="shared" si="9"/>
        <v>5965.3</v>
      </c>
      <c r="G329" s="83" t="s">
        <v>24</v>
      </c>
      <c r="H329" s="84">
        <v>1</v>
      </c>
      <c r="I329" s="85">
        <v>8595614724203</v>
      </c>
      <c r="J329" s="95"/>
    </row>
    <row r="330" spans="1:10" ht="12.95" customHeight="1">
      <c r="A330" s="77" t="s">
        <v>850</v>
      </c>
      <c r="B330" s="78" t="s">
        <v>842</v>
      </c>
      <c r="C330" s="79" t="s">
        <v>637</v>
      </c>
      <c r="D330" s="80" t="s">
        <v>851</v>
      </c>
      <c r="E330" s="81">
        <v>5753</v>
      </c>
      <c r="F330" s="82">
        <f t="shared" si="9"/>
        <v>6961.13</v>
      </c>
      <c r="G330" s="83" t="s">
        <v>24</v>
      </c>
      <c r="H330" s="84">
        <v>1</v>
      </c>
      <c r="I330" s="85">
        <v>8595614724258</v>
      </c>
      <c r="J330" s="95"/>
    </row>
    <row r="331" spans="1:10" ht="12.95" customHeight="1">
      <c r="A331" s="77" t="s">
        <v>852</v>
      </c>
      <c r="B331" s="78" t="s">
        <v>853</v>
      </c>
      <c r="C331" s="78" t="s">
        <v>637</v>
      </c>
      <c r="D331" s="80" t="s">
        <v>854</v>
      </c>
      <c r="E331" s="81">
        <v>1530</v>
      </c>
      <c r="F331" s="82">
        <f t="shared" si="9"/>
        <v>1851.3</v>
      </c>
      <c r="G331" s="83" t="s">
        <v>24</v>
      </c>
      <c r="H331" s="84">
        <v>1</v>
      </c>
      <c r="I331" s="85">
        <v>8595614724302</v>
      </c>
      <c r="J331" s="95"/>
    </row>
    <row r="332" spans="1:10" ht="12.95" customHeight="1">
      <c r="A332" s="77" t="s">
        <v>855</v>
      </c>
      <c r="B332" s="78" t="s">
        <v>853</v>
      </c>
      <c r="C332" s="79" t="s">
        <v>637</v>
      </c>
      <c r="D332" s="80" t="s">
        <v>856</v>
      </c>
      <c r="E332" s="81">
        <v>2690</v>
      </c>
      <c r="F332" s="82">
        <f t="shared" si="9"/>
        <v>3254.9</v>
      </c>
      <c r="G332" s="83" t="s">
        <v>24</v>
      </c>
      <c r="H332" s="84">
        <v>1</v>
      </c>
      <c r="I332" s="85">
        <v>8595614724357</v>
      </c>
      <c r="J332" s="95"/>
    </row>
    <row r="333" spans="1:10" ht="12.95" customHeight="1">
      <c r="A333" s="77" t="s">
        <v>857</v>
      </c>
      <c r="B333" s="78" t="s">
        <v>853</v>
      </c>
      <c r="C333" s="79" t="s">
        <v>637</v>
      </c>
      <c r="D333" s="80" t="s">
        <v>858</v>
      </c>
      <c r="E333" s="81">
        <v>2960</v>
      </c>
      <c r="F333" s="82">
        <f t="shared" si="9"/>
        <v>3581.6</v>
      </c>
      <c r="G333" s="83" t="s">
        <v>24</v>
      </c>
      <c r="H333" s="84">
        <v>1</v>
      </c>
      <c r="I333" s="85">
        <v>8595614724401</v>
      </c>
      <c r="J333" s="95"/>
    </row>
    <row r="334" spans="1:10" ht="12.95" customHeight="1">
      <c r="A334" s="77" t="s">
        <v>859</v>
      </c>
      <c r="B334" s="78" t="s">
        <v>559</v>
      </c>
      <c r="C334" s="79" t="s">
        <v>637</v>
      </c>
      <c r="D334" s="80" t="s">
        <v>860</v>
      </c>
      <c r="E334" s="81">
        <v>0</v>
      </c>
      <c r="F334" s="82">
        <f t="shared" si="9"/>
        <v>0</v>
      </c>
      <c r="G334" s="83" t="s">
        <v>24</v>
      </c>
      <c r="H334" s="84">
        <v>1</v>
      </c>
      <c r="I334" s="85">
        <v>8595614724456</v>
      </c>
      <c r="J334" s="95"/>
    </row>
    <row r="335" spans="1:10" ht="12.95" customHeight="1">
      <c r="A335" s="77" t="s">
        <v>861</v>
      </c>
      <c r="B335" s="78" t="s">
        <v>559</v>
      </c>
      <c r="C335" s="79" t="s">
        <v>637</v>
      </c>
      <c r="D335" s="80" t="s">
        <v>862</v>
      </c>
      <c r="E335" s="81">
        <v>0</v>
      </c>
      <c r="F335" s="82">
        <f t="shared" si="9"/>
        <v>0</v>
      </c>
      <c r="G335" s="83" t="s">
        <v>24</v>
      </c>
      <c r="H335" s="84">
        <v>1</v>
      </c>
      <c r="I335" s="85">
        <v>8595614724500</v>
      </c>
      <c r="J335" s="95"/>
    </row>
    <row r="336" spans="1:10" ht="12.95" customHeight="1">
      <c r="A336" s="77" t="s">
        <v>863</v>
      </c>
      <c r="B336" s="78" t="s">
        <v>559</v>
      </c>
      <c r="C336" s="79" t="s">
        <v>637</v>
      </c>
      <c r="D336" s="80" t="s">
        <v>864</v>
      </c>
      <c r="E336" s="81">
        <v>0</v>
      </c>
      <c r="F336" s="82">
        <f t="shared" si="9"/>
        <v>0</v>
      </c>
      <c r="G336" s="83" t="s">
        <v>24</v>
      </c>
      <c r="H336" s="84">
        <v>1</v>
      </c>
      <c r="I336" s="85">
        <v>8595614724555</v>
      </c>
      <c r="J336" s="95"/>
    </row>
    <row r="337" spans="1:10" ht="12.95" customHeight="1">
      <c r="A337" s="77" t="s">
        <v>865</v>
      </c>
      <c r="B337" s="78" t="s">
        <v>866</v>
      </c>
      <c r="C337" s="79" t="s">
        <v>637</v>
      </c>
      <c r="D337" s="80" t="s">
        <v>867</v>
      </c>
      <c r="E337" s="81">
        <v>534</v>
      </c>
      <c r="F337" s="82">
        <f t="shared" si="9"/>
        <v>646.14</v>
      </c>
      <c r="G337" s="83" t="s">
        <v>598</v>
      </c>
      <c r="H337" s="96" t="s">
        <v>868</v>
      </c>
      <c r="I337" s="85">
        <v>8595614771153</v>
      </c>
      <c r="J337" s="86" t="s">
        <v>869</v>
      </c>
    </row>
    <row r="338" spans="1:10" ht="12.95" customHeight="1">
      <c r="A338" s="77" t="s">
        <v>870</v>
      </c>
      <c r="B338" s="78" t="s">
        <v>871</v>
      </c>
      <c r="C338" s="79" t="s">
        <v>637</v>
      </c>
      <c r="D338" s="80" t="s">
        <v>872</v>
      </c>
      <c r="E338" s="81">
        <v>534</v>
      </c>
      <c r="F338" s="82">
        <f t="shared" si="9"/>
        <v>646.14</v>
      </c>
      <c r="G338" s="83" t="s">
        <v>598</v>
      </c>
      <c r="H338" s="96" t="s">
        <v>868</v>
      </c>
      <c r="I338" s="85">
        <v>8595614771252</v>
      </c>
      <c r="J338" s="86" t="s">
        <v>873</v>
      </c>
    </row>
    <row r="339" spans="1:10" ht="12.95" customHeight="1">
      <c r="A339" s="77" t="s">
        <v>874</v>
      </c>
      <c r="B339" s="78" t="s">
        <v>871</v>
      </c>
      <c r="C339" s="79" t="s">
        <v>637</v>
      </c>
      <c r="D339" s="80" t="s">
        <v>875</v>
      </c>
      <c r="E339" s="81">
        <v>534</v>
      </c>
      <c r="F339" s="82">
        <f t="shared" si="9"/>
        <v>646.14</v>
      </c>
      <c r="G339" s="83" t="s">
        <v>598</v>
      </c>
      <c r="H339" s="96" t="s">
        <v>868</v>
      </c>
      <c r="I339" s="85">
        <v>8595614771207</v>
      </c>
      <c r="J339" s="86" t="s">
        <v>876</v>
      </c>
    </row>
    <row r="340" spans="1:10" ht="12.95" customHeight="1">
      <c r="A340" s="98" t="s">
        <v>877</v>
      </c>
      <c r="B340" s="99" t="s">
        <v>21</v>
      </c>
      <c r="C340" s="100" t="s">
        <v>129</v>
      </c>
      <c r="D340" s="101" t="s">
        <v>878</v>
      </c>
      <c r="E340" s="116">
        <v>44</v>
      </c>
      <c r="F340" s="102">
        <f t="shared" si="9"/>
        <v>53.24</v>
      </c>
      <c r="G340" s="103" t="s">
        <v>24</v>
      </c>
      <c r="H340" s="104">
        <v>1</v>
      </c>
      <c r="I340" s="97">
        <v>8595614730013</v>
      </c>
      <c r="J340" s="108"/>
    </row>
    <row r="341" spans="1:10" ht="12.95" customHeight="1">
      <c r="A341" s="98" t="s">
        <v>879</v>
      </c>
      <c r="B341" s="99" t="s">
        <v>26</v>
      </c>
      <c r="C341" s="100" t="s">
        <v>129</v>
      </c>
      <c r="D341" s="101" t="s">
        <v>880</v>
      </c>
      <c r="E341" s="116">
        <v>34</v>
      </c>
      <c r="F341" s="102">
        <f t="shared" si="9"/>
        <v>41.14</v>
      </c>
      <c r="G341" s="103" t="s">
        <v>24</v>
      </c>
      <c r="H341" s="104">
        <v>1</v>
      </c>
      <c r="I341" s="97">
        <v>8595614730051</v>
      </c>
      <c r="J341" s="108"/>
    </row>
    <row r="342" spans="1:10" ht="12.95" customHeight="1">
      <c r="A342" s="98" t="s">
        <v>881</v>
      </c>
      <c r="B342" s="99" t="s">
        <v>882</v>
      </c>
      <c r="C342" s="100" t="s">
        <v>129</v>
      </c>
      <c r="D342" s="101" t="s">
        <v>883</v>
      </c>
      <c r="E342" s="116">
        <v>35</v>
      </c>
      <c r="F342" s="102">
        <f t="shared" si="9"/>
        <v>42.35</v>
      </c>
      <c r="G342" s="103" t="s">
        <v>24</v>
      </c>
      <c r="H342" s="104">
        <v>1</v>
      </c>
      <c r="I342" s="97">
        <v>8595614730105</v>
      </c>
      <c r="J342" s="108"/>
    </row>
    <row r="343" spans="1:10" ht="12.95" customHeight="1">
      <c r="A343" s="98" t="s">
        <v>884</v>
      </c>
      <c r="B343" s="99" t="s">
        <v>32</v>
      </c>
      <c r="C343" s="100" t="s">
        <v>129</v>
      </c>
      <c r="D343" s="101" t="s">
        <v>885</v>
      </c>
      <c r="E343" s="116">
        <v>29</v>
      </c>
      <c r="F343" s="102">
        <f t="shared" si="9"/>
        <v>35.090000000000003</v>
      </c>
      <c r="G343" s="103" t="s">
        <v>24</v>
      </c>
      <c r="H343" s="104">
        <v>1</v>
      </c>
      <c r="I343" s="97">
        <v>8595614736152</v>
      </c>
      <c r="J343" s="108"/>
    </row>
    <row r="344" spans="1:10" ht="12.95" customHeight="1">
      <c r="A344" s="98" t="s">
        <v>886</v>
      </c>
      <c r="B344" s="99" t="s">
        <v>642</v>
      </c>
      <c r="C344" s="100" t="s">
        <v>129</v>
      </c>
      <c r="D344" s="101" t="s">
        <v>887</v>
      </c>
      <c r="E344" s="116">
        <v>47</v>
      </c>
      <c r="F344" s="102">
        <f>ROUND(E344*$N$3,2)</f>
        <v>56.87</v>
      </c>
      <c r="G344" s="103" t="s">
        <v>24</v>
      </c>
      <c r="H344" s="104">
        <v>1</v>
      </c>
      <c r="I344" s="97">
        <v>8595614730150</v>
      </c>
      <c r="J344" s="108" t="s">
        <v>888</v>
      </c>
    </row>
    <row r="345" spans="1:10" ht="12.95" customHeight="1">
      <c r="A345" s="98" t="s">
        <v>889</v>
      </c>
      <c r="B345" s="99" t="s">
        <v>32</v>
      </c>
      <c r="C345" s="100" t="s">
        <v>129</v>
      </c>
      <c r="D345" s="101" t="s">
        <v>890</v>
      </c>
      <c r="E345" s="116">
        <v>42</v>
      </c>
      <c r="F345" s="102">
        <f>ROUND(E345*$N$3,2)</f>
        <v>50.82</v>
      </c>
      <c r="G345" s="103" t="s">
        <v>24</v>
      </c>
      <c r="H345" s="104">
        <v>1</v>
      </c>
      <c r="I345" s="97">
        <v>8595614736206</v>
      </c>
      <c r="J345" s="108" t="s">
        <v>888</v>
      </c>
    </row>
    <row r="346" spans="1:10" ht="12.95" customHeight="1">
      <c r="A346" s="98" t="s">
        <v>891</v>
      </c>
      <c r="B346" s="99" t="s">
        <v>649</v>
      </c>
      <c r="C346" s="100" t="s">
        <v>129</v>
      </c>
      <c r="D346" s="101" t="s">
        <v>892</v>
      </c>
      <c r="E346" s="116">
        <v>31</v>
      </c>
      <c r="F346" s="102">
        <f t="shared" ref="F346:F353" si="10">ROUND(E346*$N$3,2)</f>
        <v>37.51</v>
      </c>
      <c r="G346" s="103" t="s">
        <v>24</v>
      </c>
      <c r="H346" s="104">
        <v>1</v>
      </c>
      <c r="I346" s="97">
        <v>8595614730204</v>
      </c>
      <c r="J346" s="108"/>
    </row>
    <row r="347" spans="1:10">
      <c r="A347" s="98" t="s">
        <v>893</v>
      </c>
      <c r="B347" s="99" t="s">
        <v>47</v>
      </c>
      <c r="C347" s="100" t="s">
        <v>129</v>
      </c>
      <c r="D347" s="101" t="s">
        <v>894</v>
      </c>
      <c r="E347" s="116">
        <v>63</v>
      </c>
      <c r="F347" s="102">
        <f t="shared" si="10"/>
        <v>76.23</v>
      </c>
      <c r="G347" s="103" t="s">
        <v>24</v>
      </c>
      <c r="H347" s="104">
        <v>1</v>
      </c>
      <c r="I347" s="97">
        <v>8595614730259</v>
      </c>
      <c r="J347" s="108"/>
    </row>
    <row r="348" spans="1:10" ht="12.95" customHeight="1">
      <c r="A348" s="98" t="s">
        <v>895</v>
      </c>
      <c r="B348" s="99" t="s">
        <v>47</v>
      </c>
      <c r="C348" s="100" t="s">
        <v>129</v>
      </c>
      <c r="D348" s="101" t="s">
        <v>896</v>
      </c>
      <c r="E348" s="116">
        <v>56</v>
      </c>
      <c r="F348" s="102">
        <f t="shared" si="10"/>
        <v>67.760000000000005</v>
      </c>
      <c r="G348" s="103" t="s">
        <v>24</v>
      </c>
      <c r="H348" s="104">
        <v>1</v>
      </c>
      <c r="I348" s="97">
        <v>8595614730303</v>
      </c>
      <c r="J348" s="117"/>
    </row>
    <row r="349" spans="1:10" ht="12.95" customHeight="1">
      <c r="A349" s="98" t="s">
        <v>897</v>
      </c>
      <c r="B349" s="99" t="s">
        <v>659</v>
      </c>
      <c r="C349" s="100" t="s">
        <v>129</v>
      </c>
      <c r="D349" s="101" t="s">
        <v>898</v>
      </c>
      <c r="E349" s="116">
        <v>40</v>
      </c>
      <c r="F349" s="102">
        <f t="shared" si="10"/>
        <v>48.4</v>
      </c>
      <c r="G349" s="103" t="s">
        <v>24</v>
      </c>
      <c r="H349" s="104">
        <v>1</v>
      </c>
      <c r="I349" s="97">
        <v>8595614730358</v>
      </c>
      <c r="J349" s="105"/>
    </row>
    <row r="350" spans="1:10" ht="12.95" customHeight="1">
      <c r="A350" s="98" t="s">
        <v>899</v>
      </c>
      <c r="B350" s="99" t="s">
        <v>659</v>
      </c>
      <c r="C350" s="100" t="s">
        <v>129</v>
      </c>
      <c r="D350" s="101" t="s">
        <v>900</v>
      </c>
      <c r="E350" s="116">
        <v>42</v>
      </c>
      <c r="F350" s="102">
        <f t="shared" si="10"/>
        <v>50.82</v>
      </c>
      <c r="G350" s="103" t="s">
        <v>24</v>
      </c>
      <c r="H350" s="104">
        <v>1</v>
      </c>
      <c r="I350" s="97">
        <v>8595614735353</v>
      </c>
      <c r="J350" s="105"/>
    </row>
    <row r="351" spans="1:10" ht="12.95" customHeight="1">
      <c r="A351" s="98" t="s">
        <v>901</v>
      </c>
      <c r="B351" s="99" t="s">
        <v>659</v>
      </c>
      <c r="C351" s="100" t="s">
        <v>129</v>
      </c>
      <c r="D351" s="101" t="s">
        <v>902</v>
      </c>
      <c r="E351" s="116">
        <v>46</v>
      </c>
      <c r="F351" s="102">
        <f t="shared" si="10"/>
        <v>55.66</v>
      </c>
      <c r="G351" s="103" t="s">
        <v>24</v>
      </c>
      <c r="H351" s="104">
        <v>1</v>
      </c>
      <c r="I351" s="97">
        <v>8595614735407</v>
      </c>
      <c r="J351" s="105"/>
    </row>
    <row r="352" spans="1:10" ht="12.95" customHeight="1">
      <c r="A352" s="98" t="s">
        <v>903</v>
      </c>
      <c r="B352" s="99" t="s">
        <v>659</v>
      </c>
      <c r="C352" s="100" t="s">
        <v>129</v>
      </c>
      <c r="D352" s="101" t="s">
        <v>904</v>
      </c>
      <c r="E352" s="116">
        <v>49</v>
      </c>
      <c r="F352" s="102">
        <f t="shared" si="10"/>
        <v>59.29</v>
      </c>
      <c r="G352" s="103" t="s">
        <v>24</v>
      </c>
      <c r="H352" s="104">
        <v>1</v>
      </c>
      <c r="I352" s="97">
        <v>8595614735452</v>
      </c>
      <c r="J352" s="105"/>
    </row>
    <row r="353" spans="1:10" ht="12.95" customHeight="1">
      <c r="A353" s="98" t="s">
        <v>905</v>
      </c>
      <c r="B353" s="99" t="s">
        <v>664</v>
      </c>
      <c r="C353" s="100" t="s">
        <v>129</v>
      </c>
      <c r="D353" s="101" t="s">
        <v>906</v>
      </c>
      <c r="E353" s="116">
        <v>64</v>
      </c>
      <c r="F353" s="102">
        <f t="shared" si="10"/>
        <v>77.44</v>
      </c>
      <c r="G353" s="103" t="s">
        <v>24</v>
      </c>
      <c r="H353" s="104">
        <v>1</v>
      </c>
      <c r="I353" s="97">
        <v>8595614730402</v>
      </c>
      <c r="J353" s="105"/>
    </row>
    <row r="354" spans="1:10" ht="12.95" customHeight="1">
      <c r="A354" s="98" t="s">
        <v>907</v>
      </c>
      <c r="B354" s="99" t="s">
        <v>664</v>
      </c>
      <c r="C354" s="100" t="s">
        <v>129</v>
      </c>
      <c r="D354" s="101" t="s">
        <v>908</v>
      </c>
      <c r="E354" s="116">
        <v>86</v>
      </c>
      <c r="F354" s="102">
        <f>ROUND(E354*$N$3,2)</f>
        <v>104.06</v>
      </c>
      <c r="G354" s="103" t="s">
        <v>24</v>
      </c>
      <c r="H354" s="104">
        <v>1</v>
      </c>
      <c r="I354" s="97">
        <v>8595614730457</v>
      </c>
      <c r="J354" s="108" t="s">
        <v>888</v>
      </c>
    </row>
    <row r="355" spans="1:10" ht="12.95" customHeight="1">
      <c r="A355" s="98" t="s">
        <v>909</v>
      </c>
      <c r="B355" s="99" t="s">
        <v>69</v>
      </c>
      <c r="C355" s="100" t="s">
        <v>129</v>
      </c>
      <c r="D355" s="101" t="s">
        <v>910</v>
      </c>
      <c r="E355" s="116">
        <v>85</v>
      </c>
      <c r="F355" s="102">
        <f>ROUND(E355*$N$3,2)</f>
        <v>102.85</v>
      </c>
      <c r="G355" s="103" t="s">
        <v>24</v>
      </c>
      <c r="H355" s="104">
        <v>1</v>
      </c>
      <c r="I355" s="97">
        <v>8595614737555</v>
      </c>
      <c r="J355" s="105"/>
    </row>
    <row r="356" spans="1:10" ht="12.95" customHeight="1">
      <c r="A356" s="98" t="s">
        <v>911</v>
      </c>
      <c r="B356" s="99" t="s">
        <v>69</v>
      </c>
      <c r="C356" s="100" t="s">
        <v>129</v>
      </c>
      <c r="D356" s="101" t="s">
        <v>912</v>
      </c>
      <c r="E356" s="116">
        <v>124</v>
      </c>
      <c r="F356" s="102">
        <f t="shared" ref="F356" si="11">ROUND(E356*$N$3,2)</f>
        <v>150.04</v>
      </c>
      <c r="G356" s="103" t="s">
        <v>24</v>
      </c>
      <c r="H356" s="104">
        <v>1</v>
      </c>
      <c r="I356" s="97">
        <v>8595614736602</v>
      </c>
      <c r="J356" s="108" t="s">
        <v>888</v>
      </c>
    </row>
    <row r="357" spans="1:10" ht="12.95" customHeight="1">
      <c r="A357" s="98" t="s">
        <v>913</v>
      </c>
      <c r="B357" s="99" t="s">
        <v>72</v>
      </c>
      <c r="C357" s="100" t="s">
        <v>129</v>
      </c>
      <c r="D357" s="101" t="s">
        <v>914</v>
      </c>
      <c r="E357" s="116">
        <v>50</v>
      </c>
      <c r="F357" s="102">
        <f>ROUND(E357*$N$3,2)</f>
        <v>60.5</v>
      </c>
      <c r="G357" s="103" t="s">
        <v>24</v>
      </c>
      <c r="H357" s="104">
        <v>1</v>
      </c>
      <c r="I357" s="97">
        <v>8595614730501</v>
      </c>
      <c r="J357" s="117"/>
    </row>
    <row r="358" spans="1:10" ht="12.95" customHeight="1">
      <c r="A358" s="98" t="s">
        <v>915</v>
      </c>
      <c r="B358" s="99" t="s">
        <v>916</v>
      </c>
      <c r="C358" s="100" t="s">
        <v>129</v>
      </c>
      <c r="D358" s="101" t="s">
        <v>917</v>
      </c>
      <c r="E358" s="116">
        <v>68</v>
      </c>
      <c r="F358" s="102">
        <f>ROUND(E358*$N$3,2)</f>
        <v>82.28</v>
      </c>
      <c r="G358" s="103" t="s">
        <v>24</v>
      </c>
      <c r="H358" s="104">
        <v>1</v>
      </c>
      <c r="I358" s="97">
        <v>8595614730556</v>
      </c>
      <c r="J358" s="108" t="s">
        <v>888</v>
      </c>
    </row>
    <row r="359" spans="1:10" ht="12.95" customHeight="1">
      <c r="A359" s="98" t="s">
        <v>918</v>
      </c>
      <c r="B359" s="99" t="s">
        <v>78</v>
      </c>
      <c r="C359" s="100" t="s">
        <v>129</v>
      </c>
      <c r="D359" s="101" t="s">
        <v>919</v>
      </c>
      <c r="E359" s="116">
        <v>64</v>
      </c>
      <c r="F359" s="102">
        <f t="shared" ref="F359:F398" si="12">ROUND(E359*$N$3,2)</f>
        <v>77.44</v>
      </c>
      <c r="G359" s="103" t="s">
        <v>24</v>
      </c>
      <c r="H359" s="104">
        <v>1</v>
      </c>
      <c r="I359" s="97">
        <v>8595614730600</v>
      </c>
      <c r="J359" s="108"/>
    </row>
    <row r="360" spans="1:10" ht="12.95" customHeight="1">
      <c r="A360" s="98" t="s">
        <v>920</v>
      </c>
      <c r="B360" s="99" t="s">
        <v>78</v>
      </c>
      <c r="C360" s="100" t="s">
        <v>129</v>
      </c>
      <c r="D360" s="101" t="s">
        <v>921</v>
      </c>
      <c r="E360" s="116">
        <v>98</v>
      </c>
      <c r="F360" s="102">
        <f t="shared" si="12"/>
        <v>118.58</v>
      </c>
      <c r="G360" s="103" t="s">
        <v>24</v>
      </c>
      <c r="H360" s="104">
        <v>1</v>
      </c>
      <c r="I360" s="97">
        <v>8595614730655</v>
      </c>
      <c r="J360" s="108" t="s">
        <v>888</v>
      </c>
    </row>
    <row r="361" spans="1:10" ht="12.95" customHeight="1">
      <c r="A361" s="98" t="s">
        <v>922</v>
      </c>
      <c r="B361" s="99" t="s">
        <v>66</v>
      </c>
      <c r="C361" s="100" t="s">
        <v>129</v>
      </c>
      <c r="D361" s="101" t="s">
        <v>923</v>
      </c>
      <c r="E361" s="116">
        <v>128</v>
      </c>
      <c r="F361" s="102">
        <f t="shared" si="12"/>
        <v>154.88</v>
      </c>
      <c r="G361" s="103" t="s">
        <v>24</v>
      </c>
      <c r="H361" s="104">
        <v>1</v>
      </c>
      <c r="I361" s="97">
        <v>8595614730709</v>
      </c>
      <c r="J361" s="108" t="s">
        <v>888</v>
      </c>
    </row>
    <row r="362" spans="1:10" ht="12.95" customHeight="1">
      <c r="A362" s="98" t="s">
        <v>924</v>
      </c>
      <c r="B362" s="99" t="s">
        <v>69</v>
      </c>
      <c r="C362" s="100" t="s">
        <v>129</v>
      </c>
      <c r="D362" s="101" t="s">
        <v>925</v>
      </c>
      <c r="E362" s="116">
        <v>170</v>
      </c>
      <c r="F362" s="102">
        <f t="shared" si="12"/>
        <v>205.7</v>
      </c>
      <c r="G362" s="103" t="s">
        <v>24</v>
      </c>
      <c r="H362" s="104">
        <v>1</v>
      </c>
      <c r="I362" s="97">
        <v>8595614736657</v>
      </c>
      <c r="J362" s="108" t="s">
        <v>888</v>
      </c>
    </row>
    <row r="363" spans="1:10" ht="12.95" customHeight="1">
      <c r="A363" s="98" t="s">
        <v>926</v>
      </c>
      <c r="B363" s="99" t="s">
        <v>667</v>
      </c>
      <c r="C363" s="100" t="s">
        <v>129</v>
      </c>
      <c r="D363" s="101" t="s">
        <v>927</v>
      </c>
      <c r="E363" s="116">
        <v>65.900000000000006</v>
      </c>
      <c r="F363" s="102">
        <f t="shared" si="12"/>
        <v>79.739999999999995</v>
      </c>
      <c r="G363" s="103" t="s">
        <v>24</v>
      </c>
      <c r="H363" s="104">
        <v>1</v>
      </c>
      <c r="I363" s="97">
        <v>8595614730754</v>
      </c>
      <c r="J363" s="108" t="s">
        <v>87</v>
      </c>
    </row>
    <row r="364" spans="1:10" ht="12.95" customHeight="1">
      <c r="A364" s="98" t="s">
        <v>928</v>
      </c>
      <c r="B364" s="99" t="s">
        <v>91</v>
      </c>
      <c r="C364" s="100" t="s">
        <v>129</v>
      </c>
      <c r="D364" s="101" t="s">
        <v>929</v>
      </c>
      <c r="E364" s="116">
        <v>82</v>
      </c>
      <c r="F364" s="102">
        <f t="shared" si="12"/>
        <v>99.22</v>
      </c>
      <c r="G364" s="103" t="s">
        <v>24</v>
      </c>
      <c r="H364" s="104">
        <v>1</v>
      </c>
      <c r="I364" s="97">
        <v>8595614730808</v>
      </c>
      <c r="J364" s="108" t="s">
        <v>93</v>
      </c>
    </row>
    <row r="365" spans="1:10" ht="12.95" customHeight="1">
      <c r="A365" s="98" t="s">
        <v>930</v>
      </c>
      <c r="B365" s="99" t="s">
        <v>95</v>
      </c>
      <c r="C365" s="100" t="s">
        <v>129</v>
      </c>
      <c r="D365" s="101" t="s">
        <v>931</v>
      </c>
      <c r="E365" s="116">
        <v>143</v>
      </c>
      <c r="F365" s="102">
        <f t="shared" si="12"/>
        <v>173.03</v>
      </c>
      <c r="G365" s="103" t="s">
        <v>24</v>
      </c>
      <c r="H365" s="104">
        <v>1</v>
      </c>
      <c r="I365" s="97">
        <v>8595614735254</v>
      </c>
      <c r="J365" s="108" t="s">
        <v>888</v>
      </c>
    </row>
    <row r="366" spans="1:10" ht="12.95" customHeight="1">
      <c r="A366" s="98" t="s">
        <v>932</v>
      </c>
      <c r="B366" s="99" t="s">
        <v>667</v>
      </c>
      <c r="C366" s="100" t="s">
        <v>129</v>
      </c>
      <c r="D366" s="101" t="s">
        <v>933</v>
      </c>
      <c r="E366" s="116">
        <v>103</v>
      </c>
      <c r="F366" s="102">
        <f t="shared" si="12"/>
        <v>124.63</v>
      </c>
      <c r="G366" s="103" t="s">
        <v>24</v>
      </c>
      <c r="H366" s="104">
        <v>1</v>
      </c>
      <c r="I366" s="97">
        <v>8595614735506</v>
      </c>
      <c r="J366" s="108" t="s">
        <v>100</v>
      </c>
    </row>
    <row r="367" spans="1:10" ht="12.95" customHeight="1">
      <c r="A367" s="98" t="s">
        <v>934</v>
      </c>
      <c r="B367" s="99" t="s">
        <v>667</v>
      </c>
      <c r="C367" s="100" t="s">
        <v>129</v>
      </c>
      <c r="D367" s="101" t="s">
        <v>935</v>
      </c>
      <c r="E367" s="116">
        <v>64.5</v>
      </c>
      <c r="F367" s="102">
        <f t="shared" si="12"/>
        <v>78.05</v>
      </c>
      <c r="G367" s="103" t="s">
        <v>24</v>
      </c>
      <c r="H367" s="104">
        <v>1</v>
      </c>
      <c r="I367" s="97">
        <v>8595614735551</v>
      </c>
      <c r="J367" s="108" t="s">
        <v>100</v>
      </c>
    </row>
    <row r="368" spans="1:10" ht="12.95" customHeight="1">
      <c r="A368" s="98" t="s">
        <v>936</v>
      </c>
      <c r="B368" s="99" t="s">
        <v>95</v>
      </c>
      <c r="C368" s="100" t="s">
        <v>129</v>
      </c>
      <c r="D368" s="101" t="s">
        <v>937</v>
      </c>
      <c r="E368" s="116">
        <v>142</v>
      </c>
      <c r="F368" s="102">
        <f t="shared" si="12"/>
        <v>171.82</v>
      </c>
      <c r="G368" s="103" t="s">
        <v>24</v>
      </c>
      <c r="H368" s="104">
        <v>1</v>
      </c>
      <c r="I368" s="97">
        <v>8595614736701</v>
      </c>
      <c r="J368" s="108" t="s">
        <v>888</v>
      </c>
    </row>
    <row r="369" spans="1:10" ht="12.95" customHeight="1">
      <c r="A369" s="98" t="s">
        <v>938</v>
      </c>
      <c r="B369" s="99" t="s">
        <v>677</v>
      </c>
      <c r="C369" s="100" t="s">
        <v>129</v>
      </c>
      <c r="D369" s="101" t="s">
        <v>939</v>
      </c>
      <c r="E369" s="116">
        <v>41</v>
      </c>
      <c r="F369" s="102">
        <f t="shared" si="12"/>
        <v>49.61</v>
      </c>
      <c r="G369" s="103" t="s">
        <v>24</v>
      </c>
      <c r="H369" s="104">
        <v>1</v>
      </c>
      <c r="I369" s="97">
        <v>8595614730853</v>
      </c>
      <c r="J369" s="108"/>
    </row>
    <row r="370" spans="1:10" ht="12.95" customHeight="1">
      <c r="A370" s="98" t="s">
        <v>940</v>
      </c>
      <c r="B370" s="99" t="s">
        <v>125</v>
      </c>
      <c r="C370" s="100" t="s">
        <v>129</v>
      </c>
      <c r="D370" s="101" t="s">
        <v>941</v>
      </c>
      <c r="E370" s="116">
        <v>68</v>
      </c>
      <c r="F370" s="102">
        <f t="shared" si="12"/>
        <v>82.28</v>
      </c>
      <c r="G370" s="103" t="s">
        <v>24</v>
      </c>
      <c r="H370" s="104">
        <v>1</v>
      </c>
      <c r="I370" s="97">
        <v>8595614730952</v>
      </c>
      <c r="J370" s="108"/>
    </row>
    <row r="371" spans="1:10" ht="12.95" customHeight="1">
      <c r="A371" s="98" t="s">
        <v>942</v>
      </c>
      <c r="B371" s="99" t="s">
        <v>125</v>
      </c>
      <c r="C371" s="100" t="s">
        <v>129</v>
      </c>
      <c r="D371" s="101" t="s">
        <v>943</v>
      </c>
      <c r="E371" s="116">
        <v>60</v>
      </c>
      <c r="F371" s="102">
        <f t="shared" si="12"/>
        <v>72.599999999999994</v>
      </c>
      <c r="G371" s="103" t="s">
        <v>24</v>
      </c>
      <c r="H371" s="104">
        <v>1</v>
      </c>
      <c r="I371" s="97">
        <v>8595614730907</v>
      </c>
      <c r="J371" s="108"/>
    </row>
    <row r="372" spans="1:10" ht="12.95" customHeight="1">
      <c r="A372" s="98" t="s">
        <v>944</v>
      </c>
      <c r="B372" s="99" t="s">
        <v>691</v>
      </c>
      <c r="C372" s="100" t="s">
        <v>129</v>
      </c>
      <c r="D372" s="101" t="s">
        <v>945</v>
      </c>
      <c r="E372" s="116">
        <v>66</v>
      </c>
      <c r="F372" s="102">
        <f t="shared" si="12"/>
        <v>79.86</v>
      </c>
      <c r="G372" s="103" t="s">
        <v>24</v>
      </c>
      <c r="H372" s="104">
        <v>1</v>
      </c>
      <c r="I372" s="97">
        <v>8595614731003</v>
      </c>
      <c r="J372" s="108" t="s">
        <v>137</v>
      </c>
    </row>
    <row r="373" spans="1:10" ht="12.95" customHeight="1">
      <c r="A373" s="98" t="s">
        <v>946</v>
      </c>
      <c r="B373" s="99" t="s">
        <v>694</v>
      </c>
      <c r="C373" s="100" t="s">
        <v>129</v>
      </c>
      <c r="D373" s="101" t="s">
        <v>947</v>
      </c>
      <c r="E373" s="116">
        <v>69</v>
      </c>
      <c r="F373" s="102">
        <f t="shared" si="12"/>
        <v>83.49</v>
      </c>
      <c r="G373" s="103" t="s">
        <v>24</v>
      </c>
      <c r="H373" s="104">
        <v>1</v>
      </c>
      <c r="I373" s="97">
        <v>8595614731058</v>
      </c>
      <c r="J373" s="108" t="s">
        <v>141</v>
      </c>
    </row>
    <row r="374" spans="1:10" ht="12.95" customHeight="1">
      <c r="A374" s="98" t="s">
        <v>948</v>
      </c>
      <c r="B374" s="99" t="s">
        <v>949</v>
      </c>
      <c r="C374" s="100" t="s">
        <v>129</v>
      </c>
      <c r="D374" s="101" t="s">
        <v>950</v>
      </c>
      <c r="E374" s="116">
        <v>73</v>
      </c>
      <c r="F374" s="102">
        <f t="shared" si="12"/>
        <v>88.33</v>
      </c>
      <c r="G374" s="103" t="s">
        <v>24</v>
      </c>
      <c r="H374" s="104">
        <v>1</v>
      </c>
      <c r="I374" s="97">
        <v>8595614731102</v>
      </c>
      <c r="J374" s="108" t="s">
        <v>145</v>
      </c>
    </row>
    <row r="375" spans="1:10" ht="12.95" customHeight="1">
      <c r="A375" s="98" t="s">
        <v>951</v>
      </c>
      <c r="B375" s="99" t="s">
        <v>952</v>
      </c>
      <c r="C375" s="100" t="s">
        <v>129</v>
      </c>
      <c r="D375" s="101" t="s">
        <v>953</v>
      </c>
      <c r="E375" s="116">
        <v>79</v>
      </c>
      <c r="F375" s="102">
        <f t="shared" si="12"/>
        <v>95.59</v>
      </c>
      <c r="G375" s="103" t="s">
        <v>24</v>
      </c>
      <c r="H375" s="104">
        <v>1</v>
      </c>
      <c r="I375" s="97">
        <v>8595614731157</v>
      </c>
      <c r="J375" s="108" t="s">
        <v>149</v>
      </c>
    </row>
    <row r="376" spans="1:10" ht="12.95" customHeight="1">
      <c r="A376" s="98" t="s">
        <v>954</v>
      </c>
      <c r="B376" s="99" t="s">
        <v>151</v>
      </c>
      <c r="C376" s="100" t="s">
        <v>129</v>
      </c>
      <c r="D376" s="101" t="s">
        <v>955</v>
      </c>
      <c r="E376" s="116">
        <v>82</v>
      </c>
      <c r="F376" s="102">
        <f t="shared" si="12"/>
        <v>99.22</v>
      </c>
      <c r="G376" s="103" t="s">
        <v>24</v>
      </c>
      <c r="H376" s="104">
        <v>1</v>
      </c>
      <c r="I376" s="97">
        <v>8595614731201</v>
      </c>
      <c r="J376" s="108" t="s">
        <v>153</v>
      </c>
    </row>
    <row r="377" spans="1:10" ht="12.95" customHeight="1">
      <c r="A377" s="98" t="s">
        <v>956</v>
      </c>
      <c r="B377" s="99" t="s">
        <v>957</v>
      </c>
      <c r="C377" s="100" t="s">
        <v>129</v>
      </c>
      <c r="D377" s="101" t="s">
        <v>958</v>
      </c>
      <c r="E377" s="116">
        <v>88</v>
      </c>
      <c r="F377" s="102">
        <f t="shared" si="12"/>
        <v>106.48</v>
      </c>
      <c r="G377" s="103" t="s">
        <v>24</v>
      </c>
      <c r="H377" s="104">
        <v>1</v>
      </c>
      <c r="I377" s="97">
        <v>8595614731256</v>
      </c>
      <c r="J377" s="108" t="s">
        <v>157</v>
      </c>
    </row>
    <row r="378" spans="1:10" ht="12.95" customHeight="1">
      <c r="A378" s="98" t="s">
        <v>959</v>
      </c>
      <c r="B378" s="99" t="s">
        <v>960</v>
      </c>
      <c r="C378" s="100" t="s">
        <v>129</v>
      </c>
      <c r="D378" s="101" t="s">
        <v>961</v>
      </c>
      <c r="E378" s="116">
        <v>97</v>
      </c>
      <c r="F378" s="102">
        <f t="shared" si="12"/>
        <v>117.37</v>
      </c>
      <c r="G378" s="103" t="s">
        <v>24</v>
      </c>
      <c r="H378" s="104">
        <v>1</v>
      </c>
      <c r="I378" s="97">
        <v>8595614731300</v>
      </c>
      <c r="J378" s="108" t="s">
        <v>161</v>
      </c>
    </row>
    <row r="379" spans="1:10" ht="12.95" customHeight="1">
      <c r="A379" s="98" t="s">
        <v>962</v>
      </c>
      <c r="B379" s="99" t="s">
        <v>963</v>
      </c>
      <c r="C379" s="100" t="s">
        <v>129</v>
      </c>
      <c r="D379" s="101" t="s">
        <v>964</v>
      </c>
      <c r="E379" s="116">
        <v>103</v>
      </c>
      <c r="F379" s="102">
        <f t="shared" si="12"/>
        <v>124.63</v>
      </c>
      <c r="G379" s="103" t="s">
        <v>24</v>
      </c>
      <c r="H379" s="104">
        <v>1</v>
      </c>
      <c r="I379" s="97">
        <v>8595614731355</v>
      </c>
      <c r="J379" s="108" t="s">
        <v>165</v>
      </c>
    </row>
    <row r="380" spans="1:10" ht="12.95" customHeight="1">
      <c r="A380" s="98" t="s">
        <v>965</v>
      </c>
      <c r="B380" s="99" t="s">
        <v>167</v>
      </c>
      <c r="C380" s="100" t="s">
        <v>129</v>
      </c>
      <c r="D380" s="101" t="s">
        <v>966</v>
      </c>
      <c r="E380" s="116">
        <v>118</v>
      </c>
      <c r="F380" s="102">
        <f t="shared" si="12"/>
        <v>142.78</v>
      </c>
      <c r="G380" s="103" t="s">
        <v>24</v>
      </c>
      <c r="H380" s="104">
        <v>1</v>
      </c>
      <c r="I380" s="97">
        <v>8595614731409</v>
      </c>
      <c r="J380" s="108" t="s">
        <v>169</v>
      </c>
    </row>
    <row r="381" spans="1:10" ht="12.95" customHeight="1">
      <c r="A381" s="98" t="s">
        <v>967</v>
      </c>
      <c r="B381" s="99" t="s">
        <v>189</v>
      </c>
      <c r="C381" s="100" t="s">
        <v>129</v>
      </c>
      <c r="D381" s="101" t="s">
        <v>968</v>
      </c>
      <c r="E381" s="116">
        <v>62</v>
      </c>
      <c r="F381" s="102">
        <f t="shared" si="12"/>
        <v>75.02</v>
      </c>
      <c r="G381" s="103" t="s">
        <v>24</v>
      </c>
      <c r="H381" s="104">
        <v>1</v>
      </c>
      <c r="I381" s="97">
        <v>8595614731454</v>
      </c>
      <c r="J381" s="108"/>
    </row>
    <row r="382" spans="1:10" ht="12.95" customHeight="1">
      <c r="A382" s="98" t="s">
        <v>969</v>
      </c>
      <c r="B382" s="99" t="s">
        <v>180</v>
      </c>
      <c r="C382" s="100" t="s">
        <v>129</v>
      </c>
      <c r="D382" s="101" t="s">
        <v>970</v>
      </c>
      <c r="E382" s="116">
        <v>81</v>
      </c>
      <c r="F382" s="102">
        <f t="shared" si="12"/>
        <v>98.01</v>
      </c>
      <c r="G382" s="103" t="s">
        <v>24</v>
      </c>
      <c r="H382" s="104">
        <v>1</v>
      </c>
      <c r="I382" s="97">
        <v>8595614737609</v>
      </c>
      <c r="J382" s="108"/>
    </row>
    <row r="383" spans="1:10" ht="12.95" customHeight="1">
      <c r="A383" s="98" t="s">
        <v>971</v>
      </c>
      <c r="B383" s="99" t="s">
        <v>189</v>
      </c>
      <c r="C383" s="100" t="s">
        <v>129</v>
      </c>
      <c r="D383" s="101" t="s">
        <v>972</v>
      </c>
      <c r="E383" s="116">
        <v>85</v>
      </c>
      <c r="F383" s="102">
        <f t="shared" si="12"/>
        <v>102.85</v>
      </c>
      <c r="G383" s="103" t="s">
        <v>24</v>
      </c>
      <c r="H383" s="104">
        <v>1</v>
      </c>
      <c r="I383" s="97">
        <v>8595614731508</v>
      </c>
      <c r="J383" s="108" t="s">
        <v>888</v>
      </c>
    </row>
    <row r="384" spans="1:10" ht="12.95" customHeight="1">
      <c r="A384" s="98" t="s">
        <v>973</v>
      </c>
      <c r="B384" s="99" t="s">
        <v>180</v>
      </c>
      <c r="C384" s="100" t="s">
        <v>129</v>
      </c>
      <c r="D384" s="101" t="s">
        <v>974</v>
      </c>
      <c r="E384" s="116">
        <v>119</v>
      </c>
      <c r="F384" s="102">
        <f t="shared" si="12"/>
        <v>143.99</v>
      </c>
      <c r="G384" s="103" t="s">
        <v>24</v>
      </c>
      <c r="H384" s="104">
        <v>1</v>
      </c>
      <c r="I384" s="97">
        <v>8595614736756</v>
      </c>
      <c r="J384" s="108" t="s">
        <v>888</v>
      </c>
    </row>
    <row r="385" spans="1:10" ht="12.95" customHeight="1">
      <c r="A385" s="98" t="s">
        <v>975</v>
      </c>
      <c r="B385" s="99" t="s">
        <v>186</v>
      </c>
      <c r="C385" s="100" t="s">
        <v>129</v>
      </c>
      <c r="D385" s="101" t="s">
        <v>976</v>
      </c>
      <c r="E385" s="116">
        <v>63</v>
      </c>
      <c r="F385" s="102">
        <f t="shared" si="12"/>
        <v>76.23</v>
      </c>
      <c r="G385" s="103" t="s">
        <v>24</v>
      </c>
      <c r="H385" s="104">
        <v>1</v>
      </c>
      <c r="I385" s="97">
        <v>8595614731553</v>
      </c>
      <c r="J385" s="108"/>
    </row>
    <row r="386" spans="1:10" ht="12.95" customHeight="1">
      <c r="A386" s="98" t="s">
        <v>977</v>
      </c>
      <c r="B386" s="99" t="s">
        <v>186</v>
      </c>
      <c r="C386" s="100" t="s">
        <v>129</v>
      </c>
      <c r="D386" s="101" t="s">
        <v>978</v>
      </c>
      <c r="E386" s="116">
        <v>98</v>
      </c>
      <c r="F386" s="102">
        <f t="shared" si="12"/>
        <v>118.58</v>
      </c>
      <c r="G386" s="103" t="s">
        <v>24</v>
      </c>
      <c r="H386" s="104">
        <v>1</v>
      </c>
      <c r="I386" s="97">
        <v>8595614731607</v>
      </c>
      <c r="J386" s="108" t="s">
        <v>888</v>
      </c>
    </row>
    <row r="387" spans="1:10" ht="12.95" customHeight="1">
      <c r="A387" s="98" t="s">
        <v>979</v>
      </c>
      <c r="B387" s="99" t="s">
        <v>177</v>
      </c>
      <c r="C387" s="100" t="s">
        <v>129</v>
      </c>
      <c r="D387" s="101" t="s">
        <v>980</v>
      </c>
      <c r="E387" s="116">
        <v>119</v>
      </c>
      <c r="F387" s="102">
        <f t="shared" si="12"/>
        <v>143.99</v>
      </c>
      <c r="G387" s="103" t="s">
        <v>24</v>
      </c>
      <c r="H387" s="104">
        <v>1</v>
      </c>
      <c r="I387" s="97">
        <v>8595614731652</v>
      </c>
      <c r="J387" s="108" t="s">
        <v>888</v>
      </c>
    </row>
    <row r="388" spans="1:10" ht="12.95" customHeight="1">
      <c r="A388" s="98" t="s">
        <v>981</v>
      </c>
      <c r="B388" s="99" t="s">
        <v>180</v>
      </c>
      <c r="C388" s="100" t="s">
        <v>129</v>
      </c>
      <c r="D388" s="101" t="s">
        <v>982</v>
      </c>
      <c r="E388" s="116">
        <v>165</v>
      </c>
      <c r="F388" s="102">
        <f t="shared" si="12"/>
        <v>199.65</v>
      </c>
      <c r="G388" s="103" t="s">
        <v>24</v>
      </c>
      <c r="H388" s="104">
        <v>1</v>
      </c>
      <c r="I388" s="97">
        <v>8595614736800</v>
      </c>
      <c r="J388" s="108" t="s">
        <v>888</v>
      </c>
    </row>
    <row r="389" spans="1:10" ht="12.95" customHeight="1">
      <c r="A389" s="98" t="s">
        <v>983</v>
      </c>
      <c r="B389" s="99" t="s">
        <v>705</v>
      </c>
      <c r="C389" s="100" t="s">
        <v>129</v>
      </c>
      <c r="D389" s="101" t="s">
        <v>984</v>
      </c>
      <c r="E389" s="116">
        <v>63</v>
      </c>
      <c r="F389" s="102">
        <f t="shared" si="12"/>
        <v>76.23</v>
      </c>
      <c r="G389" s="103" t="s">
        <v>24</v>
      </c>
      <c r="H389" s="104">
        <v>1</v>
      </c>
      <c r="I389" s="97">
        <v>8595614731706</v>
      </c>
      <c r="J389" s="108"/>
    </row>
    <row r="390" spans="1:10" ht="12.95" customHeight="1">
      <c r="A390" s="98" t="s">
        <v>985</v>
      </c>
      <c r="B390" s="99" t="s">
        <v>199</v>
      </c>
      <c r="C390" s="100" t="s">
        <v>129</v>
      </c>
      <c r="D390" s="101" t="s">
        <v>986</v>
      </c>
      <c r="E390" s="116">
        <v>82</v>
      </c>
      <c r="F390" s="102">
        <f t="shared" si="12"/>
        <v>99.22</v>
      </c>
      <c r="G390" s="103" t="s">
        <v>24</v>
      </c>
      <c r="H390" s="104">
        <v>1</v>
      </c>
      <c r="I390" s="97">
        <v>8595614731751</v>
      </c>
      <c r="J390" s="108"/>
    </row>
    <row r="391" spans="1:10" ht="12.95" customHeight="1">
      <c r="A391" s="98" t="s">
        <v>987</v>
      </c>
      <c r="B391" s="99" t="s">
        <v>705</v>
      </c>
      <c r="C391" s="100" t="s">
        <v>129</v>
      </c>
      <c r="D391" s="101" t="s">
        <v>988</v>
      </c>
      <c r="E391" s="116">
        <v>85</v>
      </c>
      <c r="F391" s="102">
        <f t="shared" si="12"/>
        <v>102.85</v>
      </c>
      <c r="G391" s="103" t="s">
        <v>24</v>
      </c>
      <c r="H391" s="104">
        <v>1</v>
      </c>
      <c r="I391" s="97">
        <v>8595614731805</v>
      </c>
      <c r="J391" s="108" t="s">
        <v>888</v>
      </c>
    </row>
    <row r="392" spans="1:10" ht="12.95" customHeight="1">
      <c r="A392" s="98" t="s">
        <v>989</v>
      </c>
      <c r="B392" s="99" t="s">
        <v>199</v>
      </c>
      <c r="C392" s="100" t="s">
        <v>129</v>
      </c>
      <c r="D392" s="101" t="s">
        <v>990</v>
      </c>
      <c r="E392" s="116">
        <v>121</v>
      </c>
      <c r="F392" s="102">
        <f t="shared" si="12"/>
        <v>146.41</v>
      </c>
      <c r="G392" s="103" t="s">
        <v>24</v>
      </c>
      <c r="H392" s="104">
        <v>1</v>
      </c>
      <c r="I392" s="97">
        <v>8595614736855</v>
      </c>
      <c r="J392" s="108" t="s">
        <v>888</v>
      </c>
    </row>
    <row r="393" spans="1:10" ht="12.95" customHeight="1">
      <c r="A393" s="98" t="s">
        <v>991</v>
      </c>
      <c r="B393" s="99" t="s">
        <v>210</v>
      </c>
      <c r="C393" s="100" t="s">
        <v>129</v>
      </c>
      <c r="D393" s="101" t="s">
        <v>992</v>
      </c>
      <c r="E393" s="116">
        <v>63</v>
      </c>
      <c r="F393" s="102">
        <f t="shared" si="12"/>
        <v>76.23</v>
      </c>
      <c r="G393" s="103" t="s">
        <v>24</v>
      </c>
      <c r="H393" s="104">
        <v>1</v>
      </c>
      <c r="I393" s="97">
        <v>8595614731850</v>
      </c>
      <c r="J393" s="108"/>
    </row>
    <row r="394" spans="1:10" ht="12.95" customHeight="1">
      <c r="A394" s="98" t="s">
        <v>993</v>
      </c>
      <c r="B394" s="99" t="s">
        <v>210</v>
      </c>
      <c r="C394" s="100" t="s">
        <v>129</v>
      </c>
      <c r="D394" s="101" t="s">
        <v>994</v>
      </c>
      <c r="E394" s="116">
        <v>97</v>
      </c>
      <c r="F394" s="102">
        <f t="shared" si="12"/>
        <v>117.37</v>
      </c>
      <c r="G394" s="103" t="s">
        <v>24</v>
      </c>
      <c r="H394" s="104">
        <v>1</v>
      </c>
      <c r="I394" s="97">
        <v>8595614731904</v>
      </c>
      <c r="J394" s="108" t="s">
        <v>888</v>
      </c>
    </row>
    <row r="395" spans="1:10" ht="12.95" customHeight="1">
      <c r="A395" s="98" t="s">
        <v>995</v>
      </c>
      <c r="B395" s="99" t="s">
        <v>194</v>
      </c>
      <c r="C395" s="100" t="s">
        <v>129</v>
      </c>
      <c r="D395" s="101" t="s">
        <v>996</v>
      </c>
      <c r="E395" s="116">
        <v>123</v>
      </c>
      <c r="F395" s="102">
        <f t="shared" si="12"/>
        <v>148.83000000000001</v>
      </c>
      <c r="G395" s="103" t="s">
        <v>24</v>
      </c>
      <c r="H395" s="104">
        <v>1</v>
      </c>
      <c r="I395" s="97">
        <v>8595614731959</v>
      </c>
      <c r="J395" s="108" t="s">
        <v>888</v>
      </c>
    </row>
    <row r="396" spans="1:10" ht="12.95" customHeight="1">
      <c r="A396" s="98" t="s">
        <v>997</v>
      </c>
      <c r="B396" s="99" t="s">
        <v>199</v>
      </c>
      <c r="C396" s="100" t="s">
        <v>129</v>
      </c>
      <c r="D396" s="101" t="s">
        <v>998</v>
      </c>
      <c r="E396" s="116">
        <v>166</v>
      </c>
      <c r="F396" s="102">
        <f t="shared" si="12"/>
        <v>200.86</v>
      </c>
      <c r="G396" s="103" t="s">
        <v>24</v>
      </c>
      <c r="H396" s="104">
        <v>1</v>
      </c>
      <c r="I396" s="97">
        <v>8595614736909</v>
      </c>
      <c r="J396" s="108" t="s">
        <v>888</v>
      </c>
    </row>
    <row r="397" spans="1:10" ht="12.95" customHeight="1">
      <c r="A397" s="98" t="s">
        <v>999</v>
      </c>
      <c r="B397" s="99" t="s">
        <v>41</v>
      </c>
      <c r="C397" s="100" t="s">
        <v>129</v>
      </c>
      <c r="D397" s="101" t="s">
        <v>1000</v>
      </c>
      <c r="E397" s="116">
        <v>61</v>
      </c>
      <c r="F397" s="102">
        <f t="shared" si="12"/>
        <v>73.81</v>
      </c>
      <c r="G397" s="103" t="s">
        <v>24</v>
      </c>
      <c r="H397" s="104">
        <v>1</v>
      </c>
      <c r="I397" s="97">
        <v>8595614736251</v>
      </c>
      <c r="J397" s="108" t="s">
        <v>888</v>
      </c>
    </row>
    <row r="398" spans="1:10" ht="12.95" customHeight="1">
      <c r="A398" s="98" t="s">
        <v>1001</v>
      </c>
      <c r="B398" s="99" t="s">
        <v>1002</v>
      </c>
      <c r="C398" s="100" t="s">
        <v>129</v>
      </c>
      <c r="D398" s="101" t="s">
        <v>1003</v>
      </c>
      <c r="E398" s="116">
        <v>200</v>
      </c>
      <c r="F398" s="102">
        <f t="shared" si="12"/>
        <v>242</v>
      </c>
      <c r="G398" s="103" t="s">
        <v>24</v>
      </c>
      <c r="H398" s="104">
        <v>1</v>
      </c>
      <c r="I398" s="97">
        <v>8595614737654</v>
      </c>
      <c r="J398" s="108" t="s">
        <v>888</v>
      </c>
    </row>
    <row r="399" spans="1:10" ht="12.95" customHeight="1">
      <c r="A399" s="98" t="s">
        <v>1004</v>
      </c>
      <c r="B399" s="99" t="s">
        <v>225</v>
      </c>
      <c r="C399" s="100" t="s">
        <v>129</v>
      </c>
      <c r="D399" s="101" t="s">
        <v>1005</v>
      </c>
      <c r="E399" s="116">
        <v>63</v>
      </c>
      <c r="F399" s="102">
        <f>ROUND(E399*$N$3,2)</f>
        <v>76.23</v>
      </c>
      <c r="G399" s="103" t="s">
        <v>24</v>
      </c>
      <c r="H399" s="104">
        <v>1</v>
      </c>
      <c r="I399" s="97">
        <v>8595614736305</v>
      </c>
      <c r="J399" s="108" t="s">
        <v>888</v>
      </c>
    </row>
    <row r="400" spans="1:10" ht="12.95" customHeight="1">
      <c r="A400" s="98" t="s">
        <v>1006</v>
      </c>
      <c r="B400" s="99" t="s">
        <v>228</v>
      </c>
      <c r="C400" s="100" t="s">
        <v>129</v>
      </c>
      <c r="D400" s="101" t="s">
        <v>1007</v>
      </c>
      <c r="E400" s="116">
        <v>88</v>
      </c>
      <c r="F400" s="102">
        <f>ROUND(E400*$N$3,2)</f>
        <v>106.48</v>
      </c>
      <c r="G400" s="103" t="s">
        <v>24</v>
      </c>
      <c r="H400" s="104">
        <v>1</v>
      </c>
      <c r="I400" s="97">
        <v>8595614736350</v>
      </c>
      <c r="J400" s="108" t="s">
        <v>888</v>
      </c>
    </row>
    <row r="401" spans="1:10" ht="12.95" customHeight="1">
      <c r="A401" s="98" t="s">
        <v>1008</v>
      </c>
      <c r="B401" s="99" t="s">
        <v>1009</v>
      </c>
      <c r="C401" s="100" t="s">
        <v>129</v>
      </c>
      <c r="D401" s="101" t="s">
        <v>1010</v>
      </c>
      <c r="E401" s="116">
        <v>63</v>
      </c>
      <c r="F401" s="102">
        <f>ROUND(E401*$N$3,2)</f>
        <v>76.23</v>
      </c>
      <c r="G401" s="103" t="s">
        <v>24</v>
      </c>
      <c r="H401" s="104">
        <v>1</v>
      </c>
      <c r="I401" s="97">
        <v>8595614735605</v>
      </c>
      <c r="J401" s="108" t="s">
        <v>888</v>
      </c>
    </row>
    <row r="402" spans="1:10" ht="12.95" customHeight="1">
      <c r="A402" s="98" t="s">
        <v>1011</v>
      </c>
      <c r="B402" s="99" t="s">
        <v>225</v>
      </c>
      <c r="C402" s="100" t="s">
        <v>129</v>
      </c>
      <c r="D402" s="101" t="s">
        <v>1012</v>
      </c>
      <c r="E402" s="116">
        <v>70</v>
      </c>
      <c r="F402" s="102">
        <f>ROUND(E402*$N$3,2)</f>
        <v>84.7</v>
      </c>
      <c r="G402" s="103" t="s">
        <v>24</v>
      </c>
      <c r="H402" s="104">
        <v>1</v>
      </c>
      <c r="I402" s="97">
        <v>8595614732055</v>
      </c>
      <c r="J402" s="108" t="s">
        <v>888</v>
      </c>
    </row>
    <row r="403" spans="1:10" ht="12.95" customHeight="1">
      <c r="A403" s="98" t="s">
        <v>1013</v>
      </c>
      <c r="B403" s="99" t="s">
        <v>236</v>
      </c>
      <c r="C403" s="100" t="s">
        <v>129</v>
      </c>
      <c r="D403" s="101" t="s">
        <v>1014</v>
      </c>
      <c r="E403" s="116">
        <v>92</v>
      </c>
      <c r="F403" s="102">
        <f>ROUND(E403*$N$3,2)</f>
        <v>111.32</v>
      </c>
      <c r="G403" s="103" t="s">
        <v>24</v>
      </c>
      <c r="H403" s="104">
        <v>1</v>
      </c>
      <c r="I403" s="97">
        <v>8595614732109</v>
      </c>
      <c r="J403" s="108" t="s">
        <v>888</v>
      </c>
    </row>
    <row r="404" spans="1:10" ht="12.95" customHeight="1">
      <c r="A404" s="98" t="s">
        <v>1015</v>
      </c>
      <c r="B404" s="99" t="s">
        <v>225</v>
      </c>
      <c r="C404" s="100" t="s">
        <v>129</v>
      </c>
      <c r="D404" s="101" t="s">
        <v>1016</v>
      </c>
      <c r="E404" s="116">
        <v>82</v>
      </c>
      <c r="F404" s="102">
        <f t="shared" ref="F404:F436" si="13">ROUND(E404*$N$3,2)</f>
        <v>99.22</v>
      </c>
      <c r="G404" s="103" t="s">
        <v>24</v>
      </c>
      <c r="H404" s="104">
        <v>1</v>
      </c>
      <c r="I404" s="97">
        <v>8595614737708</v>
      </c>
      <c r="J404" s="108" t="s">
        <v>888</v>
      </c>
    </row>
    <row r="405" spans="1:10" ht="12.95" customHeight="1">
      <c r="A405" s="98" t="s">
        <v>1017</v>
      </c>
      <c r="B405" s="99" t="s">
        <v>225</v>
      </c>
      <c r="C405" s="100" t="s">
        <v>129</v>
      </c>
      <c r="D405" s="101" t="s">
        <v>1018</v>
      </c>
      <c r="E405" s="116">
        <v>65</v>
      </c>
      <c r="F405" s="102">
        <f t="shared" si="13"/>
        <v>78.650000000000006</v>
      </c>
      <c r="G405" s="103" t="s">
        <v>24</v>
      </c>
      <c r="H405" s="104">
        <v>1</v>
      </c>
      <c r="I405" s="97">
        <v>8595614732208</v>
      </c>
      <c r="J405" s="108" t="s">
        <v>888</v>
      </c>
    </row>
    <row r="406" spans="1:10" ht="12.95" customHeight="1">
      <c r="A406" s="98" t="s">
        <v>1019</v>
      </c>
      <c r="B406" s="99" t="s">
        <v>1020</v>
      </c>
      <c r="C406" s="100" t="s">
        <v>129</v>
      </c>
      <c r="D406" s="101" t="s">
        <v>1021</v>
      </c>
      <c r="E406" s="116">
        <v>155</v>
      </c>
      <c r="F406" s="102">
        <f t="shared" si="13"/>
        <v>187.55</v>
      </c>
      <c r="G406" s="103" t="s">
        <v>24</v>
      </c>
      <c r="H406" s="104">
        <v>1</v>
      </c>
      <c r="I406" s="97">
        <v>8595614732253</v>
      </c>
      <c r="J406" s="108" t="s">
        <v>888</v>
      </c>
    </row>
    <row r="407" spans="1:10" ht="12.95" customHeight="1">
      <c r="A407" s="98" t="s">
        <v>1022</v>
      </c>
      <c r="B407" s="99" t="s">
        <v>1023</v>
      </c>
      <c r="C407" s="100" t="s">
        <v>129</v>
      </c>
      <c r="D407" s="101" t="s">
        <v>1024</v>
      </c>
      <c r="E407" s="116">
        <v>155</v>
      </c>
      <c r="F407" s="102">
        <f t="shared" si="13"/>
        <v>187.55</v>
      </c>
      <c r="G407" s="103" t="s">
        <v>24</v>
      </c>
      <c r="H407" s="104">
        <v>1</v>
      </c>
      <c r="I407" s="97">
        <v>8595614735308</v>
      </c>
      <c r="J407" s="108" t="s">
        <v>888</v>
      </c>
    </row>
    <row r="408" spans="1:10" ht="12.95" customHeight="1">
      <c r="A408" s="98" t="s">
        <v>1025</v>
      </c>
      <c r="B408" s="99" t="s">
        <v>1026</v>
      </c>
      <c r="C408" s="100" t="s">
        <v>129</v>
      </c>
      <c r="D408" s="118" t="s">
        <v>1027</v>
      </c>
      <c r="E408" s="116">
        <v>169</v>
      </c>
      <c r="F408" s="102">
        <f t="shared" si="13"/>
        <v>204.49</v>
      </c>
      <c r="G408" s="103" t="s">
        <v>24</v>
      </c>
      <c r="H408" s="104">
        <v>1</v>
      </c>
      <c r="I408" s="97">
        <v>8595614736503</v>
      </c>
      <c r="J408" s="108" t="s">
        <v>888</v>
      </c>
    </row>
    <row r="409" spans="1:10" ht="12.95" customHeight="1">
      <c r="A409" s="98" t="s">
        <v>1028</v>
      </c>
      <c r="B409" s="99" t="s">
        <v>1029</v>
      </c>
      <c r="C409" s="100" t="s">
        <v>129</v>
      </c>
      <c r="D409" s="101" t="s">
        <v>1030</v>
      </c>
      <c r="E409" s="116">
        <v>210</v>
      </c>
      <c r="F409" s="102">
        <f t="shared" si="13"/>
        <v>254.1</v>
      </c>
      <c r="G409" s="103" t="s">
        <v>24</v>
      </c>
      <c r="H409" s="104">
        <v>1</v>
      </c>
      <c r="I409" s="97">
        <v>8595614736404</v>
      </c>
      <c r="J409" s="108" t="s">
        <v>888</v>
      </c>
    </row>
    <row r="410" spans="1:10" ht="12.95" customHeight="1">
      <c r="A410" s="98" t="s">
        <v>1031</v>
      </c>
      <c r="B410" s="99" t="s">
        <v>1032</v>
      </c>
      <c r="C410" s="100" t="s">
        <v>129</v>
      </c>
      <c r="D410" s="101" t="s">
        <v>1033</v>
      </c>
      <c r="E410" s="116">
        <v>73</v>
      </c>
      <c r="F410" s="102">
        <f t="shared" si="13"/>
        <v>88.33</v>
      </c>
      <c r="G410" s="103" t="s">
        <v>24</v>
      </c>
      <c r="H410" s="104">
        <v>1</v>
      </c>
      <c r="I410" s="97">
        <v>8595614732307</v>
      </c>
      <c r="J410" s="108" t="s">
        <v>888</v>
      </c>
    </row>
    <row r="411" spans="1:10" ht="12.95" customHeight="1">
      <c r="A411" s="98" t="s">
        <v>1034</v>
      </c>
      <c r="B411" s="99" t="s">
        <v>243</v>
      </c>
      <c r="C411" s="100" t="s">
        <v>129</v>
      </c>
      <c r="D411" s="101" t="s">
        <v>1035</v>
      </c>
      <c r="E411" s="116">
        <v>175</v>
      </c>
      <c r="F411" s="102">
        <f t="shared" si="13"/>
        <v>211.75</v>
      </c>
      <c r="G411" s="103" t="s">
        <v>24</v>
      </c>
      <c r="H411" s="104">
        <v>1</v>
      </c>
      <c r="I411" s="97">
        <v>8595614732352</v>
      </c>
      <c r="J411" s="108" t="s">
        <v>888</v>
      </c>
    </row>
    <row r="412" spans="1:10" ht="12.95" customHeight="1">
      <c r="A412" s="98" t="s">
        <v>1036</v>
      </c>
      <c r="B412" s="99" t="s">
        <v>243</v>
      </c>
      <c r="C412" s="100" t="s">
        <v>129</v>
      </c>
      <c r="D412" s="101" t="s">
        <v>1037</v>
      </c>
      <c r="E412" s="116">
        <v>198</v>
      </c>
      <c r="F412" s="102">
        <f t="shared" si="13"/>
        <v>239.58</v>
      </c>
      <c r="G412" s="103" t="s">
        <v>24</v>
      </c>
      <c r="H412" s="104">
        <v>1</v>
      </c>
      <c r="I412" s="97">
        <v>8595614732406</v>
      </c>
      <c r="J412" s="108" t="s">
        <v>888</v>
      </c>
    </row>
    <row r="413" spans="1:10" ht="12.95" customHeight="1">
      <c r="A413" s="98" t="s">
        <v>1038</v>
      </c>
      <c r="B413" s="99" t="s">
        <v>243</v>
      </c>
      <c r="C413" s="100" t="s">
        <v>129</v>
      </c>
      <c r="D413" s="101" t="s">
        <v>1039</v>
      </c>
      <c r="E413" s="116">
        <v>200</v>
      </c>
      <c r="F413" s="102">
        <f t="shared" si="13"/>
        <v>242</v>
      </c>
      <c r="G413" s="103" t="s">
        <v>24</v>
      </c>
      <c r="H413" s="104">
        <v>1</v>
      </c>
      <c r="I413" s="97">
        <v>8595614736459</v>
      </c>
      <c r="J413" s="108" t="s">
        <v>888</v>
      </c>
    </row>
    <row r="414" spans="1:10" ht="12.95" customHeight="1">
      <c r="A414" s="98" t="s">
        <v>1040</v>
      </c>
      <c r="B414" s="99" t="s">
        <v>248</v>
      </c>
      <c r="C414" s="100" t="s">
        <v>1041</v>
      </c>
      <c r="D414" s="101" t="s">
        <v>1042</v>
      </c>
      <c r="E414" s="116">
        <v>34</v>
      </c>
      <c r="F414" s="102">
        <f t="shared" si="13"/>
        <v>41.14</v>
      </c>
      <c r="G414" s="103" t="s">
        <v>24</v>
      </c>
      <c r="H414" s="104">
        <v>1</v>
      </c>
      <c r="I414" s="97">
        <v>8595614737104</v>
      </c>
      <c r="J414" s="108" t="s">
        <v>265</v>
      </c>
    </row>
    <row r="415" spans="1:10" ht="12.95" customHeight="1">
      <c r="A415" s="98" t="s">
        <v>1043</v>
      </c>
      <c r="B415" s="99" t="s">
        <v>248</v>
      </c>
      <c r="C415" s="100" t="s">
        <v>1041</v>
      </c>
      <c r="D415" s="101" t="s">
        <v>1044</v>
      </c>
      <c r="E415" s="116">
        <v>34.5</v>
      </c>
      <c r="F415" s="102">
        <f t="shared" si="13"/>
        <v>41.75</v>
      </c>
      <c r="G415" s="103" t="s">
        <v>24</v>
      </c>
      <c r="H415" s="104">
        <v>1</v>
      </c>
      <c r="I415" s="97">
        <v>8595614737159</v>
      </c>
      <c r="J415" s="108" t="s">
        <v>265</v>
      </c>
    </row>
    <row r="416" spans="1:10" ht="12.95" customHeight="1">
      <c r="A416" s="98" t="s">
        <v>1045</v>
      </c>
      <c r="B416" s="99" t="s">
        <v>248</v>
      </c>
      <c r="C416" s="100" t="s">
        <v>1041</v>
      </c>
      <c r="D416" s="101" t="s">
        <v>1046</v>
      </c>
      <c r="E416" s="116">
        <v>35</v>
      </c>
      <c r="F416" s="102">
        <f t="shared" si="13"/>
        <v>42.35</v>
      </c>
      <c r="G416" s="103" t="s">
        <v>24</v>
      </c>
      <c r="H416" s="104">
        <v>1</v>
      </c>
      <c r="I416" s="97">
        <v>8595614737203</v>
      </c>
      <c r="J416" s="108" t="s">
        <v>265</v>
      </c>
    </row>
    <row r="417" spans="1:10" ht="12.95" customHeight="1">
      <c r="A417" s="98" t="s">
        <v>1047</v>
      </c>
      <c r="B417" s="99" t="s">
        <v>1048</v>
      </c>
      <c r="C417" s="100" t="s">
        <v>129</v>
      </c>
      <c r="D417" s="101" t="s">
        <v>1049</v>
      </c>
      <c r="E417" s="116">
        <v>51</v>
      </c>
      <c r="F417" s="102">
        <f t="shared" si="13"/>
        <v>61.71</v>
      </c>
      <c r="G417" s="103" t="s">
        <v>24</v>
      </c>
      <c r="H417" s="104">
        <v>1</v>
      </c>
      <c r="I417" s="97">
        <v>8595614733458</v>
      </c>
      <c r="J417" s="108" t="s">
        <v>727</v>
      </c>
    </row>
    <row r="418" spans="1:10" ht="12.95" customHeight="1">
      <c r="A418" s="98" t="s">
        <v>1050</v>
      </c>
      <c r="B418" s="99" t="s">
        <v>275</v>
      </c>
      <c r="C418" s="100" t="s">
        <v>129</v>
      </c>
      <c r="D418" s="101" t="s">
        <v>1051</v>
      </c>
      <c r="E418" s="116">
        <v>48</v>
      </c>
      <c r="F418" s="102">
        <f t="shared" si="13"/>
        <v>58.08</v>
      </c>
      <c r="G418" s="103" t="s">
        <v>24</v>
      </c>
      <c r="H418" s="104">
        <v>1</v>
      </c>
      <c r="I418" s="97">
        <v>8595614735957</v>
      </c>
      <c r="J418" s="108"/>
    </row>
    <row r="419" spans="1:10" ht="12.95" customHeight="1">
      <c r="A419" s="98" t="s">
        <v>1052</v>
      </c>
      <c r="B419" s="99" t="s">
        <v>281</v>
      </c>
      <c r="C419" s="100" t="s">
        <v>129</v>
      </c>
      <c r="D419" s="101" t="s">
        <v>1053</v>
      </c>
      <c r="E419" s="116">
        <v>58</v>
      </c>
      <c r="F419" s="102">
        <f t="shared" si="13"/>
        <v>70.180000000000007</v>
      </c>
      <c r="G419" s="103" t="s">
        <v>24</v>
      </c>
      <c r="H419" s="104">
        <v>1</v>
      </c>
      <c r="I419" s="97">
        <v>8595614733502</v>
      </c>
      <c r="J419" s="108"/>
    </row>
    <row r="420" spans="1:10" ht="12.95" customHeight="1">
      <c r="A420" s="98" t="s">
        <v>1054</v>
      </c>
      <c r="B420" s="99" t="s">
        <v>278</v>
      </c>
      <c r="C420" s="100" t="s">
        <v>129</v>
      </c>
      <c r="D420" s="101" t="s">
        <v>1055</v>
      </c>
      <c r="E420" s="116">
        <v>102</v>
      </c>
      <c r="F420" s="102">
        <f t="shared" si="13"/>
        <v>123.42</v>
      </c>
      <c r="G420" s="103" t="s">
        <v>24</v>
      </c>
      <c r="H420" s="104">
        <v>1</v>
      </c>
      <c r="I420" s="97">
        <v>8595614733557</v>
      </c>
      <c r="J420" s="108"/>
    </row>
    <row r="421" spans="1:10" ht="12.95" customHeight="1">
      <c r="A421" s="98" t="s">
        <v>1056</v>
      </c>
      <c r="B421" s="99" t="s">
        <v>745</v>
      </c>
      <c r="C421" s="100" t="s">
        <v>129</v>
      </c>
      <c r="D421" s="101" t="s">
        <v>1057</v>
      </c>
      <c r="E421" s="116">
        <v>74</v>
      </c>
      <c r="F421" s="102">
        <f t="shared" si="13"/>
        <v>89.54</v>
      </c>
      <c r="G421" s="103" t="s">
        <v>24</v>
      </c>
      <c r="H421" s="104">
        <v>1</v>
      </c>
      <c r="I421" s="97">
        <v>8595614733601</v>
      </c>
      <c r="J421" s="108"/>
    </row>
    <row r="422" spans="1:10" ht="12.95" customHeight="1">
      <c r="A422" s="98" t="s">
        <v>1058</v>
      </c>
      <c r="B422" s="99" t="s">
        <v>296</v>
      </c>
      <c r="C422" s="100" t="s">
        <v>129</v>
      </c>
      <c r="D422" s="101" t="s">
        <v>1059</v>
      </c>
      <c r="E422" s="116">
        <v>93</v>
      </c>
      <c r="F422" s="102">
        <f t="shared" si="13"/>
        <v>112.53</v>
      </c>
      <c r="G422" s="103" t="s">
        <v>24</v>
      </c>
      <c r="H422" s="104">
        <v>1</v>
      </c>
      <c r="I422" s="97">
        <v>8595614733656</v>
      </c>
      <c r="J422" s="108"/>
    </row>
    <row r="423" spans="1:10" ht="12.95" customHeight="1">
      <c r="A423" s="98" t="s">
        <v>1060</v>
      </c>
      <c r="B423" s="99" t="s">
        <v>745</v>
      </c>
      <c r="C423" s="100" t="s">
        <v>129</v>
      </c>
      <c r="D423" s="101" t="s">
        <v>1061</v>
      </c>
      <c r="E423" s="116">
        <v>89</v>
      </c>
      <c r="F423" s="102">
        <f t="shared" si="13"/>
        <v>107.69</v>
      </c>
      <c r="G423" s="103" t="s">
        <v>24</v>
      </c>
      <c r="H423" s="104">
        <v>1</v>
      </c>
      <c r="I423" s="97">
        <v>8595614733700</v>
      </c>
      <c r="J423" s="108"/>
    </row>
    <row r="424" spans="1:10" ht="12.95" customHeight="1">
      <c r="A424" s="98" t="s">
        <v>1062</v>
      </c>
      <c r="B424" s="99" t="s">
        <v>296</v>
      </c>
      <c r="C424" s="100" t="s">
        <v>129</v>
      </c>
      <c r="D424" s="101" t="s">
        <v>1063</v>
      </c>
      <c r="E424" s="116">
        <v>95</v>
      </c>
      <c r="F424" s="102">
        <f t="shared" si="13"/>
        <v>114.95</v>
      </c>
      <c r="G424" s="103" t="s">
        <v>24</v>
      </c>
      <c r="H424" s="104">
        <v>1</v>
      </c>
      <c r="I424" s="97">
        <v>8595614733755</v>
      </c>
      <c r="J424" s="108"/>
    </row>
    <row r="425" spans="1:10" ht="12.95" customHeight="1">
      <c r="A425" s="98" t="s">
        <v>1064</v>
      </c>
      <c r="B425" s="99" t="s">
        <v>745</v>
      </c>
      <c r="C425" s="100" t="s">
        <v>129</v>
      </c>
      <c r="D425" s="101" t="s">
        <v>1065</v>
      </c>
      <c r="E425" s="116">
        <v>112</v>
      </c>
      <c r="F425" s="102">
        <f t="shared" si="13"/>
        <v>135.52000000000001</v>
      </c>
      <c r="G425" s="103" t="s">
        <v>24</v>
      </c>
      <c r="H425" s="104">
        <v>1</v>
      </c>
      <c r="I425" s="97">
        <v>8595614733809</v>
      </c>
      <c r="J425" s="108"/>
    </row>
    <row r="426" spans="1:10" ht="12.95" customHeight="1">
      <c r="A426" s="98" t="s">
        <v>1066</v>
      </c>
      <c r="B426" s="99" t="s">
        <v>745</v>
      </c>
      <c r="C426" s="100" t="s">
        <v>129</v>
      </c>
      <c r="D426" s="101" t="s">
        <v>1067</v>
      </c>
      <c r="E426" s="116">
        <v>125</v>
      </c>
      <c r="F426" s="102">
        <f t="shared" si="13"/>
        <v>151.25</v>
      </c>
      <c r="G426" s="103" t="s">
        <v>24</v>
      </c>
      <c r="H426" s="104">
        <v>1</v>
      </c>
      <c r="I426" s="97">
        <v>8595614735858</v>
      </c>
      <c r="J426" s="108"/>
    </row>
    <row r="427" spans="1:10" ht="12.95" customHeight="1">
      <c r="A427" s="98" t="s">
        <v>1068</v>
      </c>
      <c r="B427" s="99" t="s">
        <v>309</v>
      </c>
      <c r="C427" s="100" t="s">
        <v>129</v>
      </c>
      <c r="D427" s="101" t="s">
        <v>1069</v>
      </c>
      <c r="E427" s="116">
        <v>69</v>
      </c>
      <c r="F427" s="102">
        <f t="shared" si="13"/>
        <v>83.49</v>
      </c>
      <c r="G427" s="103" t="s">
        <v>24</v>
      </c>
      <c r="H427" s="104">
        <v>1</v>
      </c>
      <c r="I427" s="97">
        <v>8595614733854</v>
      </c>
      <c r="J427" s="108" t="s">
        <v>1070</v>
      </c>
    </row>
    <row r="428" spans="1:10" ht="12.95" customHeight="1">
      <c r="A428" s="98" t="s">
        <v>1071</v>
      </c>
      <c r="B428" s="99" t="s">
        <v>309</v>
      </c>
      <c r="C428" s="100" t="s">
        <v>129</v>
      </c>
      <c r="D428" s="101" t="s">
        <v>1072</v>
      </c>
      <c r="E428" s="116">
        <v>87</v>
      </c>
      <c r="F428" s="102">
        <f t="shared" si="13"/>
        <v>105.27</v>
      </c>
      <c r="G428" s="103" t="s">
        <v>24</v>
      </c>
      <c r="H428" s="104">
        <v>1</v>
      </c>
      <c r="I428" s="97">
        <v>8595614733908</v>
      </c>
      <c r="J428" s="108" t="s">
        <v>762</v>
      </c>
    </row>
    <row r="429" spans="1:10" ht="12.95" customHeight="1">
      <c r="A429" s="98" t="s">
        <v>1073</v>
      </c>
      <c r="B429" s="99" t="s">
        <v>309</v>
      </c>
      <c r="C429" s="100" t="s">
        <v>129</v>
      </c>
      <c r="D429" s="101" t="s">
        <v>1074</v>
      </c>
      <c r="E429" s="116">
        <v>95</v>
      </c>
      <c r="F429" s="102">
        <f t="shared" si="13"/>
        <v>114.95</v>
      </c>
      <c r="G429" s="103" t="s">
        <v>24</v>
      </c>
      <c r="H429" s="104">
        <v>1</v>
      </c>
      <c r="I429" s="97">
        <v>8595614733953</v>
      </c>
      <c r="J429" s="108" t="s">
        <v>765</v>
      </c>
    </row>
    <row r="430" spans="1:10" ht="12.95" customHeight="1">
      <c r="A430" s="98" t="s">
        <v>1075</v>
      </c>
      <c r="B430" s="99" t="s">
        <v>333</v>
      </c>
      <c r="C430" s="100" t="s">
        <v>129</v>
      </c>
      <c r="D430" s="101" t="s">
        <v>1076</v>
      </c>
      <c r="E430" s="116">
        <v>4.7</v>
      </c>
      <c r="F430" s="102">
        <f t="shared" si="13"/>
        <v>5.69</v>
      </c>
      <c r="G430" s="103" t="s">
        <v>24</v>
      </c>
      <c r="H430" s="104">
        <v>1</v>
      </c>
      <c r="I430" s="97">
        <v>8595614770453</v>
      </c>
      <c r="J430" s="108" t="s">
        <v>331</v>
      </c>
    </row>
    <row r="431" spans="1:10" ht="12.95" customHeight="1">
      <c r="A431" s="98" t="s">
        <v>1077</v>
      </c>
      <c r="B431" s="99" t="s">
        <v>333</v>
      </c>
      <c r="C431" s="100" t="s">
        <v>129</v>
      </c>
      <c r="D431" s="101" t="s">
        <v>1078</v>
      </c>
      <c r="E431" s="116">
        <v>5.6</v>
      </c>
      <c r="F431" s="102">
        <f t="shared" si="13"/>
        <v>6.78</v>
      </c>
      <c r="G431" s="103" t="s">
        <v>24</v>
      </c>
      <c r="H431" s="104">
        <v>1</v>
      </c>
      <c r="I431" s="97">
        <v>8595614770606</v>
      </c>
      <c r="J431" s="108" t="s">
        <v>331</v>
      </c>
    </row>
    <row r="432" spans="1:10" ht="12.95" customHeight="1">
      <c r="A432" s="98" t="s">
        <v>1079</v>
      </c>
      <c r="B432" s="99" t="s">
        <v>366</v>
      </c>
      <c r="C432" s="100" t="s">
        <v>129</v>
      </c>
      <c r="D432" s="101" t="s">
        <v>1080</v>
      </c>
      <c r="E432" s="116">
        <v>55</v>
      </c>
      <c r="F432" s="102">
        <f t="shared" si="13"/>
        <v>66.55</v>
      </c>
      <c r="G432" s="103" t="s">
        <v>24</v>
      </c>
      <c r="H432" s="104">
        <v>1</v>
      </c>
      <c r="I432" s="97">
        <v>8595614734004</v>
      </c>
      <c r="J432" s="108"/>
    </row>
    <row r="433" spans="1:10" ht="12.95" customHeight="1">
      <c r="A433" s="98" t="s">
        <v>1081</v>
      </c>
      <c r="B433" s="99" t="s">
        <v>366</v>
      </c>
      <c r="C433" s="100" t="s">
        <v>129</v>
      </c>
      <c r="D433" s="101" t="s">
        <v>1082</v>
      </c>
      <c r="E433" s="116">
        <v>67</v>
      </c>
      <c r="F433" s="102">
        <f t="shared" si="13"/>
        <v>81.069999999999993</v>
      </c>
      <c r="G433" s="103" t="s">
        <v>24</v>
      </c>
      <c r="H433" s="104">
        <v>1</v>
      </c>
      <c r="I433" s="97">
        <v>8595614734059</v>
      </c>
      <c r="J433" s="108"/>
    </row>
    <row r="434" spans="1:10" ht="12.95" customHeight="1">
      <c r="A434" s="98" t="s">
        <v>1083</v>
      </c>
      <c r="B434" s="99" t="s">
        <v>366</v>
      </c>
      <c r="C434" s="100" t="s">
        <v>129</v>
      </c>
      <c r="D434" s="101" t="s">
        <v>1084</v>
      </c>
      <c r="E434" s="116">
        <v>59</v>
      </c>
      <c r="F434" s="102">
        <f t="shared" si="13"/>
        <v>71.39</v>
      </c>
      <c r="G434" s="103" t="s">
        <v>24</v>
      </c>
      <c r="H434" s="104">
        <v>1</v>
      </c>
      <c r="I434" s="97">
        <v>8595614734103</v>
      </c>
      <c r="J434" s="108"/>
    </row>
    <row r="435" spans="1:10" ht="12.95" customHeight="1">
      <c r="A435" s="98" t="s">
        <v>1085</v>
      </c>
      <c r="B435" s="99" t="s">
        <v>778</v>
      </c>
      <c r="C435" s="100" t="s">
        <v>129</v>
      </c>
      <c r="D435" s="101" t="s">
        <v>1086</v>
      </c>
      <c r="E435" s="116">
        <v>37</v>
      </c>
      <c r="F435" s="102">
        <f t="shared" si="13"/>
        <v>44.77</v>
      </c>
      <c r="G435" s="103" t="s">
        <v>24</v>
      </c>
      <c r="H435" s="104">
        <v>1</v>
      </c>
      <c r="I435" s="97">
        <v>8595614734158</v>
      </c>
      <c r="J435" s="108"/>
    </row>
    <row r="436" spans="1:10" ht="12.95" customHeight="1">
      <c r="A436" s="98" t="s">
        <v>1087</v>
      </c>
      <c r="B436" s="99" t="s">
        <v>778</v>
      </c>
      <c r="C436" s="100" t="s">
        <v>129</v>
      </c>
      <c r="D436" s="101" t="s">
        <v>1088</v>
      </c>
      <c r="E436" s="116">
        <v>38</v>
      </c>
      <c r="F436" s="102">
        <f t="shared" si="13"/>
        <v>45.98</v>
      </c>
      <c r="G436" s="103" t="s">
        <v>24</v>
      </c>
      <c r="H436" s="104">
        <v>1</v>
      </c>
      <c r="I436" s="97">
        <v>8595614735902</v>
      </c>
      <c r="J436" s="108"/>
    </row>
    <row r="437" spans="1:10" ht="12.95" customHeight="1">
      <c r="A437" s="98" t="s">
        <v>1089</v>
      </c>
      <c r="B437" s="98" t="s">
        <v>378</v>
      </c>
      <c r="C437" s="119" t="s">
        <v>129</v>
      </c>
      <c r="D437" s="101" t="s">
        <v>1090</v>
      </c>
      <c r="E437" s="116">
        <v>116</v>
      </c>
      <c r="F437" s="102">
        <f>ROUND(E437*$N$3,2)</f>
        <v>140.36000000000001</v>
      </c>
      <c r="G437" s="103" t="s">
        <v>24</v>
      </c>
      <c r="H437" s="104">
        <v>1</v>
      </c>
      <c r="I437" s="97">
        <v>8595614734202</v>
      </c>
      <c r="J437" s="108"/>
    </row>
    <row r="438" spans="1:10" ht="12.95" customHeight="1">
      <c r="A438" s="98" t="s">
        <v>1091</v>
      </c>
      <c r="B438" s="98" t="s">
        <v>309</v>
      </c>
      <c r="C438" s="119" t="s">
        <v>1041</v>
      </c>
      <c r="D438" s="101" t="s">
        <v>1092</v>
      </c>
      <c r="E438" s="116">
        <v>34.5</v>
      </c>
      <c r="F438" s="102">
        <f>ROUND(E438*$N$3,2)</f>
        <v>41.75</v>
      </c>
      <c r="G438" s="103" t="s">
        <v>24</v>
      </c>
      <c r="H438" s="104">
        <v>1</v>
      </c>
      <c r="I438" s="97">
        <v>8595614736954</v>
      </c>
      <c r="J438" s="108" t="s">
        <v>265</v>
      </c>
    </row>
    <row r="439" spans="1:10" ht="12.95" customHeight="1">
      <c r="A439" s="98" t="s">
        <v>1093</v>
      </c>
      <c r="B439" s="98" t="s">
        <v>309</v>
      </c>
      <c r="C439" s="119" t="s">
        <v>1041</v>
      </c>
      <c r="D439" s="101" t="s">
        <v>1094</v>
      </c>
      <c r="E439" s="116">
        <v>35</v>
      </c>
      <c r="F439" s="102">
        <f>ROUND(E439*$N$3,2)</f>
        <v>42.35</v>
      </c>
      <c r="G439" s="103" t="s">
        <v>24</v>
      </c>
      <c r="H439" s="104">
        <v>1</v>
      </c>
      <c r="I439" s="97">
        <v>8595614737005</v>
      </c>
      <c r="J439" s="108" t="s">
        <v>265</v>
      </c>
    </row>
    <row r="440" spans="1:10" ht="12.95" customHeight="1">
      <c r="A440" s="98" t="s">
        <v>1095</v>
      </c>
      <c r="B440" s="98" t="s">
        <v>309</v>
      </c>
      <c r="C440" s="119" t="s">
        <v>1041</v>
      </c>
      <c r="D440" s="101" t="s">
        <v>1096</v>
      </c>
      <c r="E440" s="116">
        <v>35.5</v>
      </c>
      <c r="F440" s="102">
        <f t="shared" ref="F440:F449" si="14">ROUND(E440*$N$3,2)</f>
        <v>42.96</v>
      </c>
      <c r="G440" s="103" t="s">
        <v>24</v>
      </c>
      <c r="H440" s="104">
        <v>1</v>
      </c>
      <c r="I440" s="97">
        <v>8595614737050</v>
      </c>
      <c r="J440" s="108" t="s">
        <v>265</v>
      </c>
    </row>
    <row r="441" spans="1:10" ht="12.95" customHeight="1">
      <c r="A441" s="98" t="s">
        <v>1097</v>
      </c>
      <c r="B441" s="98" t="s">
        <v>309</v>
      </c>
      <c r="C441" s="119" t="s">
        <v>1041</v>
      </c>
      <c r="D441" s="101" t="s">
        <v>1098</v>
      </c>
      <c r="E441" s="116">
        <v>35.5</v>
      </c>
      <c r="F441" s="102">
        <f t="shared" si="14"/>
        <v>42.96</v>
      </c>
      <c r="G441" s="103" t="s">
        <v>24</v>
      </c>
      <c r="H441" s="104">
        <v>1</v>
      </c>
      <c r="I441" s="97">
        <v>8595614737258</v>
      </c>
      <c r="J441" s="108" t="s">
        <v>265</v>
      </c>
    </row>
    <row r="442" spans="1:10" ht="12.95" customHeight="1">
      <c r="A442" s="98" t="s">
        <v>1099</v>
      </c>
      <c r="B442" s="98" t="s">
        <v>309</v>
      </c>
      <c r="C442" s="119" t="s">
        <v>1041</v>
      </c>
      <c r="D442" s="101" t="s">
        <v>1100</v>
      </c>
      <c r="E442" s="116">
        <v>36</v>
      </c>
      <c r="F442" s="102">
        <f t="shared" si="14"/>
        <v>43.56</v>
      </c>
      <c r="G442" s="103" t="s">
        <v>24</v>
      </c>
      <c r="H442" s="104">
        <v>1</v>
      </c>
      <c r="I442" s="97">
        <v>8595614737302</v>
      </c>
      <c r="J442" s="108" t="s">
        <v>265</v>
      </c>
    </row>
    <row r="443" spans="1:10" ht="12.95" customHeight="1">
      <c r="A443" s="98" t="s">
        <v>1101</v>
      </c>
      <c r="B443" s="98" t="s">
        <v>309</v>
      </c>
      <c r="C443" s="119" t="s">
        <v>1041</v>
      </c>
      <c r="D443" s="101" t="s">
        <v>1102</v>
      </c>
      <c r="E443" s="116">
        <v>36.5</v>
      </c>
      <c r="F443" s="102">
        <f t="shared" si="14"/>
        <v>44.17</v>
      </c>
      <c r="G443" s="103" t="s">
        <v>24</v>
      </c>
      <c r="H443" s="104">
        <v>1</v>
      </c>
      <c r="I443" s="97">
        <v>8595614737357</v>
      </c>
      <c r="J443" s="108" t="s">
        <v>265</v>
      </c>
    </row>
    <row r="444" spans="1:10" ht="12.95" customHeight="1">
      <c r="A444" s="98" t="s">
        <v>1103</v>
      </c>
      <c r="B444" s="99" t="s">
        <v>789</v>
      </c>
      <c r="C444" s="100" t="s">
        <v>129</v>
      </c>
      <c r="D444" s="101" t="s">
        <v>1104</v>
      </c>
      <c r="E444" s="116">
        <v>87</v>
      </c>
      <c r="F444" s="102">
        <f t="shared" si="14"/>
        <v>105.27</v>
      </c>
      <c r="G444" s="103" t="s">
        <v>24</v>
      </c>
      <c r="H444" s="104">
        <v>1</v>
      </c>
      <c r="I444" s="97">
        <v>8595614734257</v>
      </c>
      <c r="J444" s="108" t="s">
        <v>762</v>
      </c>
    </row>
    <row r="445" spans="1:10" ht="12.95" customHeight="1">
      <c r="A445" s="98" t="s">
        <v>1105</v>
      </c>
      <c r="B445" s="99" t="s">
        <v>789</v>
      </c>
      <c r="C445" s="100" t="s">
        <v>129</v>
      </c>
      <c r="D445" s="101" t="s">
        <v>1106</v>
      </c>
      <c r="E445" s="116">
        <v>95</v>
      </c>
      <c r="F445" s="102">
        <f t="shared" si="14"/>
        <v>114.95</v>
      </c>
      <c r="G445" s="103" t="s">
        <v>24</v>
      </c>
      <c r="H445" s="104">
        <v>1</v>
      </c>
      <c r="I445" s="97">
        <v>8595614734301</v>
      </c>
      <c r="J445" s="108" t="s">
        <v>765</v>
      </c>
    </row>
    <row r="446" spans="1:10" ht="12.95" customHeight="1">
      <c r="A446" s="98" t="s">
        <v>1107</v>
      </c>
      <c r="B446" s="99" t="s">
        <v>789</v>
      </c>
      <c r="C446" s="100" t="s">
        <v>129</v>
      </c>
      <c r="D446" s="101" t="s">
        <v>1108</v>
      </c>
      <c r="E446" s="116">
        <v>141</v>
      </c>
      <c r="F446" s="102">
        <f t="shared" si="14"/>
        <v>170.61</v>
      </c>
      <c r="G446" s="103" t="s">
        <v>24</v>
      </c>
      <c r="H446" s="104">
        <v>1</v>
      </c>
      <c r="I446" s="97">
        <v>8595614734356</v>
      </c>
      <c r="J446" s="108" t="s">
        <v>801</v>
      </c>
    </row>
    <row r="447" spans="1:10" ht="12.95" customHeight="1">
      <c r="A447" s="98" t="s">
        <v>1109</v>
      </c>
      <c r="B447" s="99" t="s">
        <v>789</v>
      </c>
      <c r="C447" s="100" t="s">
        <v>129</v>
      </c>
      <c r="D447" s="101" t="s">
        <v>1110</v>
      </c>
      <c r="E447" s="116">
        <v>148</v>
      </c>
      <c r="F447" s="102">
        <f t="shared" si="14"/>
        <v>179.08</v>
      </c>
      <c r="G447" s="103" t="s">
        <v>24</v>
      </c>
      <c r="H447" s="104">
        <v>1</v>
      </c>
      <c r="I447" s="97">
        <v>8595614734400</v>
      </c>
      <c r="J447" s="108" t="s">
        <v>804</v>
      </c>
    </row>
    <row r="448" spans="1:10" ht="12.95" customHeight="1">
      <c r="A448" s="98" t="s">
        <v>1111</v>
      </c>
      <c r="B448" s="99" t="s">
        <v>789</v>
      </c>
      <c r="C448" s="100" t="s">
        <v>129</v>
      </c>
      <c r="D448" s="101" t="s">
        <v>1112</v>
      </c>
      <c r="E448" s="116">
        <v>72</v>
      </c>
      <c r="F448" s="102">
        <f t="shared" si="14"/>
        <v>87.12</v>
      </c>
      <c r="G448" s="103" t="s">
        <v>24</v>
      </c>
      <c r="H448" s="104">
        <v>1</v>
      </c>
      <c r="I448" s="97">
        <v>8595614736053</v>
      </c>
      <c r="J448" s="108"/>
    </row>
    <row r="449" spans="1:10" ht="12.95" customHeight="1">
      <c r="A449" s="98" t="s">
        <v>1113</v>
      </c>
      <c r="B449" s="99" t="s">
        <v>433</v>
      </c>
      <c r="C449" s="100" t="s">
        <v>129</v>
      </c>
      <c r="D449" s="101" t="s">
        <v>1114</v>
      </c>
      <c r="E449" s="116">
        <v>74</v>
      </c>
      <c r="F449" s="102">
        <f t="shared" si="14"/>
        <v>89.54</v>
      </c>
      <c r="G449" s="103" t="s">
        <v>24</v>
      </c>
      <c r="H449" s="104">
        <v>1</v>
      </c>
      <c r="I449" s="97">
        <v>8595614737753</v>
      </c>
      <c r="J449" s="108"/>
    </row>
    <row r="450" spans="1:10" ht="12.95" customHeight="1">
      <c r="A450" s="98" t="s">
        <v>1115</v>
      </c>
      <c r="B450" s="99" t="s">
        <v>436</v>
      </c>
      <c r="C450" s="100" t="s">
        <v>129</v>
      </c>
      <c r="D450" s="101" t="s">
        <v>1116</v>
      </c>
      <c r="E450" s="116">
        <v>83</v>
      </c>
      <c r="F450" s="102">
        <f>ROUND(E450*$N$3,2)</f>
        <v>100.43</v>
      </c>
      <c r="G450" s="103" t="s">
        <v>24</v>
      </c>
      <c r="H450" s="104">
        <v>1</v>
      </c>
      <c r="I450" s="97">
        <v>8595614734455</v>
      </c>
      <c r="J450" s="108" t="s">
        <v>1070</v>
      </c>
    </row>
    <row r="451" spans="1:10" ht="12.95" customHeight="1">
      <c r="A451" s="98" t="s">
        <v>1117</v>
      </c>
      <c r="B451" s="99" t="s">
        <v>436</v>
      </c>
      <c r="C451" s="100" t="s">
        <v>129</v>
      </c>
      <c r="D451" s="101" t="s">
        <v>1118</v>
      </c>
      <c r="E451" s="116">
        <v>103</v>
      </c>
      <c r="F451" s="102">
        <f>ROUND(E451*$N$3,2)</f>
        <v>124.63</v>
      </c>
      <c r="G451" s="103" t="s">
        <v>24</v>
      </c>
      <c r="H451" s="104">
        <v>1</v>
      </c>
      <c r="I451" s="97">
        <v>8595614734509</v>
      </c>
      <c r="J451" s="108" t="s">
        <v>762</v>
      </c>
    </row>
    <row r="452" spans="1:10" ht="12.95" customHeight="1">
      <c r="A452" s="98" t="s">
        <v>1119</v>
      </c>
      <c r="B452" s="99" t="s">
        <v>436</v>
      </c>
      <c r="C452" s="100" t="s">
        <v>129</v>
      </c>
      <c r="D452" s="101" t="s">
        <v>1120</v>
      </c>
      <c r="E452" s="116">
        <v>111</v>
      </c>
      <c r="F452" s="102">
        <f>ROUND(E452*$N$3,2)</f>
        <v>134.31</v>
      </c>
      <c r="G452" s="103" t="s">
        <v>24</v>
      </c>
      <c r="H452" s="104">
        <v>1</v>
      </c>
      <c r="I452" s="97">
        <v>8595614734554</v>
      </c>
      <c r="J452" s="108" t="s">
        <v>765</v>
      </c>
    </row>
    <row r="453" spans="1:10">
      <c r="A453" s="98" t="s">
        <v>1121</v>
      </c>
      <c r="B453" s="99" t="s">
        <v>436</v>
      </c>
      <c r="C453" s="100" t="s">
        <v>129</v>
      </c>
      <c r="D453" s="101" t="s">
        <v>1122</v>
      </c>
      <c r="E453" s="116">
        <v>62</v>
      </c>
      <c r="F453" s="102">
        <f t="shared" ref="F453:F459" si="15">ROUND(E453*$N$3,2)</f>
        <v>75.02</v>
      </c>
      <c r="G453" s="103" t="s">
        <v>24</v>
      </c>
      <c r="H453" s="104">
        <v>1</v>
      </c>
      <c r="I453" s="97">
        <v>8595614735650</v>
      </c>
      <c r="J453" s="108" t="s">
        <v>1070</v>
      </c>
    </row>
    <row r="454" spans="1:10">
      <c r="A454" s="98" t="s">
        <v>1123</v>
      </c>
      <c r="B454" s="99" t="s">
        <v>436</v>
      </c>
      <c r="C454" s="100" t="s">
        <v>129</v>
      </c>
      <c r="D454" s="101" t="s">
        <v>1124</v>
      </c>
      <c r="E454" s="116">
        <v>82</v>
      </c>
      <c r="F454" s="102">
        <f t="shared" si="15"/>
        <v>99.22</v>
      </c>
      <c r="G454" s="103" t="s">
        <v>24</v>
      </c>
      <c r="H454" s="104">
        <v>1</v>
      </c>
      <c r="I454" s="97">
        <v>8595614735704</v>
      </c>
      <c r="J454" s="108" t="s">
        <v>762</v>
      </c>
    </row>
    <row r="455" spans="1:10">
      <c r="A455" s="98" t="s">
        <v>1125</v>
      </c>
      <c r="B455" s="99" t="s">
        <v>436</v>
      </c>
      <c r="C455" s="100" t="s">
        <v>129</v>
      </c>
      <c r="D455" s="101" t="s">
        <v>1126</v>
      </c>
      <c r="E455" s="116">
        <v>90</v>
      </c>
      <c r="F455" s="102">
        <f t="shared" si="15"/>
        <v>108.9</v>
      </c>
      <c r="G455" s="103" t="s">
        <v>24</v>
      </c>
      <c r="H455" s="104">
        <v>1</v>
      </c>
      <c r="I455" s="97">
        <v>8595614735759</v>
      </c>
      <c r="J455" s="108" t="s">
        <v>765</v>
      </c>
    </row>
    <row r="456" spans="1:10">
      <c r="A456" s="98" t="s">
        <v>1127</v>
      </c>
      <c r="B456" s="99" t="s">
        <v>436</v>
      </c>
      <c r="C456" s="119" t="s">
        <v>1041</v>
      </c>
      <c r="D456" s="101" t="s">
        <v>1128</v>
      </c>
      <c r="E456" s="116">
        <v>36.5</v>
      </c>
      <c r="F456" s="102">
        <f t="shared" si="15"/>
        <v>44.17</v>
      </c>
      <c r="G456" s="103" t="s">
        <v>24</v>
      </c>
      <c r="H456" s="104">
        <v>1</v>
      </c>
      <c r="I456" s="97">
        <v>8595614737401</v>
      </c>
      <c r="J456" s="108" t="s">
        <v>265</v>
      </c>
    </row>
    <row r="457" spans="1:10">
      <c r="A457" s="98" t="s">
        <v>1129</v>
      </c>
      <c r="B457" s="99" t="s">
        <v>436</v>
      </c>
      <c r="C457" s="119" t="s">
        <v>1041</v>
      </c>
      <c r="D457" s="101" t="s">
        <v>1130</v>
      </c>
      <c r="E457" s="116">
        <v>37</v>
      </c>
      <c r="F457" s="102">
        <f t="shared" si="15"/>
        <v>44.77</v>
      </c>
      <c r="G457" s="103" t="s">
        <v>24</v>
      </c>
      <c r="H457" s="104">
        <v>1</v>
      </c>
      <c r="I457" s="97">
        <v>8595614737456</v>
      </c>
      <c r="J457" s="108" t="s">
        <v>265</v>
      </c>
    </row>
    <row r="458" spans="1:10">
      <c r="A458" s="98" t="s">
        <v>1131</v>
      </c>
      <c r="B458" s="99" t="s">
        <v>436</v>
      </c>
      <c r="C458" s="119" t="s">
        <v>1041</v>
      </c>
      <c r="D458" s="101" t="s">
        <v>1132</v>
      </c>
      <c r="E458" s="116">
        <v>37.5</v>
      </c>
      <c r="F458" s="102">
        <f t="shared" si="15"/>
        <v>45.38</v>
      </c>
      <c r="G458" s="103" t="s">
        <v>24</v>
      </c>
      <c r="H458" s="104">
        <v>1</v>
      </c>
      <c r="I458" s="97">
        <v>8595614737500</v>
      </c>
      <c r="J458" s="108" t="s">
        <v>265</v>
      </c>
    </row>
    <row r="459" spans="1:10">
      <c r="A459" s="98" t="s">
        <v>1133</v>
      </c>
      <c r="B459" s="99" t="s">
        <v>436</v>
      </c>
      <c r="C459" s="100" t="s">
        <v>129</v>
      </c>
      <c r="D459" s="101" t="s">
        <v>1134</v>
      </c>
      <c r="E459" s="116">
        <v>52</v>
      </c>
      <c r="F459" s="102">
        <f t="shared" si="15"/>
        <v>62.92</v>
      </c>
      <c r="G459" s="103" t="s">
        <v>24</v>
      </c>
      <c r="H459" s="104">
        <v>1</v>
      </c>
      <c r="I459" s="97">
        <v>8595614736107</v>
      </c>
      <c r="J459" s="108"/>
    </row>
    <row r="460" spans="1:10">
      <c r="A460" s="98" t="s">
        <v>1135</v>
      </c>
      <c r="B460" s="98" t="s">
        <v>837</v>
      </c>
      <c r="C460" s="119" t="s">
        <v>129</v>
      </c>
      <c r="D460" s="101" t="s">
        <v>1136</v>
      </c>
      <c r="E460" s="116">
        <v>420</v>
      </c>
      <c r="F460" s="120">
        <f>ROUND(E460*$N$3,2)</f>
        <v>508.2</v>
      </c>
      <c r="G460" s="103" t="s">
        <v>24</v>
      </c>
      <c r="H460" s="104">
        <v>1</v>
      </c>
      <c r="I460" s="97">
        <v>8595614734608</v>
      </c>
      <c r="J460" s="108"/>
    </row>
    <row r="461" spans="1:10">
      <c r="A461" s="98" t="s">
        <v>1137</v>
      </c>
      <c r="B461" s="99" t="s">
        <v>498</v>
      </c>
      <c r="C461" s="100" t="s">
        <v>129</v>
      </c>
      <c r="D461" s="101" t="s">
        <v>1138</v>
      </c>
      <c r="E461" s="116">
        <v>348</v>
      </c>
      <c r="F461" s="102">
        <f>ROUND(E461*$N$3,2)</f>
        <v>421.08</v>
      </c>
      <c r="G461" s="103" t="s">
        <v>24</v>
      </c>
      <c r="H461" s="104">
        <v>1</v>
      </c>
      <c r="I461" s="97">
        <v>8595614734653</v>
      </c>
      <c r="J461" s="108"/>
    </row>
    <row r="462" spans="1:10">
      <c r="A462" s="98" t="s">
        <v>1139</v>
      </c>
      <c r="B462" s="99" t="s">
        <v>501</v>
      </c>
      <c r="C462" s="100" t="s">
        <v>1140</v>
      </c>
      <c r="D462" s="101" t="s">
        <v>1141</v>
      </c>
      <c r="E462" s="116">
        <v>1453</v>
      </c>
      <c r="F462" s="102">
        <f t="shared" ref="F462" si="16">ROUND(E462*$N$3,2)</f>
        <v>1758.13</v>
      </c>
      <c r="G462" s="103" t="s">
        <v>24</v>
      </c>
      <c r="H462" s="104">
        <v>1</v>
      </c>
      <c r="I462" s="97">
        <v>8595614735803</v>
      </c>
      <c r="J462" s="108"/>
    </row>
    <row r="463" spans="1:10">
      <c r="A463" s="98" t="s">
        <v>1142</v>
      </c>
      <c r="B463" s="99" t="s">
        <v>842</v>
      </c>
      <c r="C463" s="100" t="s">
        <v>129</v>
      </c>
      <c r="D463" s="101" t="s">
        <v>1143</v>
      </c>
      <c r="E463" s="116">
        <v>689</v>
      </c>
      <c r="F463" s="102">
        <f>ROUND(E463*$N$3,2)</f>
        <v>833.69</v>
      </c>
      <c r="G463" s="103" t="s">
        <v>24</v>
      </c>
      <c r="H463" s="104">
        <v>1</v>
      </c>
      <c r="I463" s="97">
        <v>8595614734707</v>
      </c>
      <c r="J463" s="108"/>
    </row>
    <row r="464" spans="1:10">
      <c r="A464" s="98" t="s">
        <v>1144</v>
      </c>
      <c r="B464" s="99" t="s">
        <v>842</v>
      </c>
      <c r="C464" s="100" t="s">
        <v>129</v>
      </c>
      <c r="D464" s="101" t="s">
        <v>1145</v>
      </c>
      <c r="E464" s="116">
        <v>1018</v>
      </c>
      <c r="F464" s="102">
        <f>ROUND(E464*$N$3,2)</f>
        <v>1231.78</v>
      </c>
      <c r="G464" s="103" t="s">
        <v>24</v>
      </c>
      <c r="H464" s="104">
        <v>1</v>
      </c>
      <c r="I464" s="97">
        <v>8595614734752</v>
      </c>
      <c r="J464" s="108"/>
    </row>
    <row r="465" spans="1:10">
      <c r="A465" s="98" t="s">
        <v>1146</v>
      </c>
      <c r="B465" s="99" t="s">
        <v>842</v>
      </c>
      <c r="C465" s="100" t="s">
        <v>129</v>
      </c>
      <c r="D465" s="101" t="s">
        <v>1147</v>
      </c>
      <c r="E465" s="116">
        <v>1853</v>
      </c>
      <c r="F465" s="102">
        <f t="shared" ref="F465:F528" si="17">ROUND(E465*$N$3,2)</f>
        <v>2242.13</v>
      </c>
      <c r="G465" s="103" t="s">
        <v>24</v>
      </c>
      <c r="H465" s="104">
        <v>1</v>
      </c>
      <c r="I465" s="97">
        <v>8595614734806</v>
      </c>
      <c r="J465" s="108"/>
    </row>
    <row r="466" spans="1:10">
      <c r="A466" s="98" t="s">
        <v>1148</v>
      </c>
      <c r="B466" s="99" t="s">
        <v>506</v>
      </c>
      <c r="C466" s="100" t="s">
        <v>129</v>
      </c>
      <c r="D466" s="101" t="s">
        <v>1149</v>
      </c>
      <c r="E466" s="116">
        <v>2005</v>
      </c>
      <c r="F466" s="102">
        <f t="shared" si="17"/>
        <v>2426.0500000000002</v>
      </c>
      <c r="G466" s="103" t="s">
        <v>24</v>
      </c>
      <c r="H466" s="104">
        <v>1</v>
      </c>
      <c r="I466" s="97">
        <v>8595614734851</v>
      </c>
      <c r="J466" s="108"/>
    </row>
    <row r="467" spans="1:10">
      <c r="A467" s="98" t="s">
        <v>1150</v>
      </c>
      <c r="B467" s="99" t="s">
        <v>853</v>
      </c>
      <c r="C467" s="100" t="s">
        <v>129</v>
      </c>
      <c r="D467" s="101" t="s">
        <v>1151</v>
      </c>
      <c r="E467" s="116">
        <v>742</v>
      </c>
      <c r="F467" s="102">
        <f t="shared" si="17"/>
        <v>897.82</v>
      </c>
      <c r="G467" s="103" t="s">
        <v>24</v>
      </c>
      <c r="H467" s="104">
        <v>1</v>
      </c>
      <c r="I467" s="97">
        <v>8595614734950</v>
      </c>
      <c r="J467" s="108"/>
    </row>
    <row r="468" spans="1:10">
      <c r="A468" s="98" t="s">
        <v>1152</v>
      </c>
      <c r="B468" s="99" t="s">
        <v>545</v>
      </c>
      <c r="C468" s="100" t="s">
        <v>129</v>
      </c>
      <c r="D468" s="101" t="s">
        <v>1153</v>
      </c>
      <c r="E468" s="116">
        <v>1071</v>
      </c>
      <c r="F468" s="102">
        <f t="shared" si="17"/>
        <v>1295.9100000000001</v>
      </c>
      <c r="G468" s="103" t="s">
        <v>24</v>
      </c>
      <c r="H468" s="104">
        <v>1</v>
      </c>
      <c r="I468" s="97">
        <v>8595614735001</v>
      </c>
      <c r="J468" s="108"/>
    </row>
    <row r="469" spans="1:10">
      <c r="A469" s="98" t="s">
        <v>1154</v>
      </c>
      <c r="B469" s="99" t="s">
        <v>853</v>
      </c>
      <c r="C469" s="100" t="s">
        <v>129</v>
      </c>
      <c r="D469" s="101" t="s">
        <v>1155</v>
      </c>
      <c r="E469" s="116">
        <v>2181</v>
      </c>
      <c r="F469" s="102">
        <f t="shared" si="17"/>
        <v>2639.01</v>
      </c>
      <c r="G469" s="103" t="s">
        <v>24</v>
      </c>
      <c r="H469" s="104">
        <v>1</v>
      </c>
      <c r="I469" s="97">
        <v>8595614735056</v>
      </c>
      <c r="J469" s="108"/>
    </row>
    <row r="470" spans="1:10">
      <c r="A470" s="98" t="s">
        <v>1156</v>
      </c>
      <c r="B470" s="99" t="s">
        <v>1157</v>
      </c>
      <c r="C470" s="100" t="s">
        <v>129</v>
      </c>
      <c r="D470" s="101" t="s">
        <v>1158</v>
      </c>
      <c r="E470" s="116">
        <v>190</v>
      </c>
      <c r="F470" s="102">
        <f t="shared" si="17"/>
        <v>229.9</v>
      </c>
      <c r="G470" s="103" t="s">
        <v>598</v>
      </c>
      <c r="H470" s="121" t="s">
        <v>1159</v>
      </c>
      <c r="I470" s="97">
        <v>8595614771450</v>
      </c>
      <c r="J470" s="122" t="s">
        <v>1160</v>
      </c>
    </row>
    <row r="471" spans="1:10">
      <c r="A471" s="98" t="s">
        <v>1161</v>
      </c>
      <c r="B471" s="99" t="s">
        <v>1162</v>
      </c>
      <c r="C471" s="100" t="s">
        <v>129</v>
      </c>
      <c r="D471" s="101" t="s">
        <v>1163</v>
      </c>
      <c r="E471" s="116">
        <v>264</v>
      </c>
      <c r="F471" s="102">
        <f t="shared" si="17"/>
        <v>319.44</v>
      </c>
      <c r="G471" s="123" t="s">
        <v>598</v>
      </c>
      <c r="H471" s="121" t="s">
        <v>1159</v>
      </c>
      <c r="I471" s="97">
        <v>8595614771504</v>
      </c>
      <c r="J471" s="124" t="s">
        <v>1164</v>
      </c>
    </row>
    <row r="472" spans="1:10">
      <c r="A472" s="98" t="s">
        <v>1165</v>
      </c>
      <c r="B472" s="99" t="s">
        <v>1166</v>
      </c>
      <c r="C472" s="100" t="s">
        <v>129</v>
      </c>
      <c r="D472" s="101" t="s">
        <v>1167</v>
      </c>
      <c r="E472" s="116">
        <v>299</v>
      </c>
      <c r="F472" s="102">
        <f t="shared" si="17"/>
        <v>361.79</v>
      </c>
      <c r="G472" s="123" t="s">
        <v>598</v>
      </c>
      <c r="H472" s="104">
        <v>21</v>
      </c>
      <c r="I472" s="97">
        <v>8595614771559</v>
      </c>
      <c r="J472" s="124" t="s">
        <v>1168</v>
      </c>
    </row>
    <row r="473" spans="1:10">
      <c r="A473" s="98" t="s">
        <v>1169</v>
      </c>
      <c r="B473" s="99" t="s">
        <v>1166</v>
      </c>
      <c r="C473" s="100" t="s">
        <v>129</v>
      </c>
      <c r="D473" s="101" t="s">
        <v>1170</v>
      </c>
      <c r="E473" s="116">
        <v>398</v>
      </c>
      <c r="F473" s="102">
        <f t="shared" si="17"/>
        <v>481.58</v>
      </c>
      <c r="G473" s="123" t="s">
        <v>598</v>
      </c>
      <c r="H473" s="104">
        <v>21</v>
      </c>
      <c r="I473" s="97">
        <v>8595614771603</v>
      </c>
      <c r="J473" s="124" t="s">
        <v>1171</v>
      </c>
    </row>
    <row r="474" spans="1:10">
      <c r="A474" s="30" t="s">
        <v>1172</v>
      </c>
      <c r="B474" s="31" t="s">
        <v>21</v>
      </c>
      <c r="C474" s="106" t="s">
        <v>1173</v>
      </c>
      <c r="D474" s="32" t="s">
        <v>1174</v>
      </c>
      <c r="E474" s="33">
        <v>43</v>
      </c>
      <c r="F474" s="34">
        <f t="shared" si="17"/>
        <v>52.03</v>
      </c>
      <c r="G474" s="35" t="s">
        <v>24</v>
      </c>
      <c r="H474" s="36">
        <v>1</v>
      </c>
      <c r="I474" s="37">
        <v>8595614746007</v>
      </c>
      <c r="J474" s="38"/>
    </row>
    <row r="475" spans="1:10">
      <c r="A475" s="30" t="s">
        <v>1175</v>
      </c>
      <c r="B475" s="31" t="s">
        <v>26</v>
      </c>
      <c r="C475" s="106" t="s">
        <v>1173</v>
      </c>
      <c r="D475" s="32" t="s">
        <v>1176</v>
      </c>
      <c r="E475" s="33">
        <v>33</v>
      </c>
      <c r="F475" s="34">
        <f t="shared" si="17"/>
        <v>39.93</v>
      </c>
      <c r="G475" s="35" t="s">
        <v>24</v>
      </c>
      <c r="H475" s="36">
        <v>1</v>
      </c>
      <c r="I475" s="37">
        <v>8595614746052</v>
      </c>
      <c r="J475" s="38"/>
    </row>
    <row r="476" spans="1:10">
      <c r="A476" s="30" t="s">
        <v>1177</v>
      </c>
      <c r="B476" s="31" t="s">
        <v>882</v>
      </c>
      <c r="C476" s="106" t="s">
        <v>1173</v>
      </c>
      <c r="D476" s="32" t="s">
        <v>1178</v>
      </c>
      <c r="E476" s="33">
        <v>31</v>
      </c>
      <c r="F476" s="34">
        <f t="shared" si="17"/>
        <v>37.51</v>
      </c>
      <c r="G476" s="35" t="s">
        <v>24</v>
      </c>
      <c r="H476" s="36">
        <v>1</v>
      </c>
      <c r="I476" s="37">
        <v>8595614746106</v>
      </c>
      <c r="J476" s="38"/>
    </row>
    <row r="477" spans="1:10">
      <c r="A477" s="30" t="s">
        <v>1179</v>
      </c>
      <c r="B477" s="31" t="s">
        <v>645</v>
      </c>
      <c r="C477" s="106" t="s">
        <v>1173</v>
      </c>
      <c r="D477" s="32" t="s">
        <v>1180</v>
      </c>
      <c r="E477" s="33">
        <v>28</v>
      </c>
      <c r="F477" s="34">
        <f t="shared" si="17"/>
        <v>33.880000000000003</v>
      </c>
      <c r="G477" s="35" t="s">
        <v>24</v>
      </c>
      <c r="H477" s="36">
        <v>1</v>
      </c>
      <c r="I477" s="37">
        <v>8595614746601</v>
      </c>
      <c r="J477" s="38"/>
    </row>
    <row r="478" spans="1:10">
      <c r="A478" s="30" t="s">
        <v>1181</v>
      </c>
      <c r="B478" s="31" t="s">
        <v>649</v>
      </c>
      <c r="C478" s="106" t="s">
        <v>1173</v>
      </c>
      <c r="D478" s="32" t="s">
        <v>1182</v>
      </c>
      <c r="E478" s="33">
        <v>29</v>
      </c>
      <c r="F478" s="34">
        <f t="shared" si="17"/>
        <v>35.090000000000003</v>
      </c>
      <c r="G478" s="35" t="s">
        <v>24</v>
      </c>
      <c r="H478" s="36">
        <v>1</v>
      </c>
      <c r="I478" s="37">
        <v>8595614746151</v>
      </c>
      <c r="J478" s="38"/>
    </row>
    <row r="479" spans="1:10">
      <c r="A479" s="30" t="s">
        <v>1183</v>
      </c>
      <c r="B479" s="31" t="s">
        <v>47</v>
      </c>
      <c r="C479" s="106" t="s">
        <v>1173</v>
      </c>
      <c r="D479" s="32" t="s">
        <v>1184</v>
      </c>
      <c r="E479" s="33">
        <v>60</v>
      </c>
      <c r="F479" s="34">
        <f t="shared" si="17"/>
        <v>72.599999999999994</v>
      </c>
      <c r="G479" s="35" t="s">
        <v>24</v>
      </c>
      <c r="H479" s="36">
        <v>1</v>
      </c>
      <c r="I479" s="37">
        <v>8595614746205</v>
      </c>
      <c r="J479" s="38"/>
    </row>
    <row r="480" spans="1:10">
      <c r="A480" s="30" t="s">
        <v>1185</v>
      </c>
      <c r="B480" s="31" t="s">
        <v>659</v>
      </c>
      <c r="C480" s="106" t="s">
        <v>1173</v>
      </c>
      <c r="D480" s="32" t="s">
        <v>1186</v>
      </c>
      <c r="E480" s="33">
        <v>37</v>
      </c>
      <c r="F480" s="34">
        <f t="shared" si="17"/>
        <v>44.77</v>
      </c>
      <c r="G480" s="35" t="s">
        <v>24</v>
      </c>
      <c r="H480" s="36">
        <v>1</v>
      </c>
      <c r="I480" s="37">
        <v>8595614746250</v>
      </c>
      <c r="J480" s="38"/>
    </row>
    <row r="481" spans="1:10">
      <c r="A481" s="30" t="s">
        <v>1187</v>
      </c>
      <c r="B481" s="31" t="s">
        <v>659</v>
      </c>
      <c r="C481" s="106" t="s">
        <v>1173</v>
      </c>
      <c r="D481" s="32" t="s">
        <v>1188</v>
      </c>
      <c r="E481" s="33">
        <v>39</v>
      </c>
      <c r="F481" s="34">
        <f t="shared" si="17"/>
        <v>47.19</v>
      </c>
      <c r="G481" s="35" t="s">
        <v>24</v>
      </c>
      <c r="H481" s="36">
        <v>1</v>
      </c>
      <c r="I481" s="37">
        <v>8595614746304</v>
      </c>
      <c r="J481" s="38"/>
    </row>
    <row r="482" spans="1:10">
      <c r="A482" s="30" t="s">
        <v>1189</v>
      </c>
      <c r="B482" s="31" t="s">
        <v>659</v>
      </c>
      <c r="C482" s="106" t="s">
        <v>1173</v>
      </c>
      <c r="D482" s="32" t="s">
        <v>1190</v>
      </c>
      <c r="E482" s="33">
        <v>42</v>
      </c>
      <c r="F482" s="34">
        <f t="shared" si="17"/>
        <v>50.82</v>
      </c>
      <c r="G482" s="35" t="s">
        <v>24</v>
      </c>
      <c r="H482" s="36">
        <v>1</v>
      </c>
      <c r="I482" s="37">
        <v>8595614746359</v>
      </c>
      <c r="J482" s="38"/>
    </row>
    <row r="483" spans="1:10">
      <c r="A483" s="30" t="s">
        <v>1191</v>
      </c>
      <c r="B483" s="31" t="s">
        <v>659</v>
      </c>
      <c r="C483" s="106" t="s">
        <v>1173</v>
      </c>
      <c r="D483" s="32" t="s">
        <v>1192</v>
      </c>
      <c r="E483" s="33">
        <v>52</v>
      </c>
      <c r="F483" s="34">
        <f t="shared" si="17"/>
        <v>62.92</v>
      </c>
      <c r="G483" s="35" t="s">
        <v>24</v>
      </c>
      <c r="H483" s="36">
        <v>1</v>
      </c>
      <c r="I483" s="37">
        <v>8595614746403</v>
      </c>
      <c r="J483" s="38"/>
    </row>
    <row r="484" spans="1:10">
      <c r="A484" s="30" t="s">
        <v>1193</v>
      </c>
      <c r="B484" s="31" t="s">
        <v>667</v>
      </c>
      <c r="C484" s="106" t="s">
        <v>1173</v>
      </c>
      <c r="D484" s="32" t="s">
        <v>1194</v>
      </c>
      <c r="E484" s="33">
        <v>52</v>
      </c>
      <c r="F484" s="34">
        <f t="shared" si="17"/>
        <v>62.92</v>
      </c>
      <c r="G484" s="35" t="s">
        <v>24</v>
      </c>
      <c r="H484" s="36">
        <v>1</v>
      </c>
      <c r="I484" s="37">
        <v>8595614746458</v>
      </c>
      <c r="J484" s="38"/>
    </row>
    <row r="485" spans="1:10">
      <c r="A485" s="30" t="s">
        <v>1195</v>
      </c>
      <c r="B485" s="31" t="s">
        <v>91</v>
      </c>
      <c r="C485" s="106" t="s">
        <v>1173</v>
      </c>
      <c r="D485" s="32" t="s">
        <v>1196</v>
      </c>
      <c r="E485" s="33">
        <v>64</v>
      </c>
      <c r="F485" s="34">
        <f t="shared" si="17"/>
        <v>77.44</v>
      </c>
      <c r="G485" s="35" t="s">
        <v>24</v>
      </c>
      <c r="H485" s="36">
        <v>1</v>
      </c>
      <c r="I485" s="37">
        <v>8595614746502</v>
      </c>
      <c r="J485" s="38"/>
    </row>
    <row r="486" spans="1:10">
      <c r="A486" s="30" t="s">
        <v>1197</v>
      </c>
      <c r="B486" s="31" t="s">
        <v>677</v>
      </c>
      <c r="C486" s="106" t="s">
        <v>1173</v>
      </c>
      <c r="D486" s="32" t="s">
        <v>1198</v>
      </c>
      <c r="E486" s="33">
        <v>42</v>
      </c>
      <c r="F486" s="34">
        <f t="shared" si="17"/>
        <v>50.82</v>
      </c>
      <c r="G486" s="35" t="s">
        <v>24</v>
      </c>
      <c r="H486" s="36">
        <v>1</v>
      </c>
      <c r="I486" s="37">
        <v>8595614746557</v>
      </c>
      <c r="J486" s="38"/>
    </row>
    <row r="487" spans="1:10">
      <c r="A487" s="30" t="s">
        <v>1199</v>
      </c>
      <c r="B487" s="31" t="s">
        <v>1200</v>
      </c>
      <c r="C487" s="106" t="s">
        <v>1173</v>
      </c>
      <c r="D487" s="32" t="s">
        <v>1201</v>
      </c>
      <c r="E487" s="33">
        <v>95</v>
      </c>
      <c r="F487" s="34">
        <f t="shared" si="17"/>
        <v>114.95</v>
      </c>
      <c r="G487" s="35" t="s">
        <v>24</v>
      </c>
      <c r="H487" s="36">
        <v>1</v>
      </c>
      <c r="I487" s="37">
        <v>8595614743600</v>
      </c>
      <c r="J487" s="38" t="s">
        <v>1202</v>
      </c>
    </row>
    <row r="488" spans="1:10">
      <c r="A488" s="30" t="s">
        <v>1203</v>
      </c>
      <c r="B488" s="31" t="s">
        <v>842</v>
      </c>
      <c r="C488" s="106" t="s">
        <v>1173</v>
      </c>
      <c r="D488" s="32" t="s">
        <v>1204</v>
      </c>
      <c r="E488" s="33">
        <v>228</v>
      </c>
      <c r="F488" s="34">
        <f t="shared" si="17"/>
        <v>275.88</v>
      </c>
      <c r="G488" s="35" t="s">
        <v>24</v>
      </c>
      <c r="H488" s="36">
        <v>1</v>
      </c>
      <c r="I488" s="37">
        <v>8595614743655</v>
      </c>
      <c r="J488" s="38"/>
    </row>
    <row r="489" spans="1:10">
      <c r="A489" s="30" t="s">
        <v>1205</v>
      </c>
      <c r="B489" s="31" t="s">
        <v>842</v>
      </c>
      <c r="C489" s="106" t="s">
        <v>1173</v>
      </c>
      <c r="D489" s="32" t="s">
        <v>1206</v>
      </c>
      <c r="E489" s="33">
        <v>330</v>
      </c>
      <c r="F489" s="34">
        <f t="shared" si="17"/>
        <v>399.3</v>
      </c>
      <c r="G489" s="35" t="s">
        <v>24</v>
      </c>
      <c r="H489" s="36">
        <v>1</v>
      </c>
      <c r="I489" s="37">
        <v>8595614743709</v>
      </c>
      <c r="J489" s="38"/>
    </row>
    <row r="490" spans="1:10">
      <c r="A490" s="30" t="s">
        <v>1207</v>
      </c>
      <c r="B490" s="31" t="s">
        <v>506</v>
      </c>
      <c r="C490" s="106" t="s">
        <v>1173</v>
      </c>
      <c r="D490" s="32" t="s">
        <v>1208</v>
      </c>
      <c r="E490" s="33">
        <v>432</v>
      </c>
      <c r="F490" s="34">
        <f t="shared" si="17"/>
        <v>522.72</v>
      </c>
      <c r="G490" s="35" t="s">
        <v>24</v>
      </c>
      <c r="H490" s="36">
        <v>1</v>
      </c>
      <c r="I490" s="37">
        <v>8595614743754</v>
      </c>
      <c r="J490" s="38"/>
    </row>
    <row r="491" spans="1:10">
      <c r="A491" s="30" t="s">
        <v>1209</v>
      </c>
      <c r="B491" s="31" t="s">
        <v>506</v>
      </c>
      <c r="C491" s="106" t="s">
        <v>1173</v>
      </c>
      <c r="D491" s="32" t="s">
        <v>1210</v>
      </c>
      <c r="E491" s="33">
        <v>540</v>
      </c>
      <c r="F491" s="34">
        <f t="shared" si="17"/>
        <v>653.4</v>
      </c>
      <c r="G491" s="35" t="s">
        <v>24</v>
      </c>
      <c r="H491" s="36">
        <v>1</v>
      </c>
      <c r="I491" s="37">
        <v>8595614743808</v>
      </c>
      <c r="J491" s="38"/>
    </row>
    <row r="492" spans="1:10">
      <c r="A492" s="30" t="s">
        <v>1211</v>
      </c>
      <c r="B492" s="31" t="s">
        <v>842</v>
      </c>
      <c r="C492" s="106" t="s">
        <v>1173</v>
      </c>
      <c r="D492" s="32" t="s">
        <v>1212</v>
      </c>
      <c r="E492" s="33">
        <v>647</v>
      </c>
      <c r="F492" s="34">
        <f t="shared" si="17"/>
        <v>782.87</v>
      </c>
      <c r="G492" s="35" t="s">
        <v>24</v>
      </c>
      <c r="H492" s="36">
        <v>1</v>
      </c>
      <c r="I492" s="37">
        <v>8595614743853</v>
      </c>
      <c r="J492" s="38"/>
    </row>
    <row r="493" spans="1:10">
      <c r="A493" s="30" t="s">
        <v>1213</v>
      </c>
      <c r="B493" s="31" t="s">
        <v>506</v>
      </c>
      <c r="C493" s="106" t="s">
        <v>1173</v>
      </c>
      <c r="D493" s="32" t="s">
        <v>1214</v>
      </c>
      <c r="E493" s="33">
        <v>852</v>
      </c>
      <c r="F493" s="34">
        <f t="shared" si="17"/>
        <v>1030.92</v>
      </c>
      <c r="G493" s="35" t="s">
        <v>24</v>
      </c>
      <c r="H493" s="36">
        <v>1</v>
      </c>
      <c r="I493" s="37">
        <v>8595614743907</v>
      </c>
      <c r="J493" s="38"/>
    </row>
    <row r="494" spans="1:10">
      <c r="A494" s="30" t="s">
        <v>1215</v>
      </c>
      <c r="B494" s="31" t="s">
        <v>842</v>
      </c>
      <c r="C494" s="106" t="s">
        <v>1173</v>
      </c>
      <c r="D494" s="32" t="s">
        <v>1216</v>
      </c>
      <c r="E494" s="33">
        <v>1090</v>
      </c>
      <c r="F494" s="34">
        <f t="shared" si="17"/>
        <v>1318.9</v>
      </c>
      <c r="G494" s="35" t="s">
        <v>24</v>
      </c>
      <c r="H494" s="36">
        <v>1</v>
      </c>
      <c r="I494" s="37">
        <v>8595614743952</v>
      </c>
      <c r="J494" s="38"/>
    </row>
    <row r="495" spans="1:10">
      <c r="A495" s="30" t="s">
        <v>1217</v>
      </c>
      <c r="B495" s="31" t="s">
        <v>842</v>
      </c>
      <c r="C495" s="106" t="s">
        <v>1173</v>
      </c>
      <c r="D495" s="32" t="s">
        <v>1218</v>
      </c>
      <c r="E495" s="33">
        <v>1249</v>
      </c>
      <c r="F495" s="34">
        <f t="shared" si="17"/>
        <v>1511.29</v>
      </c>
      <c r="G495" s="35" t="s">
        <v>24</v>
      </c>
      <c r="H495" s="36">
        <v>1</v>
      </c>
      <c r="I495" s="37">
        <v>8595614744003</v>
      </c>
      <c r="J495" s="38"/>
    </row>
    <row r="496" spans="1:10">
      <c r="A496" s="30" t="s">
        <v>1219</v>
      </c>
      <c r="B496" s="31" t="s">
        <v>1220</v>
      </c>
      <c r="C496" s="106" t="s">
        <v>1173</v>
      </c>
      <c r="D496" s="32" t="s">
        <v>1221</v>
      </c>
      <c r="E496" s="33">
        <v>1953</v>
      </c>
      <c r="F496" s="34">
        <f t="shared" si="17"/>
        <v>2363.13</v>
      </c>
      <c r="G496" s="35" t="s">
        <v>24</v>
      </c>
      <c r="H496" s="36">
        <v>1</v>
      </c>
      <c r="I496" s="37">
        <v>8595614744058</v>
      </c>
      <c r="J496" s="38"/>
    </row>
    <row r="497" spans="1:10">
      <c r="A497" s="30" t="s">
        <v>1222</v>
      </c>
      <c r="B497" s="31" t="s">
        <v>1220</v>
      </c>
      <c r="C497" s="106" t="s">
        <v>1173</v>
      </c>
      <c r="D497" s="32" t="s">
        <v>1223</v>
      </c>
      <c r="E497" s="33">
        <v>2505</v>
      </c>
      <c r="F497" s="34">
        <f t="shared" si="17"/>
        <v>3031.05</v>
      </c>
      <c r="G497" s="35" t="s">
        <v>24</v>
      </c>
      <c r="H497" s="36">
        <v>1</v>
      </c>
      <c r="I497" s="37">
        <v>8595614744102</v>
      </c>
      <c r="J497" s="38"/>
    </row>
    <row r="498" spans="1:10">
      <c r="A498" s="30" t="s">
        <v>1224</v>
      </c>
      <c r="B498" s="31" t="s">
        <v>1220</v>
      </c>
      <c r="C498" s="106" t="s">
        <v>1173</v>
      </c>
      <c r="D498" s="32" t="s">
        <v>1225</v>
      </c>
      <c r="E498" s="33">
        <v>2627</v>
      </c>
      <c r="F498" s="34">
        <f t="shared" si="17"/>
        <v>3178.67</v>
      </c>
      <c r="G498" s="35" t="s">
        <v>24</v>
      </c>
      <c r="H498" s="36">
        <v>1</v>
      </c>
      <c r="I498" s="37">
        <v>8595614744157</v>
      </c>
      <c r="J498" s="38"/>
    </row>
    <row r="499" spans="1:10">
      <c r="A499" s="30" t="s">
        <v>1226</v>
      </c>
      <c r="B499" s="31" t="s">
        <v>1220</v>
      </c>
      <c r="C499" s="106" t="s">
        <v>1173</v>
      </c>
      <c r="D499" s="32" t="s">
        <v>1227</v>
      </c>
      <c r="E499" s="33">
        <v>2730</v>
      </c>
      <c r="F499" s="34">
        <f t="shared" si="17"/>
        <v>3303.3</v>
      </c>
      <c r="G499" s="35" t="s">
        <v>24</v>
      </c>
      <c r="H499" s="36">
        <v>1</v>
      </c>
      <c r="I499" s="37">
        <v>8595614744201</v>
      </c>
      <c r="J499" s="38"/>
    </row>
    <row r="500" spans="1:10">
      <c r="A500" s="30" t="s">
        <v>1228</v>
      </c>
      <c r="B500" s="31" t="s">
        <v>1229</v>
      </c>
      <c r="C500" s="106" t="s">
        <v>1173</v>
      </c>
      <c r="D500" s="32" t="s">
        <v>1230</v>
      </c>
      <c r="E500" s="33">
        <v>254</v>
      </c>
      <c r="F500" s="34">
        <f t="shared" si="17"/>
        <v>307.33999999999997</v>
      </c>
      <c r="G500" s="35" t="s">
        <v>24</v>
      </c>
      <c r="H500" s="36">
        <v>1</v>
      </c>
      <c r="I500" s="37">
        <v>8595614744256</v>
      </c>
      <c r="J500" s="38"/>
    </row>
    <row r="501" spans="1:10">
      <c r="A501" s="30" t="s">
        <v>1231</v>
      </c>
      <c r="B501" s="31" t="s">
        <v>1229</v>
      </c>
      <c r="C501" s="106" t="s">
        <v>1173</v>
      </c>
      <c r="D501" s="32" t="s">
        <v>1232</v>
      </c>
      <c r="E501" s="33">
        <v>356</v>
      </c>
      <c r="F501" s="34">
        <f t="shared" si="17"/>
        <v>430.76</v>
      </c>
      <c r="G501" s="35" t="s">
        <v>24</v>
      </c>
      <c r="H501" s="36">
        <v>1</v>
      </c>
      <c r="I501" s="37">
        <v>8595614744300</v>
      </c>
      <c r="J501" s="38"/>
    </row>
    <row r="502" spans="1:10">
      <c r="A502" s="30" t="s">
        <v>1233</v>
      </c>
      <c r="B502" s="31" t="s">
        <v>1229</v>
      </c>
      <c r="C502" s="106" t="s">
        <v>1173</v>
      </c>
      <c r="D502" s="32" t="s">
        <v>1234</v>
      </c>
      <c r="E502" s="33">
        <v>458</v>
      </c>
      <c r="F502" s="34">
        <f t="shared" si="17"/>
        <v>554.17999999999995</v>
      </c>
      <c r="G502" s="35" t="s">
        <v>24</v>
      </c>
      <c r="H502" s="36">
        <v>1</v>
      </c>
      <c r="I502" s="37">
        <v>8595614744355</v>
      </c>
      <c r="J502" s="38"/>
    </row>
    <row r="503" spans="1:10">
      <c r="A503" s="30" t="s">
        <v>1235</v>
      </c>
      <c r="B503" s="31" t="s">
        <v>1229</v>
      </c>
      <c r="C503" s="106" t="s">
        <v>1173</v>
      </c>
      <c r="D503" s="32" t="s">
        <v>1236</v>
      </c>
      <c r="E503" s="33">
        <v>560</v>
      </c>
      <c r="F503" s="34">
        <f t="shared" si="17"/>
        <v>677.6</v>
      </c>
      <c r="G503" s="35" t="s">
        <v>24</v>
      </c>
      <c r="H503" s="36">
        <v>1</v>
      </c>
      <c r="I503" s="37">
        <v>8595614744409</v>
      </c>
      <c r="J503" s="38"/>
    </row>
    <row r="504" spans="1:10">
      <c r="A504" s="30" t="s">
        <v>1237</v>
      </c>
      <c r="B504" s="31" t="s">
        <v>1229</v>
      </c>
      <c r="C504" s="106" t="s">
        <v>1173</v>
      </c>
      <c r="D504" s="32" t="s">
        <v>1238</v>
      </c>
      <c r="E504" s="33">
        <v>775</v>
      </c>
      <c r="F504" s="34">
        <f t="shared" si="17"/>
        <v>937.75</v>
      </c>
      <c r="G504" s="35" t="s">
        <v>24</v>
      </c>
      <c r="H504" s="36">
        <v>1</v>
      </c>
      <c r="I504" s="37">
        <v>8595614744508</v>
      </c>
      <c r="J504" s="38"/>
    </row>
    <row r="505" spans="1:10">
      <c r="A505" s="30" t="s">
        <v>1239</v>
      </c>
      <c r="B505" s="31" t="s">
        <v>1240</v>
      </c>
      <c r="C505" s="106" t="s">
        <v>1173</v>
      </c>
      <c r="D505" s="32" t="s">
        <v>1241</v>
      </c>
      <c r="E505" s="33">
        <v>254</v>
      </c>
      <c r="F505" s="34">
        <f t="shared" si="17"/>
        <v>307.33999999999997</v>
      </c>
      <c r="G505" s="35" t="s">
        <v>24</v>
      </c>
      <c r="H505" s="36">
        <v>1</v>
      </c>
      <c r="I505" s="37">
        <v>8595614744607</v>
      </c>
      <c r="J505" s="38"/>
    </row>
    <row r="506" spans="1:10">
      <c r="A506" s="30" t="s">
        <v>1242</v>
      </c>
      <c r="B506" s="31" t="s">
        <v>1240</v>
      </c>
      <c r="C506" s="106" t="s">
        <v>1173</v>
      </c>
      <c r="D506" s="32" t="s">
        <v>1243</v>
      </c>
      <c r="E506" s="33">
        <v>356</v>
      </c>
      <c r="F506" s="34">
        <f t="shared" si="17"/>
        <v>430.76</v>
      </c>
      <c r="G506" s="35" t="s">
        <v>24</v>
      </c>
      <c r="H506" s="36">
        <v>1</v>
      </c>
      <c r="I506" s="37">
        <v>8595614744652</v>
      </c>
      <c r="J506" s="38"/>
    </row>
    <row r="507" spans="1:10">
      <c r="A507" s="30" t="s">
        <v>1244</v>
      </c>
      <c r="B507" s="31" t="s">
        <v>1240</v>
      </c>
      <c r="C507" s="106" t="s">
        <v>1173</v>
      </c>
      <c r="D507" s="32" t="s">
        <v>1245</v>
      </c>
      <c r="E507" s="33">
        <v>458</v>
      </c>
      <c r="F507" s="34">
        <f t="shared" si="17"/>
        <v>554.17999999999995</v>
      </c>
      <c r="G507" s="35" t="s">
        <v>24</v>
      </c>
      <c r="H507" s="36">
        <v>1</v>
      </c>
      <c r="I507" s="37">
        <v>8595614744706</v>
      </c>
      <c r="J507" s="38"/>
    </row>
    <row r="508" spans="1:10">
      <c r="A508" s="30" t="s">
        <v>1246</v>
      </c>
      <c r="B508" s="31" t="s">
        <v>1240</v>
      </c>
      <c r="C508" s="106" t="s">
        <v>1173</v>
      </c>
      <c r="D508" s="32" t="s">
        <v>1247</v>
      </c>
      <c r="E508" s="33">
        <v>560</v>
      </c>
      <c r="F508" s="34">
        <f t="shared" si="17"/>
        <v>677.6</v>
      </c>
      <c r="G508" s="35" t="s">
        <v>24</v>
      </c>
      <c r="H508" s="36">
        <v>1</v>
      </c>
      <c r="I508" s="37">
        <v>8595614744751</v>
      </c>
      <c r="J508" s="38"/>
    </row>
    <row r="509" spans="1:10">
      <c r="A509" s="30" t="s">
        <v>1248</v>
      </c>
      <c r="B509" s="31" t="s">
        <v>1240</v>
      </c>
      <c r="C509" s="106" t="s">
        <v>1173</v>
      </c>
      <c r="D509" s="32" t="s">
        <v>1249</v>
      </c>
      <c r="E509" s="33">
        <v>775</v>
      </c>
      <c r="F509" s="34">
        <f t="shared" si="17"/>
        <v>937.75</v>
      </c>
      <c r="G509" s="35" t="s">
        <v>24</v>
      </c>
      <c r="H509" s="36">
        <v>1</v>
      </c>
      <c r="I509" s="37">
        <v>8595614744850</v>
      </c>
      <c r="J509" s="38"/>
    </row>
    <row r="510" spans="1:10">
      <c r="A510" s="30" t="s">
        <v>1250</v>
      </c>
      <c r="B510" s="31" t="s">
        <v>1251</v>
      </c>
      <c r="C510" s="106" t="s">
        <v>1173</v>
      </c>
      <c r="D510" s="32" t="s">
        <v>1252</v>
      </c>
      <c r="E510" s="33">
        <v>150</v>
      </c>
      <c r="F510" s="34">
        <f t="shared" si="17"/>
        <v>181.5</v>
      </c>
      <c r="G510" s="35" t="s">
        <v>598</v>
      </c>
      <c r="H510" s="107" t="s">
        <v>1253</v>
      </c>
      <c r="I510" s="37">
        <v>8595614771351</v>
      </c>
      <c r="J510" s="38" t="s">
        <v>1254</v>
      </c>
    </row>
    <row r="511" spans="1:10">
      <c r="A511" s="30" t="s">
        <v>1255</v>
      </c>
      <c r="B511" s="31" t="s">
        <v>1256</v>
      </c>
      <c r="C511" s="106" t="s">
        <v>1173</v>
      </c>
      <c r="D511" s="32" t="s">
        <v>1257</v>
      </c>
      <c r="E511" s="33">
        <v>150</v>
      </c>
      <c r="F511" s="34">
        <f t="shared" si="17"/>
        <v>181.5</v>
      </c>
      <c r="G511" s="35" t="s">
        <v>598</v>
      </c>
      <c r="H511" s="107" t="s">
        <v>1253</v>
      </c>
      <c r="I511" s="37">
        <v>8595614771306</v>
      </c>
      <c r="J511" s="38" t="s">
        <v>1258</v>
      </c>
    </row>
    <row r="512" spans="1:10">
      <c r="A512" s="30" t="s">
        <v>1259</v>
      </c>
      <c r="B512" s="31" t="s">
        <v>1260</v>
      </c>
      <c r="C512" s="106" t="s">
        <v>1261</v>
      </c>
      <c r="D512" s="32" t="s">
        <v>1262</v>
      </c>
      <c r="E512" s="33">
        <v>220</v>
      </c>
      <c r="F512" s="34">
        <f t="shared" si="17"/>
        <v>266.2</v>
      </c>
      <c r="G512" s="35" t="s">
        <v>598</v>
      </c>
      <c r="H512" s="36">
        <v>20</v>
      </c>
      <c r="I512" s="37">
        <v>8595614771405</v>
      </c>
      <c r="J512" s="38" t="s">
        <v>1263</v>
      </c>
    </row>
    <row r="513" spans="1:10">
      <c r="A513" s="77" t="s">
        <v>1264</v>
      </c>
      <c r="B513" s="78" t="s">
        <v>1265</v>
      </c>
      <c r="C513" s="78" t="s">
        <v>22</v>
      </c>
      <c r="D513" s="80" t="s">
        <v>1266</v>
      </c>
      <c r="E513" s="81">
        <v>63</v>
      </c>
      <c r="F513" s="82">
        <f t="shared" si="17"/>
        <v>76.23</v>
      </c>
      <c r="G513" s="83" t="s">
        <v>24</v>
      </c>
      <c r="H513" s="84">
        <v>1</v>
      </c>
      <c r="I513" s="85">
        <v>8595614750011</v>
      </c>
      <c r="J513" s="86"/>
    </row>
    <row r="514" spans="1:10">
      <c r="A514" s="77" t="s">
        <v>1267</v>
      </c>
      <c r="B514" s="78" t="s">
        <v>1268</v>
      </c>
      <c r="C514" s="78" t="s">
        <v>22</v>
      </c>
      <c r="D514" s="80" t="s">
        <v>1269</v>
      </c>
      <c r="E514" s="81">
        <v>82</v>
      </c>
      <c r="F514" s="82">
        <f t="shared" si="17"/>
        <v>99.22</v>
      </c>
      <c r="G514" s="83" t="s">
        <v>24</v>
      </c>
      <c r="H514" s="84">
        <v>1</v>
      </c>
      <c r="I514" s="85">
        <v>8595614750059</v>
      </c>
      <c r="J514" s="86"/>
    </row>
    <row r="515" spans="1:10">
      <c r="A515" s="77" t="s">
        <v>1270</v>
      </c>
      <c r="B515" s="78" t="s">
        <v>1271</v>
      </c>
      <c r="C515" s="78" t="s">
        <v>22</v>
      </c>
      <c r="D515" s="80" t="s">
        <v>1272</v>
      </c>
      <c r="E515" s="81">
        <v>39</v>
      </c>
      <c r="F515" s="82">
        <f t="shared" si="17"/>
        <v>47.19</v>
      </c>
      <c r="G515" s="83" t="s">
        <v>24</v>
      </c>
      <c r="H515" s="84">
        <v>1</v>
      </c>
      <c r="I515" s="85">
        <v>8595614750103</v>
      </c>
      <c r="J515" s="86"/>
    </row>
    <row r="516" spans="1:10">
      <c r="A516" s="77" t="s">
        <v>1273</v>
      </c>
      <c r="B516" s="78" t="s">
        <v>1274</v>
      </c>
      <c r="C516" s="78" t="s">
        <v>22</v>
      </c>
      <c r="D516" s="80" t="s">
        <v>1275</v>
      </c>
      <c r="E516" s="81">
        <v>61</v>
      </c>
      <c r="F516" s="82">
        <f t="shared" si="17"/>
        <v>73.81</v>
      </c>
      <c r="G516" s="83" t="s">
        <v>24</v>
      </c>
      <c r="H516" s="84">
        <v>1</v>
      </c>
      <c r="I516" s="85">
        <v>8595614750158</v>
      </c>
      <c r="J516" s="86"/>
    </row>
    <row r="517" spans="1:10">
      <c r="A517" s="77" t="s">
        <v>1276</v>
      </c>
      <c r="B517" s="78" t="s">
        <v>1277</v>
      </c>
      <c r="C517" s="78" t="s">
        <v>22</v>
      </c>
      <c r="D517" s="80" t="s">
        <v>1278</v>
      </c>
      <c r="E517" s="81">
        <v>73</v>
      </c>
      <c r="F517" s="82">
        <f t="shared" si="17"/>
        <v>88.33</v>
      </c>
      <c r="G517" s="83" t="s">
        <v>24</v>
      </c>
      <c r="H517" s="84">
        <v>1</v>
      </c>
      <c r="I517" s="85">
        <v>8595614750202</v>
      </c>
      <c r="J517" s="86"/>
    </row>
    <row r="518" spans="1:10">
      <c r="A518" s="77" t="s">
        <v>1279</v>
      </c>
      <c r="B518" s="78" t="s">
        <v>1280</v>
      </c>
      <c r="C518" s="78" t="s">
        <v>22</v>
      </c>
      <c r="D518" s="80" t="s">
        <v>1281</v>
      </c>
      <c r="E518" s="81">
        <v>89</v>
      </c>
      <c r="F518" s="82">
        <f t="shared" si="17"/>
        <v>107.69</v>
      </c>
      <c r="G518" s="83" t="s">
        <v>24</v>
      </c>
      <c r="H518" s="84">
        <v>1</v>
      </c>
      <c r="I518" s="85">
        <v>8595614750257</v>
      </c>
      <c r="J518" s="86"/>
    </row>
    <row r="519" spans="1:10">
      <c r="A519" s="77" t="s">
        <v>1282</v>
      </c>
      <c r="B519" s="78" t="s">
        <v>1283</v>
      </c>
      <c r="C519" s="78" t="s">
        <v>22</v>
      </c>
      <c r="D519" s="80" t="s">
        <v>1284</v>
      </c>
      <c r="E519" s="81">
        <v>46</v>
      </c>
      <c r="F519" s="82">
        <f t="shared" si="17"/>
        <v>55.66</v>
      </c>
      <c r="G519" s="83" t="s">
        <v>24</v>
      </c>
      <c r="H519" s="84">
        <v>1</v>
      </c>
      <c r="I519" s="85">
        <v>8595614750301</v>
      </c>
      <c r="J519" s="86"/>
    </row>
    <row r="520" spans="1:10">
      <c r="A520" s="77" t="s">
        <v>1285</v>
      </c>
      <c r="B520" s="78" t="s">
        <v>1286</v>
      </c>
      <c r="C520" s="78" t="s">
        <v>22</v>
      </c>
      <c r="D520" s="80" t="s">
        <v>1287</v>
      </c>
      <c r="E520" s="81">
        <v>64</v>
      </c>
      <c r="F520" s="82">
        <f t="shared" si="17"/>
        <v>77.44</v>
      </c>
      <c r="G520" s="83" t="s">
        <v>24</v>
      </c>
      <c r="H520" s="84">
        <v>1</v>
      </c>
      <c r="I520" s="85">
        <v>8595614750356</v>
      </c>
      <c r="J520" s="86"/>
    </row>
    <row r="521" spans="1:10">
      <c r="A521" s="77" t="s">
        <v>1288</v>
      </c>
      <c r="B521" s="78" t="s">
        <v>1289</v>
      </c>
      <c r="C521" s="78" t="s">
        <v>22</v>
      </c>
      <c r="D521" s="80" t="s">
        <v>1290</v>
      </c>
      <c r="E521" s="81">
        <v>66</v>
      </c>
      <c r="F521" s="82">
        <f t="shared" si="17"/>
        <v>79.86</v>
      </c>
      <c r="G521" s="83" t="s">
        <v>24</v>
      </c>
      <c r="H521" s="84">
        <v>1</v>
      </c>
      <c r="I521" s="85">
        <v>8595614750400</v>
      </c>
      <c r="J521" s="86"/>
    </row>
    <row r="522" spans="1:10">
      <c r="A522" s="77" t="s">
        <v>1291</v>
      </c>
      <c r="B522" s="78" t="s">
        <v>1292</v>
      </c>
      <c r="C522" s="78" t="s">
        <v>22</v>
      </c>
      <c r="D522" s="80" t="s">
        <v>1293</v>
      </c>
      <c r="E522" s="81">
        <v>40</v>
      </c>
      <c r="F522" s="82">
        <f t="shared" si="17"/>
        <v>48.4</v>
      </c>
      <c r="G522" s="83" t="s">
        <v>24</v>
      </c>
      <c r="H522" s="84">
        <v>1</v>
      </c>
      <c r="I522" s="85">
        <v>8595614750455</v>
      </c>
      <c r="J522" s="86"/>
    </row>
    <row r="523" spans="1:10">
      <c r="A523" s="77" t="s">
        <v>1294</v>
      </c>
      <c r="B523" s="78" t="s">
        <v>1295</v>
      </c>
      <c r="C523" s="78" t="s">
        <v>22</v>
      </c>
      <c r="D523" s="80" t="s">
        <v>1296</v>
      </c>
      <c r="E523" s="81">
        <v>69</v>
      </c>
      <c r="F523" s="82">
        <f t="shared" si="17"/>
        <v>83.49</v>
      </c>
      <c r="G523" s="83" t="s">
        <v>24</v>
      </c>
      <c r="H523" s="84">
        <v>1</v>
      </c>
      <c r="I523" s="85">
        <v>8595614750509</v>
      </c>
      <c r="J523" s="86"/>
    </row>
    <row r="524" spans="1:10">
      <c r="A524" s="77" t="s">
        <v>1297</v>
      </c>
      <c r="B524" s="78" t="s">
        <v>1298</v>
      </c>
      <c r="C524" s="78" t="s">
        <v>22</v>
      </c>
      <c r="D524" s="80" t="s">
        <v>1299</v>
      </c>
      <c r="E524" s="81">
        <v>69</v>
      </c>
      <c r="F524" s="82">
        <f t="shared" si="17"/>
        <v>83.49</v>
      </c>
      <c r="G524" s="83" t="s">
        <v>24</v>
      </c>
      <c r="H524" s="84">
        <v>1</v>
      </c>
      <c r="I524" s="85">
        <v>8595614750554</v>
      </c>
      <c r="J524" s="86" t="s">
        <v>137</v>
      </c>
    </row>
    <row r="525" spans="1:10">
      <c r="A525" s="77" t="s">
        <v>1300</v>
      </c>
      <c r="B525" s="78" t="s">
        <v>1301</v>
      </c>
      <c r="C525" s="78" t="s">
        <v>22</v>
      </c>
      <c r="D525" s="80" t="s">
        <v>1302</v>
      </c>
      <c r="E525" s="81">
        <v>70</v>
      </c>
      <c r="F525" s="82">
        <f t="shared" si="17"/>
        <v>84.7</v>
      </c>
      <c r="G525" s="83" t="s">
        <v>24</v>
      </c>
      <c r="H525" s="84">
        <v>1</v>
      </c>
      <c r="I525" s="85">
        <v>8595614750608</v>
      </c>
      <c r="J525" s="86" t="s">
        <v>141</v>
      </c>
    </row>
    <row r="526" spans="1:10">
      <c r="A526" s="77" t="s">
        <v>1303</v>
      </c>
      <c r="B526" s="78" t="s">
        <v>1304</v>
      </c>
      <c r="C526" s="78" t="s">
        <v>22</v>
      </c>
      <c r="D526" s="80" t="s">
        <v>1305</v>
      </c>
      <c r="E526" s="81">
        <v>71</v>
      </c>
      <c r="F526" s="82">
        <f t="shared" si="17"/>
        <v>85.91</v>
      </c>
      <c r="G526" s="83" t="s">
        <v>24</v>
      </c>
      <c r="H526" s="84">
        <v>1</v>
      </c>
      <c r="I526" s="85">
        <v>8595614750653</v>
      </c>
      <c r="J526" s="86" t="s">
        <v>145</v>
      </c>
    </row>
    <row r="527" spans="1:10">
      <c r="A527" s="77" t="s">
        <v>1306</v>
      </c>
      <c r="B527" s="78" t="s">
        <v>1307</v>
      </c>
      <c r="C527" s="78" t="s">
        <v>22</v>
      </c>
      <c r="D527" s="80" t="s">
        <v>1308</v>
      </c>
      <c r="E527" s="81">
        <v>73</v>
      </c>
      <c r="F527" s="82">
        <f t="shared" si="17"/>
        <v>88.33</v>
      </c>
      <c r="G527" s="83" t="s">
        <v>24</v>
      </c>
      <c r="H527" s="84">
        <v>1</v>
      </c>
      <c r="I527" s="85">
        <v>8595614750707</v>
      </c>
      <c r="J527" s="86" t="s">
        <v>149</v>
      </c>
    </row>
    <row r="528" spans="1:10">
      <c r="A528" s="77" t="s">
        <v>1309</v>
      </c>
      <c r="B528" s="78" t="s">
        <v>1310</v>
      </c>
      <c r="C528" s="78" t="s">
        <v>22</v>
      </c>
      <c r="D528" s="80" t="s">
        <v>1311</v>
      </c>
      <c r="E528" s="81">
        <v>74</v>
      </c>
      <c r="F528" s="82">
        <f t="shared" si="17"/>
        <v>89.54</v>
      </c>
      <c r="G528" s="83" t="s">
        <v>24</v>
      </c>
      <c r="H528" s="84">
        <v>1</v>
      </c>
      <c r="I528" s="85">
        <v>8595614750752</v>
      </c>
      <c r="J528" s="86" t="s">
        <v>153</v>
      </c>
    </row>
    <row r="529" spans="1:10">
      <c r="A529" s="77" t="s">
        <v>1312</v>
      </c>
      <c r="B529" s="78" t="s">
        <v>1313</v>
      </c>
      <c r="C529" s="78" t="s">
        <v>22</v>
      </c>
      <c r="D529" s="80" t="s">
        <v>1314</v>
      </c>
      <c r="E529" s="81">
        <v>76</v>
      </c>
      <c r="F529" s="82">
        <f t="shared" ref="F529:F592" si="18">ROUND(E529*$N$3,2)</f>
        <v>91.96</v>
      </c>
      <c r="G529" s="83" t="s">
        <v>24</v>
      </c>
      <c r="H529" s="84">
        <v>1</v>
      </c>
      <c r="I529" s="85">
        <v>8595614750806</v>
      </c>
      <c r="J529" s="86" t="s">
        <v>157</v>
      </c>
    </row>
    <row r="530" spans="1:10">
      <c r="A530" s="77" t="s">
        <v>1315</v>
      </c>
      <c r="B530" s="78" t="s">
        <v>1316</v>
      </c>
      <c r="C530" s="78" t="s">
        <v>22</v>
      </c>
      <c r="D530" s="80" t="s">
        <v>1317</v>
      </c>
      <c r="E530" s="81">
        <v>78</v>
      </c>
      <c r="F530" s="82">
        <f t="shared" si="18"/>
        <v>94.38</v>
      </c>
      <c r="G530" s="83" t="s">
        <v>24</v>
      </c>
      <c r="H530" s="84">
        <v>1</v>
      </c>
      <c r="I530" s="85">
        <v>8595614750851</v>
      </c>
      <c r="J530" s="86" t="s">
        <v>161</v>
      </c>
    </row>
    <row r="531" spans="1:10">
      <c r="A531" s="77" t="s">
        <v>1318</v>
      </c>
      <c r="B531" s="78" t="s">
        <v>1319</v>
      </c>
      <c r="C531" s="78" t="s">
        <v>22</v>
      </c>
      <c r="D531" s="80" t="s">
        <v>1320</v>
      </c>
      <c r="E531" s="81">
        <v>81</v>
      </c>
      <c r="F531" s="82">
        <f t="shared" si="18"/>
        <v>98.01</v>
      </c>
      <c r="G531" s="83" t="s">
        <v>24</v>
      </c>
      <c r="H531" s="84">
        <v>1</v>
      </c>
      <c r="I531" s="85">
        <v>8595614750905</v>
      </c>
      <c r="J531" s="86" t="s">
        <v>165</v>
      </c>
    </row>
    <row r="532" spans="1:10">
      <c r="A532" s="77" t="s">
        <v>1321</v>
      </c>
      <c r="B532" s="78" t="s">
        <v>1322</v>
      </c>
      <c r="C532" s="78" t="s">
        <v>22</v>
      </c>
      <c r="D532" s="80" t="s">
        <v>1323</v>
      </c>
      <c r="E532" s="81">
        <v>85.5</v>
      </c>
      <c r="F532" s="82">
        <f t="shared" si="18"/>
        <v>103.46</v>
      </c>
      <c r="G532" s="83" t="s">
        <v>24</v>
      </c>
      <c r="H532" s="84">
        <v>1</v>
      </c>
      <c r="I532" s="85">
        <v>8595614750950</v>
      </c>
      <c r="J532" s="86" t="s">
        <v>169</v>
      </c>
    </row>
    <row r="533" spans="1:10">
      <c r="A533" s="77" t="s">
        <v>1324</v>
      </c>
      <c r="B533" s="78" t="s">
        <v>1325</v>
      </c>
      <c r="C533" s="78" t="s">
        <v>22</v>
      </c>
      <c r="D533" s="80" t="s">
        <v>1326</v>
      </c>
      <c r="E533" s="81">
        <v>57</v>
      </c>
      <c r="F533" s="82">
        <f t="shared" si="18"/>
        <v>68.97</v>
      </c>
      <c r="G533" s="83" t="s">
        <v>24</v>
      </c>
      <c r="H533" s="84">
        <v>1</v>
      </c>
      <c r="I533" s="85">
        <v>8595614751001</v>
      </c>
      <c r="J533" s="86"/>
    </row>
    <row r="534" spans="1:10">
      <c r="A534" s="77" t="s">
        <v>1327</v>
      </c>
      <c r="B534" s="78" t="s">
        <v>1328</v>
      </c>
      <c r="C534" s="78" t="s">
        <v>1329</v>
      </c>
      <c r="D534" s="80" t="s">
        <v>1330</v>
      </c>
      <c r="E534" s="81">
        <v>135</v>
      </c>
      <c r="F534" s="82">
        <f t="shared" si="18"/>
        <v>163.35</v>
      </c>
      <c r="G534" s="83" t="s">
        <v>24</v>
      </c>
      <c r="H534" s="84">
        <v>1</v>
      </c>
      <c r="I534" s="85">
        <v>8595614751056</v>
      </c>
      <c r="J534" s="86" t="s">
        <v>1331</v>
      </c>
    </row>
    <row r="535" spans="1:10">
      <c r="A535" s="77" t="s">
        <v>1332</v>
      </c>
      <c r="B535" s="78" t="s">
        <v>1328</v>
      </c>
      <c r="C535" s="78" t="s">
        <v>1329</v>
      </c>
      <c r="D535" s="80" t="s">
        <v>1333</v>
      </c>
      <c r="E535" s="81">
        <v>177</v>
      </c>
      <c r="F535" s="82">
        <f t="shared" si="18"/>
        <v>214.17</v>
      </c>
      <c r="G535" s="83" t="s">
        <v>24</v>
      </c>
      <c r="H535" s="84">
        <v>1</v>
      </c>
      <c r="I535" s="85">
        <v>8595614751100</v>
      </c>
      <c r="J535" s="86" t="s">
        <v>1334</v>
      </c>
    </row>
    <row r="536" spans="1:10">
      <c r="A536" s="77" t="s">
        <v>1335</v>
      </c>
      <c r="B536" s="78" t="s">
        <v>1328</v>
      </c>
      <c r="C536" s="78" t="s">
        <v>1329</v>
      </c>
      <c r="D536" s="80" t="s">
        <v>1336</v>
      </c>
      <c r="E536" s="81">
        <v>220</v>
      </c>
      <c r="F536" s="82">
        <f t="shared" si="18"/>
        <v>266.2</v>
      </c>
      <c r="G536" s="83" t="s">
        <v>24</v>
      </c>
      <c r="H536" s="84">
        <v>1</v>
      </c>
      <c r="I536" s="85">
        <v>8595614751155</v>
      </c>
      <c r="J536" s="86" t="s">
        <v>1337</v>
      </c>
    </row>
    <row r="537" spans="1:10">
      <c r="A537" s="77" t="s">
        <v>1338</v>
      </c>
      <c r="B537" s="78" t="s">
        <v>1339</v>
      </c>
      <c r="C537" s="78" t="s">
        <v>1329</v>
      </c>
      <c r="D537" s="80" t="s">
        <v>1340</v>
      </c>
      <c r="E537" s="81">
        <v>139</v>
      </c>
      <c r="F537" s="82">
        <f t="shared" si="18"/>
        <v>168.19</v>
      </c>
      <c r="G537" s="83" t="s">
        <v>24</v>
      </c>
      <c r="H537" s="84">
        <v>1</v>
      </c>
      <c r="I537" s="85">
        <v>8595614751209</v>
      </c>
      <c r="J537" s="86" t="s">
        <v>1331</v>
      </c>
    </row>
    <row r="538" spans="1:10">
      <c r="A538" s="77" t="s">
        <v>1341</v>
      </c>
      <c r="B538" s="78" t="s">
        <v>1339</v>
      </c>
      <c r="C538" s="78" t="s">
        <v>1329</v>
      </c>
      <c r="D538" s="80" t="s">
        <v>1342</v>
      </c>
      <c r="E538" s="81">
        <v>183</v>
      </c>
      <c r="F538" s="82">
        <f t="shared" si="18"/>
        <v>221.43</v>
      </c>
      <c r="G538" s="83" t="s">
        <v>24</v>
      </c>
      <c r="H538" s="84">
        <v>1</v>
      </c>
      <c r="I538" s="85">
        <v>8595614751254</v>
      </c>
      <c r="J538" s="86" t="s">
        <v>1334</v>
      </c>
    </row>
    <row r="539" spans="1:10">
      <c r="A539" s="77" t="s">
        <v>1343</v>
      </c>
      <c r="B539" s="78" t="s">
        <v>1339</v>
      </c>
      <c r="C539" s="78" t="s">
        <v>1329</v>
      </c>
      <c r="D539" s="80" t="s">
        <v>1344</v>
      </c>
      <c r="E539" s="81">
        <v>229</v>
      </c>
      <c r="F539" s="82">
        <f t="shared" si="18"/>
        <v>277.08999999999997</v>
      </c>
      <c r="G539" s="83" t="s">
        <v>24</v>
      </c>
      <c r="H539" s="84">
        <v>1</v>
      </c>
      <c r="I539" s="85">
        <v>8595614751308</v>
      </c>
      <c r="J539" s="86" t="s">
        <v>1337</v>
      </c>
    </row>
    <row r="540" spans="1:10">
      <c r="A540" s="77" t="s">
        <v>1345</v>
      </c>
      <c r="B540" s="78" t="s">
        <v>1346</v>
      </c>
      <c r="C540" s="78" t="s">
        <v>1347</v>
      </c>
      <c r="D540" s="80" t="s">
        <v>1348</v>
      </c>
      <c r="E540" s="81">
        <v>172</v>
      </c>
      <c r="F540" s="82">
        <f t="shared" si="18"/>
        <v>208.12</v>
      </c>
      <c r="G540" s="83" t="s">
        <v>24</v>
      </c>
      <c r="H540" s="84">
        <v>1</v>
      </c>
      <c r="I540" s="85">
        <v>8595614751650</v>
      </c>
      <c r="J540" s="86"/>
    </row>
    <row r="541" spans="1:10">
      <c r="A541" s="77" t="s">
        <v>1349</v>
      </c>
      <c r="B541" s="78" t="s">
        <v>1328</v>
      </c>
      <c r="C541" s="78" t="s">
        <v>1329</v>
      </c>
      <c r="D541" s="80" t="s">
        <v>1350</v>
      </c>
      <c r="E541" s="81">
        <v>154</v>
      </c>
      <c r="F541" s="82">
        <f t="shared" si="18"/>
        <v>186.34</v>
      </c>
      <c r="G541" s="83" t="s">
        <v>24</v>
      </c>
      <c r="H541" s="84">
        <v>1</v>
      </c>
      <c r="I541" s="85">
        <v>8595614751353</v>
      </c>
      <c r="J541" s="86" t="s">
        <v>1331</v>
      </c>
    </row>
    <row r="542" spans="1:10">
      <c r="A542" s="77" t="s">
        <v>1351</v>
      </c>
      <c r="B542" s="78" t="s">
        <v>1328</v>
      </c>
      <c r="C542" s="78" t="s">
        <v>1329</v>
      </c>
      <c r="D542" s="80" t="s">
        <v>1352</v>
      </c>
      <c r="E542" s="81">
        <v>197</v>
      </c>
      <c r="F542" s="82">
        <f t="shared" si="18"/>
        <v>238.37</v>
      </c>
      <c r="G542" s="83" t="s">
        <v>24</v>
      </c>
      <c r="H542" s="84">
        <v>1</v>
      </c>
      <c r="I542" s="85">
        <v>8595614751407</v>
      </c>
      <c r="J542" s="86" t="s">
        <v>1334</v>
      </c>
    </row>
    <row r="543" spans="1:10">
      <c r="A543" s="77" t="s">
        <v>1353</v>
      </c>
      <c r="B543" s="78" t="s">
        <v>1328</v>
      </c>
      <c r="C543" s="78" t="s">
        <v>1329</v>
      </c>
      <c r="D543" s="80" t="s">
        <v>1354</v>
      </c>
      <c r="E543" s="81">
        <v>240</v>
      </c>
      <c r="F543" s="82">
        <f t="shared" si="18"/>
        <v>290.39999999999998</v>
      </c>
      <c r="G543" s="83" t="s">
        <v>24</v>
      </c>
      <c r="H543" s="84">
        <v>1</v>
      </c>
      <c r="I543" s="85">
        <v>8595614751452</v>
      </c>
      <c r="J543" s="86" t="s">
        <v>1337</v>
      </c>
    </row>
    <row r="544" spans="1:10">
      <c r="A544" s="77" t="s">
        <v>1355</v>
      </c>
      <c r="B544" s="78" t="s">
        <v>1339</v>
      </c>
      <c r="C544" s="78" t="s">
        <v>1329</v>
      </c>
      <c r="D544" s="80" t="s">
        <v>1356</v>
      </c>
      <c r="E544" s="81">
        <v>157</v>
      </c>
      <c r="F544" s="82">
        <f t="shared" si="18"/>
        <v>189.97</v>
      </c>
      <c r="G544" s="83" t="s">
        <v>24</v>
      </c>
      <c r="H544" s="84">
        <v>1</v>
      </c>
      <c r="I544" s="85">
        <v>8595614751506</v>
      </c>
      <c r="J544" s="86" t="s">
        <v>1331</v>
      </c>
    </row>
    <row r="545" spans="1:10">
      <c r="A545" s="77" t="s">
        <v>1357</v>
      </c>
      <c r="B545" s="78" t="s">
        <v>1339</v>
      </c>
      <c r="C545" s="78" t="s">
        <v>1329</v>
      </c>
      <c r="D545" s="80" t="s">
        <v>1358</v>
      </c>
      <c r="E545" s="81">
        <v>200</v>
      </c>
      <c r="F545" s="82">
        <f t="shared" si="18"/>
        <v>242</v>
      </c>
      <c r="G545" s="83" t="s">
        <v>24</v>
      </c>
      <c r="H545" s="84">
        <v>1</v>
      </c>
      <c r="I545" s="85">
        <v>8595614751551</v>
      </c>
      <c r="J545" s="86" t="s">
        <v>1334</v>
      </c>
    </row>
    <row r="546" spans="1:10">
      <c r="A546" s="77" t="s">
        <v>1359</v>
      </c>
      <c r="B546" s="78" t="s">
        <v>1339</v>
      </c>
      <c r="C546" s="78" t="s">
        <v>1329</v>
      </c>
      <c r="D546" s="80" t="s">
        <v>1360</v>
      </c>
      <c r="E546" s="81">
        <v>243</v>
      </c>
      <c r="F546" s="82">
        <f t="shared" si="18"/>
        <v>294.02999999999997</v>
      </c>
      <c r="G546" s="83" t="s">
        <v>24</v>
      </c>
      <c r="H546" s="84">
        <v>1</v>
      </c>
      <c r="I546" s="85">
        <v>8595614751605</v>
      </c>
      <c r="J546" s="86" t="s">
        <v>1337</v>
      </c>
    </row>
    <row r="547" spans="1:10">
      <c r="A547" s="77" t="s">
        <v>1361</v>
      </c>
      <c r="B547" s="78" t="s">
        <v>1328</v>
      </c>
      <c r="C547" s="78" t="s">
        <v>1362</v>
      </c>
      <c r="D547" s="80" t="s">
        <v>1363</v>
      </c>
      <c r="E547" s="81">
        <v>159</v>
      </c>
      <c r="F547" s="82">
        <f t="shared" si="18"/>
        <v>192.39</v>
      </c>
      <c r="G547" s="83" t="s">
        <v>24</v>
      </c>
      <c r="H547" s="84">
        <v>1</v>
      </c>
      <c r="I547" s="85">
        <v>8595614751704</v>
      </c>
      <c r="J547" s="86" t="s">
        <v>1331</v>
      </c>
    </row>
    <row r="548" spans="1:10">
      <c r="A548" s="77" t="s">
        <v>1364</v>
      </c>
      <c r="B548" s="78" t="s">
        <v>1328</v>
      </c>
      <c r="C548" s="78" t="s">
        <v>1362</v>
      </c>
      <c r="D548" s="80" t="s">
        <v>1365</v>
      </c>
      <c r="E548" s="81">
        <v>202</v>
      </c>
      <c r="F548" s="82">
        <f t="shared" si="18"/>
        <v>244.42</v>
      </c>
      <c r="G548" s="83" t="s">
        <v>24</v>
      </c>
      <c r="H548" s="84">
        <v>1</v>
      </c>
      <c r="I548" s="85">
        <v>8595614751759</v>
      </c>
      <c r="J548" s="86" t="s">
        <v>1334</v>
      </c>
    </row>
    <row r="549" spans="1:10">
      <c r="A549" s="77" t="s">
        <v>1366</v>
      </c>
      <c r="B549" s="78" t="s">
        <v>1328</v>
      </c>
      <c r="C549" s="78" t="s">
        <v>1362</v>
      </c>
      <c r="D549" s="80" t="s">
        <v>1367</v>
      </c>
      <c r="E549" s="81">
        <v>244</v>
      </c>
      <c r="F549" s="82">
        <f t="shared" si="18"/>
        <v>295.24</v>
      </c>
      <c r="G549" s="83" t="s">
        <v>24</v>
      </c>
      <c r="H549" s="84">
        <v>1</v>
      </c>
      <c r="I549" s="85">
        <v>8595614751803</v>
      </c>
      <c r="J549" s="86" t="s">
        <v>1337</v>
      </c>
    </row>
    <row r="550" spans="1:10">
      <c r="A550" s="77" t="s">
        <v>1368</v>
      </c>
      <c r="B550" s="78" t="s">
        <v>1339</v>
      </c>
      <c r="C550" s="78" t="s">
        <v>1362</v>
      </c>
      <c r="D550" s="80" t="s">
        <v>1369</v>
      </c>
      <c r="E550" s="81">
        <v>163</v>
      </c>
      <c r="F550" s="82">
        <f t="shared" si="18"/>
        <v>197.23</v>
      </c>
      <c r="G550" s="83" t="s">
        <v>24</v>
      </c>
      <c r="H550" s="84">
        <v>1</v>
      </c>
      <c r="I550" s="85">
        <v>8595614751858</v>
      </c>
      <c r="J550" s="86" t="s">
        <v>1331</v>
      </c>
    </row>
    <row r="551" spans="1:10">
      <c r="A551" s="77" t="s">
        <v>1370</v>
      </c>
      <c r="B551" s="78" t="s">
        <v>1339</v>
      </c>
      <c r="C551" s="78" t="s">
        <v>1362</v>
      </c>
      <c r="D551" s="80" t="s">
        <v>1371</v>
      </c>
      <c r="E551" s="81">
        <v>205</v>
      </c>
      <c r="F551" s="82">
        <f t="shared" si="18"/>
        <v>248.05</v>
      </c>
      <c r="G551" s="83" t="s">
        <v>24</v>
      </c>
      <c r="H551" s="84">
        <v>1</v>
      </c>
      <c r="I551" s="85">
        <v>8595614751902</v>
      </c>
      <c r="J551" s="86" t="s">
        <v>1334</v>
      </c>
    </row>
    <row r="552" spans="1:10">
      <c r="A552" s="77" t="s">
        <v>1372</v>
      </c>
      <c r="B552" s="78" t="s">
        <v>1339</v>
      </c>
      <c r="C552" s="78" t="s">
        <v>1362</v>
      </c>
      <c r="D552" s="80" t="s">
        <v>1373</v>
      </c>
      <c r="E552" s="81">
        <v>248</v>
      </c>
      <c r="F552" s="82">
        <f t="shared" si="18"/>
        <v>300.08</v>
      </c>
      <c r="G552" s="83" t="s">
        <v>24</v>
      </c>
      <c r="H552" s="84">
        <v>1</v>
      </c>
      <c r="I552" s="85">
        <v>8595614751957</v>
      </c>
      <c r="J552" s="86" t="s">
        <v>1337</v>
      </c>
    </row>
    <row r="553" spans="1:10">
      <c r="A553" s="98" t="s">
        <v>1374</v>
      </c>
      <c r="B553" s="99" t="s">
        <v>248</v>
      </c>
      <c r="C553" s="100" t="s">
        <v>337</v>
      </c>
      <c r="D553" s="101" t="s">
        <v>1375</v>
      </c>
      <c r="E553" s="116">
        <v>24</v>
      </c>
      <c r="F553" s="102">
        <f t="shared" si="18"/>
        <v>29.04</v>
      </c>
      <c r="G553" s="103" t="s">
        <v>24</v>
      </c>
      <c r="H553" s="104">
        <v>50</v>
      </c>
      <c r="I553" s="97">
        <v>4012195404903</v>
      </c>
      <c r="J553" s="108"/>
    </row>
    <row r="554" spans="1:10">
      <c r="A554" s="98" t="s">
        <v>1376</v>
      </c>
      <c r="B554" s="99" t="s">
        <v>248</v>
      </c>
      <c r="C554" s="100" t="s">
        <v>337</v>
      </c>
      <c r="D554" s="101" t="s">
        <v>1377</v>
      </c>
      <c r="E554" s="116">
        <v>24.5</v>
      </c>
      <c r="F554" s="102">
        <f t="shared" si="18"/>
        <v>29.65</v>
      </c>
      <c r="G554" s="103" t="s">
        <v>24</v>
      </c>
      <c r="H554" s="104">
        <v>50</v>
      </c>
      <c r="I554" s="97">
        <v>4012195404965</v>
      </c>
      <c r="J554" s="108"/>
    </row>
    <row r="555" spans="1:10">
      <c r="A555" s="98" t="s">
        <v>1378</v>
      </c>
      <c r="B555" s="99" t="s">
        <v>248</v>
      </c>
      <c r="C555" s="100" t="s">
        <v>337</v>
      </c>
      <c r="D555" s="101" t="s">
        <v>1379</v>
      </c>
      <c r="E555" s="116">
        <v>41</v>
      </c>
      <c r="F555" s="102">
        <f t="shared" si="18"/>
        <v>49.61</v>
      </c>
      <c r="G555" s="103" t="s">
        <v>24</v>
      </c>
      <c r="H555" s="104">
        <v>50</v>
      </c>
      <c r="I555" s="97">
        <v>4012195405023</v>
      </c>
      <c r="J555" s="108"/>
    </row>
    <row r="556" spans="1:10">
      <c r="A556" s="98" t="s">
        <v>1380</v>
      </c>
      <c r="B556" s="99" t="s">
        <v>248</v>
      </c>
      <c r="C556" s="100" t="s">
        <v>1381</v>
      </c>
      <c r="D556" s="101" t="s">
        <v>1382</v>
      </c>
      <c r="E556" s="116">
        <v>28</v>
      </c>
      <c r="F556" s="102">
        <f t="shared" si="18"/>
        <v>33.880000000000003</v>
      </c>
      <c r="G556" s="103" t="s">
        <v>24</v>
      </c>
      <c r="H556" s="104">
        <v>50</v>
      </c>
      <c r="I556" s="97">
        <v>4012195905004</v>
      </c>
      <c r="J556" s="108" t="s">
        <v>1383</v>
      </c>
    </row>
    <row r="557" spans="1:10">
      <c r="A557" s="98" t="s">
        <v>1384</v>
      </c>
      <c r="B557" s="99" t="s">
        <v>248</v>
      </c>
      <c r="C557" s="100" t="s">
        <v>1381</v>
      </c>
      <c r="D557" s="101" t="s">
        <v>1385</v>
      </c>
      <c r="E557" s="116">
        <v>30</v>
      </c>
      <c r="F557" s="102">
        <f t="shared" si="18"/>
        <v>36.299999999999997</v>
      </c>
      <c r="G557" s="103" t="s">
        <v>24</v>
      </c>
      <c r="H557" s="104">
        <v>50</v>
      </c>
      <c r="I557" s="97">
        <v>4012195905066</v>
      </c>
      <c r="J557" s="108" t="s">
        <v>1383</v>
      </c>
    </row>
    <row r="558" spans="1:10">
      <c r="A558" s="98" t="s">
        <v>1386</v>
      </c>
      <c r="B558" s="99" t="s">
        <v>248</v>
      </c>
      <c r="C558" s="100" t="s">
        <v>1381</v>
      </c>
      <c r="D558" s="101" t="s">
        <v>1387</v>
      </c>
      <c r="E558" s="116">
        <v>59</v>
      </c>
      <c r="F558" s="102">
        <f t="shared" si="18"/>
        <v>71.39</v>
      </c>
      <c r="G558" s="103" t="s">
        <v>24</v>
      </c>
      <c r="H558" s="104">
        <v>50</v>
      </c>
      <c r="I558" s="97">
        <v>4012195905127</v>
      </c>
      <c r="J558" s="108" t="s">
        <v>1383</v>
      </c>
    </row>
    <row r="559" spans="1:10">
      <c r="A559" s="98" t="s">
        <v>1388</v>
      </c>
      <c r="B559" s="99" t="s">
        <v>1389</v>
      </c>
      <c r="C559" s="100" t="s">
        <v>22</v>
      </c>
      <c r="D559" s="101" t="s">
        <v>1390</v>
      </c>
      <c r="E559" s="116">
        <v>8</v>
      </c>
      <c r="F559" s="102">
        <f t="shared" si="18"/>
        <v>9.68</v>
      </c>
      <c r="G559" s="103" t="s">
        <v>24</v>
      </c>
      <c r="H559" s="104">
        <v>25</v>
      </c>
      <c r="I559" s="97">
        <v>8713138401220</v>
      </c>
      <c r="J559" s="108"/>
    </row>
    <row r="560" spans="1:10">
      <c r="A560" s="98" t="s">
        <v>1391</v>
      </c>
      <c r="B560" s="99" t="s">
        <v>1392</v>
      </c>
      <c r="C560" s="100" t="s">
        <v>22</v>
      </c>
      <c r="D560" s="101" t="s">
        <v>1393</v>
      </c>
      <c r="E560" s="116">
        <v>9</v>
      </c>
      <c r="F560" s="102">
        <f t="shared" si="18"/>
        <v>10.89</v>
      </c>
      <c r="G560" s="103" t="s">
        <v>24</v>
      </c>
      <c r="H560" s="104">
        <v>25</v>
      </c>
      <c r="I560" s="97">
        <v>8713138401107</v>
      </c>
      <c r="J560" s="108"/>
    </row>
    <row r="561" spans="1:10">
      <c r="A561" s="98" t="s">
        <v>1394</v>
      </c>
      <c r="B561" s="99" t="s">
        <v>1395</v>
      </c>
      <c r="C561" s="100" t="s">
        <v>22</v>
      </c>
      <c r="D561" s="101" t="s">
        <v>1396</v>
      </c>
      <c r="E561" s="116">
        <v>12</v>
      </c>
      <c r="F561" s="102">
        <f t="shared" si="18"/>
        <v>14.52</v>
      </c>
      <c r="G561" s="103" t="s">
        <v>24</v>
      </c>
      <c r="H561" s="104">
        <v>10</v>
      </c>
      <c r="I561" s="97">
        <v>8595614772709</v>
      </c>
      <c r="J561" s="108"/>
    </row>
    <row r="562" spans="1:10">
      <c r="A562" s="98" t="s">
        <v>1397</v>
      </c>
      <c r="B562" s="99" t="s">
        <v>1398</v>
      </c>
      <c r="C562" s="100" t="s">
        <v>22</v>
      </c>
      <c r="D562" s="101" t="s">
        <v>1399</v>
      </c>
      <c r="E562" s="116">
        <v>15</v>
      </c>
      <c r="F562" s="102">
        <f t="shared" si="18"/>
        <v>18.149999999999999</v>
      </c>
      <c r="G562" s="103" t="s">
        <v>24</v>
      </c>
      <c r="H562" s="104">
        <v>10</v>
      </c>
      <c r="I562" s="97">
        <v>8595614772754</v>
      </c>
      <c r="J562" s="108"/>
    </row>
    <row r="563" spans="1:10">
      <c r="A563" s="98" t="s">
        <v>1400</v>
      </c>
      <c r="B563" s="99" t="s">
        <v>1401</v>
      </c>
      <c r="C563" s="100" t="s">
        <v>22</v>
      </c>
      <c r="D563" s="101" t="s">
        <v>1402</v>
      </c>
      <c r="E563" s="116">
        <v>44</v>
      </c>
      <c r="F563" s="102">
        <f t="shared" si="18"/>
        <v>53.24</v>
      </c>
      <c r="G563" s="103" t="s">
        <v>24</v>
      </c>
      <c r="H563" s="104">
        <v>1</v>
      </c>
      <c r="I563" s="97">
        <v>8596221405974</v>
      </c>
      <c r="J563" s="108"/>
    </row>
    <row r="564" spans="1:10">
      <c r="A564" s="98" t="s">
        <v>1403</v>
      </c>
      <c r="B564" s="99" t="s">
        <v>1404</v>
      </c>
      <c r="C564" s="100" t="s">
        <v>22</v>
      </c>
      <c r="D564" s="101" t="s">
        <v>1405</v>
      </c>
      <c r="E564" s="116">
        <v>60</v>
      </c>
      <c r="F564" s="102">
        <f t="shared" si="18"/>
        <v>72.599999999999994</v>
      </c>
      <c r="G564" s="103" t="s">
        <v>24</v>
      </c>
      <c r="H564" s="104">
        <v>1</v>
      </c>
      <c r="I564" s="97">
        <v>4012195413608</v>
      </c>
      <c r="J564" s="108"/>
    </row>
    <row r="565" spans="1:10">
      <c r="A565" s="98" t="s">
        <v>1406</v>
      </c>
      <c r="B565" s="99" t="s">
        <v>1407</v>
      </c>
      <c r="C565" s="100" t="s">
        <v>22</v>
      </c>
      <c r="D565" s="101" t="s">
        <v>1408</v>
      </c>
      <c r="E565" s="116">
        <v>110</v>
      </c>
      <c r="F565" s="102">
        <f t="shared" si="18"/>
        <v>133.1</v>
      </c>
      <c r="G565" s="103" t="s">
        <v>24</v>
      </c>
      <c r="H565" s="104">
        <v>1</v>
      </c>
      <c r="I565" s="97">
        <v>4012195413660</v>
      </c>
      <c r="J565" s="108"/>
    </row>
    <row r="566" spans="1:10">
      <c r="A566" s="98" t="s">
        <v>1409</v>
      </c>
      <c r="B566" s="99" t="s">
        <v>1410</v>
      </c>
      <c r="C566" s="100" t="s">
        <v>22</v>
      </c>
      <c r="D566" s="101" t="s">
        <v>1411</v>
      </c>
      <c r="E566" s="116">
        <v>220</v>
      </c>
      <c r="F566" s="102">
        <f t="shared" si="18"/>
        <v>266.2</v>
      </c>
      <c r="G566" s="103" t="s">
        <v>24</v>
      </c>
      <c r="H566" s="104">
        <v>1</v>
      </c>
      <c r="I566" s="97">
        <v>4012195413721</v>
      </c>
      <c r="J566" s="108"/>
    </row>
    <row r="567" spans="1:10">
      <c r="A567" s="98" t="s">
        <v>1412</v>
      </c>
      <c r="B567" s="99" t="s">
        <v>1413</v>
      </c>
      <c r="C567" s="100"/>
      <c r="D567" s="101" t="s">
        <v>1414</v>
      </c>
      <c r="E567" s="116">
        <v>320</v>
      </c>
      <c r="F567" s="102">
        <f t="shared" si="18"/>
        <v>387.2</v>
      </c>
      <c r="G567" s="103" t="s">
        <v>24</v>
      </c>
      <c r="H567" s="104">
        <v>1</v>
      </c>
      <c r="I567" s="97">
        <v>4012195378266</v>
      </c>
      <c r="J567" s="108"/>
    </row>
    <row r="568" spans="1:10">
      <c r="A568" s="98" t="s">
        <v>1415</v>
      </c>
      <c r="B568" s="99" t="s">
        <v>1416</v>
      </c>
      <c r="C568" s="100" t="s">
        <v>22</v>
      </c>
      <c r="D568" s="101" t="s">
        <v>1417</v>
      </c>
      <c r="E568" s="116">
        <v>9400</v>
      </c>
      <c r="F568" s="102">
        <f t="shared" si="18"/>
        <v>11374</v>
      </c>
      <c r="G568" s="103" t="s">
        <v>24</v>
      </c>
      <c r="H568" s="104">
        <v>1</v>
      </c>
      <c r="I568" s="97">
        <v>4013364027701</v>
      </c>
      <c r="J568" s="108" t="s">
        <v>599</v>
      </c>
    </row>
    <row r="569" spans="1:10">
      <c r="A569" s="98" t="s">
        <v>1418</v>
      </c>
      <c r="B569" s="99" t="s">
        <v>1419</v>
      </c>
      <c r="C569" s="100" t="s">
        <v>22</v>
      </c>
      <c r="D569" s="101" t="s">
        <v>1420</v>
      </c>
      <c r="E569" s="116">
        <v>161</v>
      </c>
      <c r="F569" s="102">
        <f t="shared" si="18"/>
        <v>194.81</v>
      </c>
      <c r="G569" s="103" t="s">
        <v>24</v>
      </c>
      <c r="H569" s="104">
        <v>1</v>
      </c>
      <c r="I569" s="97">
        <v>8595614708258</v>
      </c>
      <c r="J569" s="108"/>
    </row>
    <row r="570" spans="1:10">
      <c r="A570" s="98" t="s">
        <v>1421</v>
      </c>
      <c r="B570" s="99" t="s">
        <v>1422</v>
      </c>
      <c r="C570" s="100" t="s">
        <v>22</v>
      </c>
      <c r="D570" s="101" t="s">
        <v>1423</v>
      </c>
      <c r="E570" s="116">
        <v>193</v>
      </c>
      <c r="F570" s="102">
        <f t="shared" si="18"/>
        <v>233.53</v>
      </c>
      <c r="G570" s="103" t="s">
        <v>24</v>
      </c>
      <c r="H570" s="104">
        <v>1</v>
      </c>
      <c r="I570" s="97">
        <v>8595614708302</v>
      </c>
      <c r="J570" s="108"/>
    </row>
    <row r="571" spans="1:10">
      <c r="A571" s="98" t="s">
        <v>1424</v>
      </c>
      <c r="B571" s="99" t="s">
        <v>1419</v>
      </c>
      <c r="C571" s="100" t="s">
        <v>1425</v>
      </c>
      <c r="D571" s="101" t="s">
        <v>1426</v>
      </c>
      <c r="E571" s="116">
        <v>170</v>
      </c>
      <c r="F571" s="102">
        <f t="shared" si="18"/>
        <v>205.7</v>
      </c>
      <c r="G571" s="103" t="s">
        <v>24</v>
      </c>
      <c r="H571" s="104">
        <v>1</v>
      </c>
      <c r="I571" s="97">
        <v>8595614735100</v>
      </c>
      <c r="J571" s="108"/>
    </row>
    <row r="572" spans="1:10">
      <c r="A572" s="98" t="s">
        <v>1427</v>
      </c>
      <c r="B572" s="99" t="s">
        <v>1422</v>
      </c>
      <c r="C572" s="100" t="s">
        <v>129</v>
      </c>
      <c r="D572" s="101" t="s">
        <v>1428</v>
      </c>
      <c r="E572" s="116">
        <v>365</v>
      </c>
      <c r="F572" s="102">
        <f t="shared" si="18"/>
        <v>441.65</v>
      </c>
      <c r="G572" s="103" t="s">
        <v>24</v>
      </c>
      <c r="H572" s="104">
        <v>1</v>
      </c>
      <c r="I572" s="97">
        <v>8595614735155</v>
      </c>
      <c r="J572" s="108"/>
    </row>
    <row r="573" spans="1:10">
      <c r="A573" s="98" t="s">
        <v>1429</v>
      </c>
      <c r="B573" s="99" t="s">
        <v>1430</v>
      </c>
      <c r="C573" s="100" t="s">
        <v>1431</v>
      </c>
      <c r="D573" s="101" t="s">
        <v>1432</v>
      </c>
      <c r="E573" s="116">
        <v>332</v>
      </c>
      <c r="F573" s="102">
        <f t="shared" si="18"/>
        <v>401.72</v>
      </c>
      <c r="G573" s="103" t="s">
        <v>598</v>
      </c>
      <c r="H573" s="125" t="s">
        <v>1433</v>
      </c>
      <c r="I573" s="97">
        <v>8595614771658</v>
      </c>
      <c r="J573" s="108"/>
    </row>
    <row r="574" spans="1:10">
      <c r="A574" s="98" t="s">
        <v>1434</v>
      </c>
      <c r="B574" s="99" t="s">
        <v>1435</v>
      </c>
      <c r="C574" s="100" t="s">
        <v>1425</v>
      </c>
      <c r="D574" s="101" t="s">
        <v>1436</v>
      </c>
      <c r="E574" s="116">
        <v>148</v>
      </c>
      <c r="F574" s="102">
        <f t="shared" si="18"/>
        <v>179.08</v>
      </c>
      <c r="G574" s="103" t="s">
        <v>24</v>
      </c>
      <c r="H574" s="104">
        <v>1</v>
      </c>
      <c r="I574" s="97">
        <v>8590804033639</v>
      </c>
      <c r="J574" s="108" t="s">
        <v>599</v>
      </c>
    </row>
    <row r="575" spans="1:10">
      <c r="A575" s="98" t="s">
        <v>1437</v>
      </c>
      <c r="B575" s="99" t="s">
        <v>1438</v>
      </c>
      <c r="C575" s="100" t="s">
        <v>1425</v>
      </c>
      <c r="D575" s="101" t="s">
        <v>1439</v>
      </c>
      <c r="E575" s="116">
        <v>190</v>
      </c>
      <c r="F575" s="102">
        <f t="shared" si="18"/>
        <v>229.9</v>
      </c>
      <c r="G575" s="103" t="s">
        <v>24</v>
      </c>
      <c r="H575" s="104">
        <v>1</v>
      </c>
      <c r="I575" s="97">
        <v>8595614771801</v>
      </c>
      <c r="J575" s="108" t="s">
        <v>599</v>
      </c>
    </row>
    <row r="576" spans="1:10">
      <c r="A576" s="98" t="s">
        <v>1440</v>
      </c>
      <c r="B576" s="99" t="s">
        <v>1441</v>
      </c>
      <c r="C576" s="100" t="s">
        <v>337</v>
      </c>
      <c r="D576" s="101" t="s">
        <v>1442</v>
      </c>
      <c r="E576" s="116">
        <v>4</v>
      </c>
      <c r="F576" s="102">
        <f t="shared" si="18"/>
        <v>4.84</v>
      </c>
      <c r="G576" s="103" t="s">
        <v>24</v>
      </c>
      <c r="H576" s="104">
        <v>50</v>
      </c>
      <c r="I576" s="97">
        <v>8595614760010</v>
      </c>
      <c r="J576" s="108"/>
    </row>
    <row r="577" spans="1:10">
      <c r="A577" s="98" t="s">
        <v>1443</v>
      </c>
      <c r="B577" s="99" t="s">
        <v>1441</v>
      </c>
      <c r="C577" s="100" t="s">
        <v>337</v>
      </c>
      <c r="D577" s="101" t="s">
        <v>1444</v>
      </c>
      <c r="E577" s="116">
        <v>4</v>
      </c>
      <c r="F577" s="102">
        <f t="shared" si="18"/>
        <v>4.84</v>
      </c>
      <c r="G577" s="103" t="s">
        <v>24</v>
      </c>
      <c r="H577" s="104">
        <v>50</v>
      </c>
      <c r="I577" s="97">
        <v>8595614760058</v>
      </c>
      <c r="J577" s="108"/>
    </row>
    <row r="578" spans="1:10">
      <c r="A578" s="98" t="s">
        <v>1445</v>
      </c>
      <c r="B578" s="99" t="s">
        <v>1441</v>
      </c>
      <c r="C578" s="100" t="s">
        <v>337</v>
      </c>
      <c r="D578" s="101" t="s">
        <v>1446</v>
      </c>
      <c r="E578" s="116">
        <v>4</v>
      </c>
      <c r="F578" s="102">
        <f t="shared" si="18"/>
        <v>4.84</v>
      </c>
      <c r="G578" s="103" t="s">
        <v>24</v>
      </c>
      <c r="H578" s="104">
        <v>50</v>
      </c>
      <c r="I578" s="97">
        <v>8595614760102</v>
      </c>
      <c r="J578" s="108"/>
    </row>
    <row r="579" spans="1:10">
      <c r="A579" s="98" t="s">
        <v>1447</v>
      </c>
      <c r="B579" s="99" t="s">
        <v>1441</v>
      </c>
      <c r="C579" s="100" t="s">
        <v>337</v>
      </c>
      <c r="D579" s="101" t="s">
        <v>1448</v>
      </c>
      <c r="E579" s="116">
        <v>4</v>
      </c>
      <c r="F579" s="102">
        <f t="shared" si="18"/>
        <v>4.84</v>
      </c>
      <c r="G579" s="103" t="s">
        <v>24</v>
      </c>
      <c r="H579" s="104">
        <v>50</v>
      </c>
      <c r="I579" s="97">
        <v>8595614760157</v>
      </c>
      <c r="J579" s="108"/>
    </row>
    <row r="580" spans="1:10">
      <c r="A580" s="98" t="s">
        <v>1449</v>
      </c>
      <c r="B580" s="99" t="s">
        <v>1441</v>
      </c>
      <c r="C580" s="100" t="s">
        <v>337</v>
      </c>
      <c r="D580" s="101" t="s">
        <v>1450</v>
      </c>
      <c r="E580" s="116">
        <v>4</v>
      </c>
      <c r="F580" s="102">
        <f t="shared" si="18"/>
        <v>4.84</v>
      </c>
      <c r="G580" s="103" t="s">
        <v>24</v>
      </c>
      <c r="H580" s="104">
        <v>50</v>
      </c>
      <c r="I580" s="97">
        <v>8595614760201</v>
      </c>
      <c r="J580" s="108"/>
    </row>
    <row r="581" spans="1:10">
      <c r="A581" s="98" t="s">
        <v>1451</v>
      </c>
      <c r="B581" s="99" t="s">
        <v>1441</v>
      </c>
      <c r="C581" s="100" t="s">
        <v>337</v>
      </c>
      <c r="D581" s="101" t="s">
        <v>1452</v>
      </c>
      <c r="E581" s="116">
        <v>4</v>
      </c>
      <c r="F581" s="102">
        <f t="shared" si="18"/>
        <v>4.84</v>
      </c>
      <c r="G581" s="103" t="s">
        <v>24</v>
      </c>
      <c r="H581" s="104">
        <v>50</v>
      </c>
      <c r="I581" s="97">
        <v>8595614760256</v>
      </c>
      <c r="J581" s="108"/>
    </row>
    <row r="582" spans="1:10">
      <c r="A582" s="98" t="s">
        <v>1453</v>
      </c>
      <c r="B582" s="99" t="s">
        <v>1441</v>
      </c>
      <c r="C582" s="100" t="s">
        <v>337</v>
      </c>
      <c r="D582" s="101" t="s">
        <v>1454</v>
      </c>
      <c r="E582" s="116">
        <v>4</v>
      </c>
      <c r="F582" s="102">
        <f t="shared" si="18"/>
        <v>4.84</v>
      </c>
      <c r="G582" s="103" t="s">
        <v>24</v>
      </c>
      <c r="H582" s="104">
        <v>50</v>
      </c>
      <c r="I582" s="97">
        <v>8595614760300</v>
      </c>
      <c r="J582" s="108"/>
    </row>
    <row r="583" spans="1:10">
      <c r="A583" s="98" t="s">
        <v>1455</v>
      </c>
      <c r="B583" s="99" t="s">
        <v>1441</v>
      </c>
      <c r="C583" s="100" t="s">
        <v>337</v>
      </c>
      <c r="D583" s="101" t="s">
        <v>1456</v>
      </c>
      <c r="E583" s="116">
        <v>4</v>
      </c>
      <c r="F583" s="102">
        <f t="shared" si="18"/>
        <v>4.84</v>
      </c>
      <c r="G583" s="103" t="s">
        <v>24</v>
      </c>
      <c r="H583" s="104">
        <v>50</v>
      </c>
      <c r="I583" s="97">
        <v>8595614760355</v>
      </c>
      <c r="J583" s="108"/>
    </row>
    <row r="584" spans="1:10">
      <c r="A584" s="98" t="s">
        <v>1457</v>
      </c>
      <c r="B584" s="99" t="s">
        <v>1441</v>
      </c>
      <c r="C584" s="100" t="s">
        <v>337</v>
      </c>
      <c r="D584" s="101" t="s">
        <v>1458</v>
      </c>
      <c r="E584" s="116">
        <v>4</v>
      </c>
      <c r="F584" s="102">
        <f t="shared" si="18"/>
        <v>4.84</v>
      </c>
      <c r="G584" s="103" t="s">
        <v>24</v>
      </c>
      <c r="H584" s="104">
        <v>50</v>
      </c>
      <c r="I584" s="97">
        <v>8595614760409</v>
      </c>
      <c r="J584" s="108"/>
    </row>
    <row r="585" spans="1:10">
      <c r="A585" s="98" t="s">
        <v>1459</v>
      </c>
      <c r="B585" s="99" t="s">
        <v>1441</v>
      </c>
      <c r="C585" s="100" t="s">
        <v>337</v>
      </c>
      <c r="D585" s="101" t="s">
        <v>1460</v>
      </c>
      <c r="E585" s="116">
        <v>4</v>
      </c>
      <c r="F585" s="102">
        <f t="shared" si="18"/>
        <v>4.84</v>
      </c>
      <c r="G585" s="103" t="s">
        <v>24</v>
      </c>
      <c r="H585" s="104">
        <v>50</v>
      </c>
      <c r="I585" s="97">
        <v>8595614760454</v>
      </c>
      <c r="J585" s="108"/>
    </row>
    <row r="586" spans="1:10">
      <c r="A586" s="98" t="s">
        <v>1461</v>
      </c>
      <c r="B586" s="99" t="s">
        <v>1441</v>
      </c>
      <c r="C586" s="100" t="s">
        <v>337</v>
      </c>
      <c r="D586" s="101" t="s">
        <v>1462</v>
      </c>
      <c r="E586" s="116">
        <v>4</v>
      </c>
      <c r="F586" s="102">
        <f t="shared" si="18"/>
        <v>4.84</v>
      </c>
      <c r="G586" s="103" t="s">
        <v>24</v>
      </c>
      <c r="H586" s="104">
        <v>50</v>
      </c>
      <c r="I586" s="97">
        <v>8595614760508</v>
      </c>
      <c r="J586" s="108"/>
    </row>
    <row r="587" spans="1:10">
      <c r="A587" s="98" t="s">
        <v>1463</v>
      </c>
      <c r="B587" s="99" t="s">
        <v>1441</v>
      </c>
      <c r="C587" s="100" t="s">
        <v>337</v>
      </c>
      <c r="D587" s="101" t="s">
        <v>1464</v>
      </c>
      <c r="E587" s="116">
        <v>4</v>
      </c>
      <c r="F587" s="102">
        <f t="shared" si="18"/>
        <v>4.84</v>
      </c>
      <c r="G587" s="103" t="s">
        <v>24</v>
      </c>
      <c r="H587" s="104">
        <v>50</v>
      </c>
      <c r="I587" s="97">
        <v>8595614760553</v>
      </c>
      <c r="J587" s="108"/>
    </row>
    <row r="588" spans="1:10">
      <c r="A588" s="98" t="s">
        <v>1465</v>
      </c>
      <c r="B588" s="99" t="s">
        <v>1441</v>
      </c>
      <c r="C588" s="100" t="s">
        <v>337</v>
      </c>
      <c r="D588" s="101" t="s">
        <v>1466</v>
      </c>
      <c r="E588" s="116">
        <v>4</v>
      </c>
      <c r="F588" s="102">
        <f t="shared" si="18"/>
        <v>4.84</v>
      </c>
      <c r="G588" s="103" t="s">
        <v>24</v>
      </c>
      <c r="H588" s="104">
        <v>50</v>
      </c>
      <c r="I588" s="97">
        <v>8595614760607</v>
      </c>
      <c r="J588" s="108"/>
    </row>
    <row r="589" spans="1:10">
      <c r="A589" s="98" t="s">
        <v>1467</v>
      </c>
      <c r="B589" s="99" t="s">
        <v>1441</v>
      </c>
      <c r="C589" s="100" t="s">
        <v>337</v>
      </c>
      <c r="D589" s="101" t="s">
        <v>1468</v>
      </c>
      <c r="E589" s="116">
        <v>4</v>
      </c>
      <c r="F589" s="102">
        <f t="shared" si="18"/>
        <v>4.84</v>
      </c>
      <c r="G589" s="103" t="s">
        <v>24</v>
      </c>
      <c r="H589" s="104">
        <v>50</v>
      </c>
      <c r="I589" s="97">
        <v>8595614760652</v>
      </c>
      <c r="J589" s="108"/>
    </row>
    <row r="590" spans="1:10">
      <c r="A590" s="98" t="s">
        <v>1469</v>
      </c>
      <c r="B590" s="99" t="s">
        <v>1441</v>
      </c>
      <c r="C590" s="100" t="s">
        <v>337</v>
      </c>
      <c r="D590" s="101" t="s">
        <v>1470</v>
      </c>
      <c r="E590" s="116">
        <v>4</v>
      </c>
      <c r="F590" s="102">
        <f t="shared" si="18"/>
        <v>4.84</v>
      </c>
      <c r="G590" s="103" t="s">
        <v>24</v>
      </c>
      <c r="H590" s="104">
        <v>50</v>
      </c>
      <c r="I590" s="97">
        <v>8595614760706</v>
      </c>
      <c r="J590" s="108"/>
    </row>
    <row r="591" spans="1:10">
      <c r="A591" s="98" t="s">
        <v>1471</v>
      </c>
      <c r="B591" s="99" t="s">
        <v>1441</v>
      </c>
      <c r="C591" s="100" t="s">
        <v>337</v>
      </c>
      <c r="D591" s="101" t="s">
        <v>1472</v>
      </c>
      <c r="E591" s="116">
        <v>4</v>
      </c>
      <c r="F591" s="102">
        <f t="shared" si="18"/>
        <v>4.84</v>
      </c>
      <c r="G591" s="103" t="s">
        <v>24</v>
      </c>
      <c r="H591" s="104">
        <v>50</v>
      </c>
      <c r="I591" s="97">
        <v>8595614760751</v>
      </c>
      <c r="J591" s="108"/>
    </row>
    <row r="592" spans="1:10">
      <c r="A592" s="98" t="s">
        <v>1473</v>
      </c>
      <c r="B592" s="99" t="s">
        <v>1441</v>
      </c>
      <c r="C592" s="100" t="s">
        <v>337</v>
      </c>
      <c r="D592" s="101" t="s">
        <v>1474</v>
      </c>
      <c r="E592" s="116">
        <v>4</v>
      </c>
      <c r="F592" s="102">
        <f t="shared" si="18"/>
        <v>4.84</v>
      </c>
      <c r="G592" s="103" t="s">
        <v>24</v>
      </c>
      <c r="H592" s="104">
        <v>50</v>
      </c>
      <c r="I592" s="97">
        <v>8595614761154</v>
      </c>
      <c r="J592" s="108"/>
    </row>
    <row r="593" spans="1:10">
      <c r="A593" s="98" t="s">
        <v>1475</v>
      </c>
      <c r="B593" s="99" t="s">
        <v>1441</v>
      </c>
      <c r="C593" s="100" t="s">
        <v>337</v>
      </c>
      <c r="D593" s="101" t="s">
        <v>1476</v>
      </c>
      <c r="E593" s="116">
        <v>4</v>
      </c>
      <c r="F593" s="102">
        <f t="shared" ref="F593:F612" si="19">ROUND(E593*$N$3,2)</f>
        <v>4.84</v>
      </c>
      <c r="G593" s="103" t="s">
        <v>24</v>
      </c>
      <c r="H593" s="104">
        <v>50</v>
      </c>
      <c r="I593" s="97">
        <v>8595614760805</v>
      </c>
      <c r="J593" s="108"/>
    </row>
    <row r="594" spans="1:10">
      <c r="A594" s="98" t="s">
        <v>1477</v>
      </c>
      <c r="B594" s="99" t="s">
        <v>1441</v>
      </c>
      <c r="C594" s="100" t="s">
        <v>337</v>
      </c>
      <c r="D594" s="101" t="s">
        <v>1478</v>
      </c>
      <c r="E594" s="116">
        <v>4</v>
      </c>
      <c r="F594" s="102">
        <f t="shared" si="19"/>
        <v>4.84</v>
      </c>
      <c r="G594" s="103" t="s">
        <v>24</v>
      </c>
      <c r="H594" s="104">
        <v>50</v>
      </c>
      <c r="I594" s="97">
        <v>8595614760850</v>
      </c>
      <c r="J594" s="108"/>
    </row>
    <row r="595" spans="1:10">
      <c r="A595" s="98" t="s">
        <v>1479</v>
      </c>
      <c r="B595" s="99" t="s">
        <v>1480</v>
      </c>
      <c r="C595" s="100" t="s">
        <v>129</v>
      </c>
      <c r="D595" s="101" t="s">
        <v>1481</v>
      </c>
      <c r="E595" s="116">
        <v>19</v>
      </c>
      <c r="F595" s="102">
        <f t="shared" si="19"/>
        <v>22.99</v>
      </c>
      <c r="G595" s="103" t="s">
        <v>131</v>
      </c>
      <c r="H595" s="104">
        <v>1</v>
      </c>
      <c r="I595" s="97">
        <v>8595614771702</v>
      </c>
      <c r="J595" s="108"/>
    </row>
    <row r="596" spans="1:10">
      <c r="A596" s="98" t="s">
        <v>1482</v>
      </c>
      <c r="B596" s="99" t="s">
        <v>1483</v>
      </c>
      <c r="C596" s="100" t="s">
        <v>129</v>
      </c>
      <c r="D596" s="101" t="s">
        <v>1484</v>
      </c>
      <c r="E596" s="116">
        <v>6</v>
      </c>
      <c r="F596" s="102">
        <f t="shared" si="19"/>
        <v>7.26</v>
      </c>
      <c r="G596" s="103" t="s">
        <v>24</v>
      </c>
      <c r="H596" s="104">
        <v>1</v>
      </c>
      <c r="I596" s="97">
        <v>8595614771757</v>
      </c>
      <c r="J596" s="108"/>
    </row>
    <row r="597" spans="1:10">
      <c r="A597" s="98" t="s">
        <v>1485</v>
      </c>
      <c r="B597" s="99" t="s">
        <v>1486</v>
      </c>
      <c r="C597" s="100" t="s">
        <v>337</v>
      </c>
      <c r="D597" s="101" t="s">
        <v>1487</v>
      </c>
      <c r="E597" s="116">
        <v>125</v>
      </c>
      <c r="F597" s="102">
        <f t="shared" si="19"/>
        <v>151.25</v>
      </c>
      <c r="G597" s="103" t="s">
        <v>24</v>
      </c>
      <c r="H597" s="104">
        <v>1</v>
      </c>
      <c r="I597" s="97">
        <v>5906874477083</v>
      </c>
      <c r="J597" s="108" t="s">
        <v>1488</v>
      </c>
    </row>
    <row r="598" spans="1:10">
      <c r="A598" s="98" t="s">
        <v>1489</v>
      </c>
      <c r="B598" s="99" t="s">
        <v>1490</v>
      </c>
      <c r="C598" s="100" t="s">
        <v>337</v>
      </c>
      <c r="D598" s="101" t="s">
        <v>1491</v>
      </c>
      <c r="E598" s="116">
        <v>125</v>
      </c>
      <c r="F598" s="102">
        <f t="shared" si="19"/>
        <v>151.25</v>
      </c>
      <c r="G598" s="103" t="s">
        <v>24</v>
      </c>
      <c r="H598" s="104">
        <v>1</v>
      </c>
      <c r="I598" s="97">
        <v>5906874477021</v>
      </c>
      <c r="J598" s="108" t="s">
        <v>1488</v>
      </c>
    </row>
    <row r="599" spans="1:10">
      <c r="A599" s="98" t="s">
        <v>1492</v>
      </c>
      <c r="B599" s="99" t="s">
        <v>1493</v>
      </c>
      <c r="C599" s="100" t="s">
        <v>337</v>
      </c>
      <c r="D599" s="101" t="s">
        <v>1494</v>
      </c>
      <c r="E599" s="116">
        <v>320</v>
      </c>
      <c r="F599" s="102">
        <f t="shared" si="19"/>
        <v>387.2</v>
      </c>
      <c r="G599" s="103" t="s">
        <v>24</v>
      </c>
      <c r="H599" s="104">
        <v>1</v>
      </c>
      <c r="I599" s="97">
        <v>5906874477069</v>
      </c>
      <c r="J599" s="108" t="s">
        <v>1488</v>
      </c>
    </row>
    <row r="600" spans="1:10">
      <c r="A600" s="98" t="s">
        <v>1495</v>
      </c>
      <c r="B600" s="99" t="s">
        <v>1496</v>
      </c>
      <c r="C600" s="100" t="s">
        <v>337</v>
      </c>
      <c r="D600" s="101" t="s">
        <v>1497</v>
      </c>
      <c r="E600" s="116">
        <v>305</v>
      </c>
      <c r="F600" s="102">
        <f t="shared" si="19"/>
        <v>369.05</v>
      </c>
      <c r="G600" s="103" t="s">
        <v>24</v>
      </c>
      <c r="H600" s="104">
        <v>1</v>
      </c>
      <c r="I600" s="97">
        <v>5906874477007</v>
      </c>
      <c r="J600" s="108" t="s">
        <v>1488</v>
      </c>
    </row>
    <row r="601" spans="1:10">
      <c r="A601" s="98" t="s">
        <v>1498</v>
      </c>
      <c r="B601" s="99" t="s">
        <v>1499</v>
      </c>
      <c r="C601" s="100"/>
      <c r="D601" s="101" t="s">
        <v>1500</v>
      </c>
      <c r="E601" s="116">
        <v>160</v>
      </c>
      <c r="F601" s="102">
        <f t="shared" si="19"/>
        <v>193.6</v>
      </c>
      <c r="G601" s="103" t="s">
        <v>24</v>
      </c>
      <c r="H601" s="104">
        <v>1</v>
      </c>
      <c r="I601" s="97">
        <v>5906194070032</v>
      </c>
      <c r="J601" s="108"/>
    </row>
    <row r="602" spans="1:10">
      <c r="A602" s="98" t="s">
        <v>1501</v>
      </c>
      <c r="B602" s="99" t="s">
        <v>1502</v>
      </c>
      <c r="C602" s="100"/>
      <c r="D602" s="101" t="s">
        <v>1503</v>
      </c>
      <c r="E602" s="116">
        <v>62</v>
      </c>
      <c r="F602" s="102">
        <f t="shared" si="19"/>
        <v>75.02</v>
      </c>
      <c r="G602" s="103" t="s">
        <v>24</v>
      </c>
      <c r="H602" s="104">
        <v>1</v>
      </c>
      <c r="I602" s="97">
        <v>5906194002279</v>
      </c>
      <c r="J602" s="108"/>
    </row>
    <row r="603" spans="1:10">
      <c r="A603" s="30" t="s">
        <v>1504</v>
      </c>
      <c r="B603" s="31" t="s">
        <v>1505</v>
      </c>
      <c r="C603" s="106" t="s">
        <v>337</v>
      </c>
      <c r="D603" s="32" t="s">
        <v>1506</v>
      </c>
      <c r="E603" s="33">
        <v>145</v>
      </c>
      <c r="F603" s="34">
        <f t="shared" si="19"/>
        <v>175.45</v>
      </c>
      <c r="G603" s="35" t="s">
        <v>24</v>
      </c>
      <c r="H603" s="36">
        <v>1</v>
      </c>
      <c r="I603" s="37">
        <v>5908289625745</v>
      </c>
      <c r="J603" s="38" t="s">
        <v>1507</v>
      </c>
    </row>
    <row r="604" spans="1:10">
      <c r="A604" s="30" t="s">
        <v>1508</v>
      </c>
      <c r="B604" s="31" t="s">
        <v>1509</v>
      </c>
      <c r="C604" s="106" t="s">
        <v>337</v>
      </c>
      <c r="D604" s="32" t="s">
        <v>1510</v>
      </c>
      <c r="E604" s="33">
        <v>145</v>
      </c>
      <c r="F604" s="34">
        <f t="shared" si="19"/>
        <v>175.45</v>
      </c>
      <c r="G604" s="35" t="s">
        <v>24</v>
      </c>
      <c r="H604" s="36">
        <v>1</v>
      </c>
      <c r="I604" s="37">
        <v>5901350840818</v>
      </c>
      <c r="J604" s="38" t="s">
        <v>1507</v>
      </c>
    </row>
    <row r="605" spans="1:10">
      <c r="A605" s="30" t="s">
        <v>1511</v>
      </c>
      <c r="B605" s="31" t="s">
        <v>1512</v>
      </c>
      <c r="C605" s="106" t="s">
        <v>22</v>
      </c>
      <c r="D605" s="32" t="s">
        <v>1513</v>
      </c>
      <c r="E605" s="33">
        <v>4.5</v>
      </c>
      <c r="F605" s="34">
        <f t="shared" si="19"/>
        <v>5.45</v>
      </c>
      <c r="G605" s="35" t="s">
        <v>24</v>
      </c>
      <c r="H605" s="36">
        <v>1</v>
      </c>
      <c r="I605" s="37">
        <v>4012195250586</v>
      </c>
      <c r="J605" s="38" t="s">
        <v>599</v>
      </c>
    </row>
    <row r="606" spans="1:10">
      <c r="A606" s="30" t="s">
        <v>1514</v>
      </c>
      <c r="B606" s="31" t="s">
        <v>1515</v>
      </c>
      <c r="C606" s="106" t="s">
        <v>337</v>
      </c>
      <c r="D606" s="32" t="s">
        <v>1516</v>
      </c>
      <c r="E606" s="33">
        <v>1.2</v>
      </c>
      <c r="F606" s="34">
        <f t="shared" si="19"/>
        <v>1.45</v>
      </c>
      <c r="G606" s="35" t="s">
        <v>24</v>
      </c>
      <c r="H606" s="36">
        <v>1</v>
      </c>
      <c r="I606" s="37">
        <v>8590108400090</v>
      </c>
      <c r="J606" s="38" t="s">
        <v>599</v>
      </c>
    </row>
    <row r="607" spans="1:10">
      <c r="A607" s="30" t="s">
        <v>1517</v>
      </c>
      <c r="B607" s="31" t="s">
        <v>1518</v>
      </c>
      <c r="C607" s="106" t="s">
        <v>337</v>
      </c>
      <c r="D607" s="32" t="s">
        <v>1519</v>
      </c>
      <c r="E607" s="33">
        <v>1.2</v>
      </c>
      <c r="F607" s="34">
        <f t="shared" si="19"/>
        <v>1.45</v>
      </c>
      <c r="G607" s="35" t="s">
        <v>24</v>
      </c>
      <c r="H607" s="36">
        <v>1</v>
      </c>
      <c r="I607" s="37">
        <v>8590108400236</v>
      </c>
      <c r="J607" s="38" t="s">
        <v>599</v>
      </c>
    </row>
    <row r="608" spans="1:10">
      <c r="A608" s="30" t="s">
        <v>1520</v>
      </c>
      <c r="B608" s="31" t="s">
        <v>1521</v>
      </c>
      <c r="C608" s="106" t="s">
        <v>337</v>
      </c>
      <c r="D608" s="32" t="s">
        <v>1522</v>
      </c>
      <c r="E608" s="33">
        <v>6</v>
      </c>
      <c r="F608" s="34">
        <f t="shared" si="19"/>
        <v>7.26</v>
      </c>
      <c r="G608" s="35" t="s">
        <v>24</v>
      </c>
      <c r="H608" s="36">
        <v>1</v>
      </c>
      <c r="I608" s="37">
        <v>5907704408055</v>
      </c>
      <c r="J608" s="38" t="s">
        <v>599</v>
      </c>
    </row>
    <row r="609" spans="1:10">
      <c r="A609" s="30" t="s">
        <v>1523</v>
      </c>
      <c r="B609" s="31" t="s">
        <v>1524</v>
      </c>
      <c r="C609" s="106" t="s">
        <v>337</v>
      </c>
      <c r="D609" s="32" t="s">
        <v>1525</v>
      </c>
      <c r="E609" s="33">
        <v>8.6</v>
      </c>
      <c r="F609" s="34">
        <f t="shared" si="19"/>
        <v>10.41</v>
      </c>
      <c r="G609" s="35" t="s">
        <v>24</v>
      </c>
      <c r="H609" s="36">
        <v>1</v>
      </c>
      <c r="I609" s="37">
        <v>5907704408086</v>
      </c>
      <c r="J609" s="38" t="s">
        <v>599</v>
      </c>
    </row>
    <row r="610" spans="1:10">
      <c r="A610" s="30" t="s">
        <v>1526</v>
      </c>
      <c r="B610" s="31" t="s">
        <v>1527</v>
      </c>
      <c r="C610" s="106" t="s">
        <v>337</v>
      </c>
      <c r="D610" s="32" t="s">
        <v>1528</v>
      </c>
      <c r="E610" s="33">
        <v>10.199999999999999</v>
      </c>
      <c r="F610" s="34">
        <f t="shared" si="19"/>
        <v>12.34</v>
      </c>
      <c r="G610" s="35" t="s">
        <v>24</v>
      </c>
      <c r="H610" s="36">
        <v>1</v>
      </c>
      <c r="I610" s="37">
        <v>5907704408109</v>
      </c>
      <c r="J610" s="38" t="s">
        <v>599</v>
      </c>
    </row>
    <row r="611" spans="1:10">
      <c r="A611" s="30" t="s">
        <v>1529</v>
      </c>
      <c r="B611" s="31" t="s">
        <v>1530</v>
      </c>
      <c r="C611" s="106" t="s">
        <v>337</v>
      </c>
      <c r="D611" s="32" t="s">
        <v>1531</v>
      </c>
      <c r="E611" s="33">
        <v>24</v>
      </c>
      <c r="F611" s="34">
        <f t="shared" si="19"/>
        <v>29.04</v>
      </c>
      <c r="G611" s="35" t="s">
        <v>24</v>
      </c>
      <c r="H611" s="36">
        <v>1</v>
      </c>
      <c r="I611" s="37">
        <v>4048962104684</v>
      </c>
      <c r="J611" s="38" t="s">
        <v>599</v>
      </c>
    </row>
    <row r="612" spans="1:10">
      <c r="A612" s="30" t="s">
        <v>1532</v>
      </c>
      <c r="B612" s="31" t="s">
        <v>1530</v>
      </c>
      <c r="C612" s="106" t="s">
        <v>337</v>
      </c>
      <c r="D612" s="32" t="s">
        <v>1533</v>
      </c>
      <c r="E612" s="33">
        <v>22</v>
      </c>
      <c r="F612" s="34">
        <f t="shared" si="19"/>
        <v>26.62</v>
      </c>
      <c r="G612" s="35" t="s">
        <v>24</v>
      </c>
      <c r="H612" s="36">
        <v>1</v>
      </c>
      <c r="I612" s="37">
        <v>8590108407303</v>
      </c>
      <c r="J612" s="38" t="s">
        <v>599</v>
      </c>
    </row>
    <row r="613" spans="1:10">
      <c r="A613" s="30" t="s">
        <v>1534</v>
      </c>
      <c r="B613" s="31" t="s">
        <v>1535</v>
      </c>
      <c r="C613" s="106" t="s">
        <v>1536</v>
      </c>
      <c r="D613" s="32" t="s">
        <v>1537</v>
      </c>
      <c r="E613" s="33">
        <v>2.4</v>
      </c>
      <c r="F613" s="34">
        <f>ROUND(E613*$N$3,2)</f>
        <v>2.9</v>
      </c>
      <c r="G613" s="35" t="s">
        <v>24</v>
      </c>
      <c r="H613" s="36">
        <v>1</v>
      </c>
      <c r="I613" s="37">
        <v>8590369789170</v>
      </c>
      <c r="J613" s="38" t="s">
        <v>599</v>
      </c>
    </row>
    <row r="614" spans="1:10">
      <c r="A614" s="30" t="s">
        <v>1538</v>
      </c>
      <c r="B614" s="31" t="s">
        <v>1539</v>
      </c>
      <c r="C614" s="106" t="s">
        <v>1536</v>
      </c>
      <c r="D614" s="32" t="s">
        <v>1540</v>
      </c>
      <c r="E614" s="33">
        <v>2.5</v>
      </c>
      <c r="F614" s="34">
        <f>ROUND(E614*$N$3,2)</f>
        <v>3.03</v>
      </c>
      <c r="G614" s="35" t="s">
        <v>24</v>
      </c>
      <c r="H614" s="36">
        <v>1</v>
      </c>
      <c r="I614" s="37">
        <v>8590369789187</v>
      </c>
      <c r="J614" s="38" t="s">
        <v>599</v>
      </c>
    </row>
    <row r="615" spans="1:10">
      <c r="A615" s="30" t="s">
        <v>1541</v>
      </c>
      <c r="B615" s="31" t="s">
        <v>1542</v>
      </c>
      <c r="C615" s="106" t="s">
        <v>1536</v>
      </c>
      <c r="D615" s="32" t="s">
        <v>1543</v>
      </c>
      <c r="E615" s="33">
        <v>5.0999999999999996</v>
      </c>
      <c r="F615" s="34">
        <f>ROUND(E615*$N$3,2)</f>
        <v>6.17</v>
      </c>
      <c r="G615" s="35" t="s">
        <v>24</v>
      </c>
      <c r="H615" s="36">
        <v>1</v>
      </c>
      <c r="I615" s="37">
        <v>8590108401080</v>
      </c>
      <c r="J615" s="38" t="s">
        <v>599</v>
      </c>
    </row>
    <row r="616" spans="1:10">
      <c r="A616" s="30" t="s">
        <v>1544</v>
      </c>
      <c r="B616" s="31" t="s">
        <v>1545</v>
      </c>
      <c r="C616" s="106" t="s">
        <v>337</v>
      </c>
      <c r="D616" s="32" t="s">
        <v>1546</v>
      </c>
      <c r="E616" s="33">
        <v>295</v>
      </c>
      <c r="F616" s="34">
        <f t="shared" ref="F616:F621" si="20">ROUND(E616*$N$3,2)</f>
        <v>356.95</v>
      </c>
      <c r="G616" s="35" t="s">
        <v>24</v>
      </c>
      <c r="H616" s="36">
        <v>1</v>
      </c>
      <c r="I616" s="37">
        <v>8595614772303</v>
      </c>
      <c r="J616" s="38" t="s">
        <v>599</v>
      </c>
    </row>
    <row r="617" spans="1:10">
      <c r="A617" s="30" t="s">
        <v>1547</v>
      </c>
      <c r="B617" s="31" t="s">
        <v>1545</v>
      </c>
      <c r="C617" s="106" t="s">
        <v>337</v>
      </c>
      <c r="D617" s="32" t="s">
        <v>1548</v>
      </c>
      <c r="E617" s="33">
        <v>330</v>
      </c>
      <c r="F617" s="34">
        <f t="shared" si="20"/>
        <v>399.3</v>
      </c>
      <c r="G617" s="35" t="s">
        <v>24</v>
      </c>
      <c r="H617" s="36">
        <v>1</v>
      </c>
      <c r="I617" s="37">
        <v>8595614772358</v>
      </c>
      <c r="J617" s="38" t="s">
        <v>599</v>
      </c>
    </row>
    <row r="618" spans="1:10">
      <c r="A618" s="30" t="s">
        <v>1549</v>
      </c>
      <c r="B618" s="31" t="s">
        <v>1550</v>
      </c>
      <c r="C618" s="106" t="s">
        <v>337</v>
      </c>
      <c r="D618" s="32" t="s">
        <v>1551</v>
      </c>
      <c r="E618" s="33">
        <v>33</v>
      </c>
      <c r="F618" s="34">
        <f t="shared" si="20"/>
        <v>39.93</v>
      </c>
      <c r="G618" s="35" t="s">
        <v>24</v>
      </c>
      <c r="H618" s="36">
        <v>1</v>
      </c>
      <c r="I618" s="37">
        <v>8595614772501</v>
      </c>
      <c r="J618" s="38" t="s">
        <v>599</v>
      </c>
    </row>
    <row r="619" spans="1:10">
      <c r="A619" s="30" t="s">
        <v>1552</v>
      </c>
      <c r="B619" s="31" t="s">
        <v>1550</v>
      </c>
      <c r="C619" s="106" t="s">
        <v>1553</v>
      </c>
      <c r="D619" s="32" t="s">
        <v>1554</v>
      </c>
      <c r="E619" s="33">
        <v>33</v>
      </c>
      <c r="F619" s="34">
        <f t="shared" si="20"/>
        <v>39.93</v>
      </c>
      <c r="G619" s="35" t="s">
        <v>24</v>
      </c>
      <c r="H619" s="36">
        <v>1</v>
      </c>
      <c r="I619" s="37">
        <v>8595614772556</v>
      </c>
      <c r="J619" s="38" t="s">
        <v>599</v>
      </c>
    </row>
    <row r="620" spans="1:10">
      <c r="A620" s="30" t="s">
        <v>1555</v>
      </c>
      <c r="B620" s="31" t="s">
        <v>1550</v>
      </c>
      <c r="C620" s="106" t="s">
        <v>337</v>
      </c>
      <c r="D620" s="32" t="s">
        <v>1556</v>
      </c>
      <c r="E620" s="33">
        <v>48</v>
      </c>
      <c r="F620" s="34">
        <f t="shared" si="20"/>
        <v>58.08</v>
      </c>
      <c r="G620" s="35" t="s">
        <v>24</v>
      </c>
      <c r="H620" s="36">
        <v>1</v>
      </c>
      <c r="I620" s="37">
        <v>8595614772402</v>
      </c>
      <c r="J620" s="38" t="s">
        <v>599</v>
      </c>
    </row>
    <row r="621" spans="1:10">
      <c r="A621" s="30" t="s">
        <v>1557</v>
      </c>
      <c r="B621" s="31" t="s">
        <v>1550</v>
      </c>
      <c r="C621" s="106" t="s">
        <v>1553</v>
      </c>
      <c r="D621" s="32" t="s">
        <v>1558</v>
      </c>
      <c r="E621" s="33">
        <v>48</v>
      </c>
      <c r="F621" s="34">
        <f t="shared" si="20"/>
        <v>58.08</v>
      </c>
      <c r="G621" s="35" t="s">
        <v>24</v>
      </c>
      <c r="H621" s="36">
        <v>1</v>
      </c>
      <c r="I621" s="37">
        <v>8595614772457</v>
      </c>
      <c r="J621" s="38" t="s">
        <v>599</v>
      </c>
    </row>
    <row r="622" spans="1:10">
      <c r="A622" s="109"/>
      <c r="B622" s="109"/>
      <c r="C622" s="109"/>
      <c r="D622" s="109"/>
      <c r="E622" s="109"/>
      <c r="F622" s="109"/>
      <c r="G622" s="109"/>
      <c r="H622" s="109"/>
      <c r="I622" s="110" t="s">
        <v>1559</v>
      </c>
      <c r="J622" s="111"/>
    </row>
    <row r="623" spans="1:10">
      <c r="A623" s="109"/>
      <c r="B623" s="109"/>
      <c r="C623" s="109"/>
      <c r="D623" s="109"/>
      <c r="E623" s="109"/>
      <c r="F623" s="109"/>
      <c r="G623" s="109"/>
      <c r="H623" s="109"/>
      <c r="I623" s="112" t="s">
        <v>1560</v>
      </c>
      <c r="J623" s="111"/>
    </row>
    <row r="624" spans="1:10">
      <c r="A624" s="109"/>
      <c r="B624" s="109"/>
      <c r="C624" s="109"/>
      <c r="D624" s="109"/>
      <c r="E624" s="109"/>
      <c r="F624" s="109"/>
      <c r="G624" s="109"/>
      <c r="H624" s="109"/>
      <c r="I624" s="112" t="s">
        <v>1561</v>
      </c>
      <c r="J624" s="111"/>
    </row>
    <row r="625" spans="1:10">
      <c r="A625" s="113" t="s">
        <v>1562</v>
      </c>
      <c r="B625" s="109"/>
      <c r="C625" s="109"/>
      <c r="D625" s="109"/>
      <c r="E625" s="109"/>
      <c r="F625" s="109"/>
      <c r="G625" s="109"/>
      <c r="H625" s="109"/>
      <c r="I625" s="114" t="s">
        <v>1563</v>
      </c>
      <c r="J625" s="111"/>
    </row>
  </sheetData>
  <mergeCells count="17">
    <mergeCell ref="A6:I6"/>
    <mergeCell ref="A1:I2"/>
    <mergeCell ref="A3:B3"/>
    <mergeCell ref="C3:H3"/>
    <mergeCell ref="A4:I4"/>
    <mergeCell ref="A5:I5"/>
    <mergeCell ref="A7:I7"/>
    <mergeCell ref="A8:I8"/>
    <mergeCell ref="A9:I9"/>
    <mergeCell ref="A10:I10"/>
    <mergeCell ref="A11:E11"/>
    <mergeCell ref="F11:H11"/>
    <mergeCell ref="S119:AD119"/>
    <mergeCell ref="P199:AA199"/>
    <mergeCell ref="S200:AD200"/>
    <mergeCell ref="S215:AD215"/>
    <mergeCell ref="T216:AE216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2022</vt:lpstr>
      <vt:lpstr>'ceník 2022'!Oblast_tisku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2022-06-23T13:03:26Z</dcterms:created>
  <dcterms:modified xsi:type="dcterms:W3CDTF">2022-06-24T06:32:29Z</dcterms:modified>
</cp:coreProperties>
</file>