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\Platný od 1.10.2021\"/>
    </mc:Choice>
  </mc:AlternateContent>
  <xr:revisionPtr revIDLastSave="0" documentId="13_ncr:1_{6B092967-58D7-456C-B2B6-E26965451A56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eník 2021" sheetId="1" r:id="rId1"/>
  </sheets>
  <definedNames>
    <definedName name="Excel_BuiltIn_Print_Area_2">#REF!</definedName>
    <definedName name="f">#REF!</definedName>
    <definedName name="g">#REF!</definedName>
    <definedName name="_xlnm.Print_Area" localSheetId="0">'ceník 2021'!$A$1:$J$638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4" i="1" l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<sst xmlns="http://schemas.openxmlformats.org/spreadsheetml/2006/main" count="3403" uniqueCount="1600">
  <si>
    <t xml:space="preserve">  Cena       s DPH</t>
  </si>
  <si>
    <t>Ceník 2021</t>
  </si>
  <si>
    <t xml:space="preserve">  vydání č. 7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</si>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</sst>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F03523A9-3443-4C16-832B-AED1CADFD2F4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56787FB4-B019-493B-8C9A-1CD39DAACB45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573</xdr:row>
      <xdr:rowOff>0</xdr:rowOff>
    </xdr:from>
    <xdr:to>
      <xdr:col>1</xdr:col>
      <xdr:colOff>1724025</xdr:colOff>
      <xdr:row>574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0C9CB2A9-C7A3-4B97-B683-282E134EBA2D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8479DC4D-8B19-444F-8D44-AC93F68B1895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77848F22-7705-4359-83CB-9770F146DF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C58E9B11-E5CB-4FEA-989A-24E27F2186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D06FABBC-7D70-4C81-9F35-336F135E631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E9A9EDFB-A4FF-4711-960B-830760E2C051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7961B6D5-4FD6-4021-A90F-FBBE7DFDCA4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17299AA8-33AB-4A13-9D90-8BC9C0A825A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14E7A3B9-40C9-4071-92A0-0F705F45FB10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D5025703-44D4-4D63-970D-135533C0A92B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F3204E3A-7110-4DE2-AE51-469BFE26D17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50DF9F03-9437-41CA-8605-28B9AA129EE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13CFCD29-274B-406F-B07F-15A805B1FF2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81F967C6-3D2D-4622-890B-56A36936939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82AD28B6-B7CE-4754-BCE5-CDA58D37B46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C2D7BEBE-3B70-49CA-8D5E-44400EDAC08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73FA6361-5B1A-4166-AB52-B26A6BCC9F2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D86A08EF-5D19-4517-A4CB-BA5C3A41EEB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9016C8D2-6EB7-4318-B6FF-EA529A0E31F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0F40F27C-6D6B-47D3-9559-68D36C78E82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223AFF74-F592-45C2-B0D6-6D87D7C6345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247C0C67-710A-45B9-8360-1A0BC113006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006978E1-A523-4033-800F-D9D44D25EEB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3AFC3F99-75A2-440A-9968-9F87E20DDBE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CC8BA91E-A90C-484B-8E41-352504FFEE9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FEC9D9FF-5E01-4B2D-BC81-2DE4F9DAB36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56B90107-1B91-47AC-B9C9-873F5764A39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978A9B62-AB45-4FA7-BB44-1C5B52C2154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39BDA16D-536D-4DAE-AA8A-A9ADD1C0C6F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30154774-62C7-4BEC-A6AB-4633B310AC3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ADEAD490-90D5-432B-AB38-FBAB493393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4182F059-28E4-48A2-BA7B-3190A591BA0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EE698C89-5981-4D93-B79D-91F244D8233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79860EF4-ABE1-4879-B7DE-B595A4B4B0C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EEC1C458-8C7E-41B0-A0C8-0C3DA089721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ECA607E-2D82-4A41-9346-E58B26FDF59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E3894C1C-CEDC-4DDE-BCF7-CB0D585E723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8A0FE9AE-D31C-4F34-B48A-A7CBE9CEF89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1D11415A-1A13-4CE6-9F5B-3861B538C5A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EB4D7D4E-2E70-4DCA-B859-445256BA3EE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3F081819-66B7-4662-B8FD-01D093B847D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0451EB3F-0F51-4773-B631-067AEAAD43D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E92953C5-6EBC-4648-83FF-23402E7E513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39D48133-AA5F-41AB-8131-8A6120F520D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8AAADCDF-9A23-43F6-A7DA-F13400E3D85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A5D43A0D-E2EE-433E-B2F1-B587B2BAD49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EB94568A-DD37-40A0-B83E-6C68A219836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BDA283FC-C86F-40B3-96FF-D1E63EE47F5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8D6C9AAD-A9BE-4738-8A59-5AC48175DF1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3487E585-33CB-411B-AD31-C537FFA13AD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86ECC5FC-6EAE-4FFF-A00B-91F2B4C50CA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27D3E3B2-5FA7-463E-A712-8D2D01E5EE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2B501814-328F-46E9-A373-AC5F2B998D27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7AB054B1-2E38-40A1-8A53-359D06C98620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B48724D3-CC2F-4C0F-A608-774C607A2D5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041B0500-6368-4452-8087-52448690A4C0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E861D742-7C9F-4E44-8642-60047E0BF9D0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F00BE586-8F12-4EBD-976D-85B1005D692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BBED4800-942C-44E9-AFFA-AF594698689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E98FA11A-B102-4C53-AD86-2FAEA43953C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1C82A25E-E3C9-4207-93C7-00BC3E173C8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6CC6FDB8-8881-4167-942F-223F034DB0D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844155BE-1F34-4A0D-90AA-874B228A72E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3EA3C079-DAE5-4C99-B11F-7F9CB767E9E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A6D518D1-9CAF-4B22-B863-75D806E47AF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62951767-1210-4F34-AF70-94ACBB4ADAF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3AF3C3B9-2AE7-49DF-A7BF-D8E14E212BF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358A255A-7381-44FE-9322-AEEF5BE0005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089D25EA-37CE-4D7C-A6CD-A8268E674F5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B39B9D47-8E57-48D6-9BB4-12F88CBC282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1603BF3B-5203-4F5B-BCC2-E3597CBDB63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E65AF0B8-EB1F-4BAC-8BB8-E37F7BA9215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D4E733C4-C8F1-44D7-85D3-230C33FCCEC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9C99BA58-29B0-40ED-9660-E1741BC12C2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1E44F730-57CF-4ECD-BE57-D85FBE031F3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E24EDA3F-AA83-48BC-AEB6-52412A21F15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E23F5CB4-00FC-4C28-A8DA-0C4A837F830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BF23CA7F-6ECB-4621-9E98-F05D071BEC6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12466DEB-9BFB-48EC-BD66-7D4DD7F5CE9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04AB0DBA-16D1-4074-B8AC-BC3BB237CD0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FF57FBE5-A8A5-4D11-918B-C018EAD3E1D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C55FDD81-E23E-4ACD-9338-C0AB0715329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543DA194-FF70-47C0-9BE0-2838FC7A80E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8B22EAA6-D0F8-424F-9B80-C696CE101FA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0280B1CB-281E-4A6D-A3CB-7E86DCDE495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E82C44F5-A0B4-4923-9471-CE342BFB5E9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9E3D89C4-F7CC-40AE-8DAD-50A5BEC87BD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A45AC0F3-19EA-448D-AB8C-0F3A9D060E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3B0296BD-776B-4587-B35F-06735804028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C811626D-9920-475F-BEEC-95FB193AFC9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1B63C05D-8CFB-48CB-9E53-16FC2942B678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BB531B78-5A1E-446D-A30A-FCEC35B7F5F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EBC18EDE-162A-4876-BE7A-2EED976F8DB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7043257E-5632-4910-990D-B67B6D39BE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38DE791B-9ED6-4D58-BA62-70CDB36810E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34D84B93-B1B3-4077-BB39-C62AB1B44D7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3C9FF131-A89B-440D-B068-76287ACD407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BAA11D32-4D75-4914-89DF-58D9F8C4AF5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466226B4-8EF5-437A-B100-A435C021590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CD6231F5-4127-4ACB-8303-1612FAAA6E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9E8B7636-7214-4CEF-A549-CBFD947EB4BF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989FC333-986D-490E-A1BF-68807C68E349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FF6EE0B0-3769-4A3B-AE7D-20AB47BFED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1B05A36B-90BE-4C9B-BED1-3BB4E602C4B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DD1A4EED-48E4-468C-8F17-20EDAB70789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E0F802E5-A1FB-401D-88D1-46FF1E87DF4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D44B2711-C4FE-493D-9C4B-51DBA1DC555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B178B906-2CAB-4EC5-84DC-321C55ED4F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981603AD-135D-4385-85EB-801CF966FC7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B8D8D796-36E0-43E4-B93D-C67022F4F7A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02DDB4DB-8401-425F-A1D6-9097F5E3C1A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73EF180F-C3D0-49F5-84B5-DA9D5578854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19433FA6-6F01-4B51-8C0E-C0B886343F0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9142CA62-C07D-467D-81AA-8B493FDBD4F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ABE9930A-84A8-4E27-ADC8-3923EEF6E73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EC55F66B-C039-426B-9699-6A14A21B10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6930B2DF-D541-436A-8D94-212A1346433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B2785093-C592-4904-8F64-E4BED77BB38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5A06C288-7A59-41D0-B40C-D2268CE2237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F6597AEF-1D16-41E5-B133-AB4873A552F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DAA74AC7-F7A6-498E-9722-856870FA9A2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B957ECAE-5F65-4C76-9D43-99BD7F312A1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89169380-6EC1-4FD3-B0BE-8A26761496B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A8FC50F5-FE71-4810-AFA3-19752397F02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3353D5DB-7F14-4BD3-BF51-178A87B4BBF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53A55703-8DC4-4F64-968C-578DF403D2A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6476A9C-FEA2-48BD-A229-31B809934B2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464F20F3-C6F0-41D3-A8D4-A6E822A8410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AAD75FF0-E203-4B66-AEC2-59360C34428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5AAC96AF-F56F-4EAD-ABF0-9F4BB618994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693BF511-3C82-4540-BB3C-662E845FBE6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4A786319-04B5-4884-9A69-A6E815D765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15E6BE88-7C73-4342-83F7-28F7F568536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0A62992D-83E3-4243-9EEA-2C5006BEA81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1154815C-CB8E-479D-8904-27037708AB4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B79514A0-E8AA-46D3-9ABF-441CD24E22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C26E680C-7FE1-4292-887B-B1001667E9B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B5A80B49-1CAA-42BC-8D85-8AEE0EE9DAF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AB27E105-71EA-41C6-9AE3-F9937B9A7D0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AD5BD1B1-2033-4924-9652-EF47F36F62F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70DCE265-4F63-420F-9933-C533F750D6C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DB6B1D8A-B1CA-4186-B380-ADAC422552C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C1FC9867-2E82-4536-8421-43755C7420D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DD741584-E90D-4C47-8EA5-87C0EDAD3F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E62B4932-09DC-4E39-B00C-88007384E7FA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E72E5E34-1DB3-4EB4-B323-4B3FAD101F83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246FC95D-ED3E-4787-AB71-6FB8E38494B1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A4B6DB62-59C1-4F1A-935E-77A3FBB0C2A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EE364F7E-1B10-4F95-B8B8-10A279DF1E6D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A7B84686-45C7-4255-A9C7-4E40D3CBE7C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6CF7A7D0-F588-430B-A262-82B2E96C0BD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4F0DF5A7-284D-4655-AC4F-BEE117E63B0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E8AE8C42-B677-4B3C-8711-9DDBAA23EC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706B8372-32D0-4ABA-9A3B-6854E5395D2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8F1BD8F4-CC82-48AF-925C-81A8B994CB7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47F2ED24-592C-4733-BCEB-94B64132F95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125F0855-74EF-44C2-B2D5-CC2EEC15D42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C137347D-0D2D-43B7-B8B1-0B210669919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E7A80B5C-6FCD-43D7-AF2E-10430FB57E7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F070E8B9-60C1-439A-9625-D266ECF5F63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3F4F5D2A-FCEA-4F85-8BC2-E5B3E195EAC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5776031B-90E5-4B5C-8CDB-C23022BF20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1A24E4C1-2BB1-4FB2-A933-26701F8C6BA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EF60787C-63C0-4A33-8785-DBF6E60016D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F528BBA4-6B56-4D8D-BC55-99CCDEDECE0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5EF9D0E9-DE9F-4D35-9727-B33DD9B841D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0E78DFCD-F029-4D34-AE1B-B78B12823E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BADD8976-68FE-485B-BA6D-A6223AE9506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6C357645-9065-4D38-BDE6-F99AE342C2D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D45D98FC-C900-46FC-93DA-88CE03A5552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A0DB585D-9872-4F57-8A1F-050A3A41BA3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320C47A6-452E-44D2-9C3F-E0B8964AD1B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57C32A9C-0EF9-4B13-A3F4-ACCA5E4ADA3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91DD3467-F1AE-409A-95FE-C76B1AD97BB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02688A96-6D1B-4EAD-8C7E-BB4D3AD79B9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6C2EC52C-6ADC-4FC8-817B-B5DE7061ECF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3E4A6BDB-55E4-4305-95A1-95A0D262B6A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D9F0ABED-B4A1-4E75-AF29-3808B3FE3C1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C9CEDEC7-EE74-422C-BB1C-EC59CEFF592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9EE73AA5-D400-421C-BC73-E808E2D34E4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42D09345-19A3-4CCF-9C9F-266279EB8FB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9538EDCE-1398-447A-BBB3-6DFBA14F00F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450A0698-9B64-4941-8281-A0AD3967D5A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546F4874-9C2B-485E-AEB1-E2F84EB5316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2BC9F353-A736-421E-B6BC-CACD7C53A9D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EE7CE0C6-B986-41F0-A925-60140AC049F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E9072618-C9DC-41F3-9E1D-D75AAC800C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C7798F9C-A6FF-4DC3-841C-67A79BB6545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5C47F3FA-A048-41D6-9046-86F09FEB590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0FF16126-9C3A-438B-BAAB-63350E8FAE9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807064E3-49D0-45C1-A7B1-093DC219EFE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B0122EA7-2852-4115-B5F6-7006D9A655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90BBB2A5-FA9F-4024-A84E-434BC737A598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BB678707-3039-4ADB-8416-A7B1E4E8ECE1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8AC68BE7-E0DA-484E-8F6C-84B42B8BAB1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D836796E-4BE5-463F-9BB8-C7F22509B12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588FC24F-8487-4465-88D4-B0020287EF1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8AA90779-DB57-4E41-92D6-96B06E981B1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82A4B073-7C3D-497F-94C8-9CB6F14BB01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E2EAED88-4550-4293-A56B-DE1CDB4BEAF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D28C51F2-1095-49E4-8EE5-1DD27F58CF0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CD5F62D1-D48F-4C49-9081-6C9040FD91E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74263319-D18A-4E76-9330-2E652EC3DB6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8C18D3ED-740E-4FCB-BB73-EBFC54949C4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6718FCB8-0E4C-476D-98D7-0A5343295A9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6B274D6B-AF75-4B4F-8C01-5DC37181278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E45A952B-A79A-4463-ACAE-820176F31B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BE1A85A1-4F2D-4A47-B58C-22D604556DD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2831DD5E-407E-4CF6-AC0F-54EA3BB356F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095B9622-D796-4171-A0A0-615EED592B1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5AB8EE71-77E5-4F2A-BC58-476BC15EF05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62AE3171-30C6-4796-932F-9D8BD9EF8D8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5257AD81-F476-4CBA-914E-A32AEE03943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940FFFF8-8907-4A36-95BA-9513AC29F2D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44B36A90-CBB4-49C5-96E0-30ADCFE8887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5504F923-1AE5-4930-8057-68BCA573BA6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FB1181D2-B523-46EB-9995-A55A9479C98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EEDA2AC1-80D2-42FE-AFF0-44195232070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94DB03EF-B37B-490A-907A-D20CAC7C450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CA4196AB-1A5F-43E5-9DA1-4ADE8B70E11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55B27AD4-85C2-4B7E-B023-1972EE6BC6B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F06AADD6-73BC-4111-8BB5-A5D6911FF57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1FE8A8E7-AFCE-4B21-9670-8ABDE73C421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F7681DBB-5A66-4A4D-A6E9-8B1029AC2C1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3584008E-9440-4451-9584-32211A2842D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2A79A4C1-F6B0-4466-B1BE-538C04D1722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1A5DC8B4-6EF5-4622-93C2-1DA2EA86317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7D99CB16-DA81-4595-A584-3A127E3B111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31FB5E11-8633-415D-A58C-596F4ACF291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731BCF8A-ECDB-4F20-A1CE-3AC14D83183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3B8394B7-FEE2-4E5C-8933-8EC65599DB6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AC99A735-3B47-4536-8373-05BBA5DE4D8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44A8CEEB-E6B8-4449-BE8B-A7D9D08C4D5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291A2C9A-BEDD-448A-9005-7AF74E558E6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2AC57B70-F13B-4485-B259-1EBB2A9AEAB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F8C57C18-D201-474A-A803-8AFB83FDF2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6C5F86AF-3DA2-480D-8BDF-3E1FB64ACF5A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872897B2-7011-4171-8DE4-B29ADA695A7B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4B867FD1-E379-49DE-A7D1-1D10EB2D420A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D3DCA189-EA1B-4A0D-9E4B-C0DD0495035D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7F1E5F32-4A90-4E54-984E-272DC0AB23E2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6754FBA2-D807-4BC6-A070-DC9F2F6E07A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DBB1641B-42DC-4DA1-8ABD-AA80155485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8E11333E-28A9-4929-AA6F-3A9FD12FF45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6A5DD0D1-B9AE-48D1-B4AE-E1F7DCF1953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6B5EF2A3-0CF3-4B25-BB99-7BCEDDCAE63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59331EC2-2D0A-4982-8B9B-6E326100EC6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08D9E9F5-1958-4313-8333-926FF1102E1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6D1B907A-A286-4DC5-80DC-CF506CF6821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B5DC6DDA-1A3B-48EA-B4AB-C317144F926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B2309A01-9849-4F06-A589-2613AED1416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3B63D964-C283-40F1-85FC-818929E8018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03F819F1-9A03-4B5C-AEB4-611C29394C0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BC7C4314-1FD2-4249-85E7-362C87A2F1F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71299472-4C37-425E-96C8-287BFC21F90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AF6F6F2A-2A0F-4C6F-98E6-A327BFC7DF9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BBFA0087-3EEF-441F-9B60-F2A2BFDAAFA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23FDC4FF-3CE1-41C4-950E-6EE3B658928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3A5733BE-0B55-4399-A4CB-61B18FA135A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9E567439-CFA2-4C91-8E44-6B39D11B3D0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0889DEDE-42E7-4FAA-A61F-51692F64827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E07E7275-42C8-495A-A062-FAE2207928B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41652F15-3EA1-43E5-A375-F9034025B62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71C1BA8F-C0C5-450B-A3D5-C17756B6AA2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E47403D6-88A4-4EF6-8CBC-25C0902C052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E3F5339C-FB2F-4807-9C22-53ADFC493FC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35ED752E-C467-4DB8-8956-069244894D7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B17F8236-C48F-47E8-9FB8-FD477E3C1A5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15BCD182-8464-4DCE-98F3-5DCC61C86E3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2E802BA0-556B-46A3-BC1B-4E84F6AE91A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062FA1E0-7EB4-4677-85B4-67376378EED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8D6F4695-03AD-47D3-A070-027EAA60B40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14E12448-5EE1-4A80-9FC0-78FB1C2A01B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5D55D6BE-AD88-4168-9FD1-38D30EF5E5A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171F00FB-6713-4DD3-B402-3899398A831B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312475AA-3EE9-4057-B4DE-6CDA3E3D70E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D7ED526B-E1D8-4CDC-8B11-19C9497A294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E006E3FE-0622-42D4-8B7F-61DDAB67325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3AF0E48B-D1E4-4860-8416-3E6FA78249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D8A200C1-4ACB-4DC2-800D-6F8B6E8C84E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51ED4F87-38E7-4712-93CC-5DF9EE13E09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0FC45AD0-0F3F-41C0-B424-B8CF9F3D656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01B6720B-009D-4F43-826C-0AF63689540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CC581F8D-AD7C-490B-A3AE-FDF744BAE6D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ED1B2901-6E05-47C5-B3E4-ECFD422E042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A50B3044-0E5C-4D8F-BE12-9CC25B877C8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C37FE17E-FAB2-42AE-B404-14438CDA028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464DA36F-150E-4D13-AE49-45323DFC3D0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B16F2D81-A020-4105-B106-EEEE30331A7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F28F2921-E938-4D58-92D8-045E7FE6601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D9B8D296-3D9A-4F70-B71B-2C2E1B0D357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7EBFA9F1-5FAB-4C00-A878-C00FC3D6F16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8F6A0CD7-6418-4F4B-9013-A1345624D71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723FC305-58F3-45D3-851F-3FC559D875B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EB800478-24B1-4EA3-872A-9608C17E469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0157195D-3D50-43EC-95A6-1BE3F877884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CC37D870-833B-45D0-A0A2-2399365B6C2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FC564A40-C061-4CD2-A1A0-AFC206FB24E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F2E4138E-346E-4365-A3A3-0DFB47BCA82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C095B58F-3C74-47CF-9A61-CD4ABF1B7E1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D28FD25E-F38E-4799-9260-8CB85EB8F87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C372D134-B803-4AD6-A0C8-B8E14732AE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149D9589-D96C-449A-9248-A522D84A271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C73C025D-DD18-4814-B312-1A97A4C324D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2D069449-8CA8-41A6-A2AC-B7E557CBE01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3DC27533-A822-472D-A7B2-0E0BBB2F5A3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5F7B372B-B5F4-4CA7-B876-29ABC166742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1FC8E709-91DC-48DE-96F2-0E93209A991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E68E1402-EC9D-44D8-AF78-CFA229AAEF8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09846725-163F-4E19-8F7D-BD2786BA5E8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3C7F2D6F-4197-424B-B9ED-8C5D4E416DD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B40704C4-8B20-4153-829E-E98AE63545F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62A7A928-ABD6-4F92-A99A-46FAF6C2C9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91CB07AE-1D7B-4604-BB5F-10276785E92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1226339B-5847-4FD7-B8BC-91F0A00B2AB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78679A1F-7F27-47E4-BDA8-491DDE60939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1022EE7C-62F0-4E6E-8378-9DF7AC9873F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DAAAFDAF-AA87-4C9F-8323-AF14EAF6EB2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536625B7-78B4-4410-8B23-6A87387CF9D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8FEFEBDA-9719-488C-8553-D51EC194D85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EEC38739-C471-4FF3-A08E-39AE3C381C1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AE180A36-1148-4C5A-8009-0ACB4B7E274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8755C6E6-AD7C-4B53-9803-81263F14434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545DC13E-21A6-4873-B97C-9BA50ADACCE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A599FC04-B9C4-48C1-907E-94D9741DABE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1ED2D898-27AA-4CA2-BB57-964B945C976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543B130E-631A-427E-8C27-184A04B67FB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D3A2A3D7-7B00-418A-8354-EB88F8D79D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3AC18D81-5003-4308-B236-AFEF40F0C3C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5A20B792-1F37-4D94-993F-D1C2091EF95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D5F4762D-CBAE-4B5C-BFF5-CBE383A6F483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F507CA00-6BB6-4240-B031-977D99F3AA51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AA60A859-E29C-49AC-8084-4D3AC41E12C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95151EB6-1394-41A2-BC2A-9147A0B4C0B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C7C452DE-F546-4203-B799-D426DCE0153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F245788B-1EA2-4C3B-B7E1-BC8E2F53EF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5530458F-A6DD-4183-9C5D-7F1C14ADDE4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FAC3E63A-4F46-4480-B78E-CEACA194F96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9AA12281-3907-4F5E-BE01-8CDA1B57688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90C51DD8-8194-4ABA-AA50-9586AC94143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312A948B-78ED-4C7D-A514-E2F1434DA01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8F603BC3-7D19-4E7C-A89C-01191182E6A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1F4AB2B1-9A24-47A6-BCF9-F64F2C78D72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D705DEA0-1D89-4BD6-90E4-674A3289514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E4D1E54E-2CBE-4CC1-A73D-60967991448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34DBB2FE-0B5E-46C5-9B67-BE15439BF7C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16109965-0B58-4829-B633-9B6B426CD2D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94301652-C968-4006-ACE3-385F4CE00A9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0359602F-6F71-4EE1-9139-0A66A2A85AC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2EFE6748-C1A8-4C0B-B6CD-9387EAAB000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6E964377-2181-4025-A47F-034CFAEBC52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6A3FD2FB-4A9C-42C5-ABA4-2B5D3FAA570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84427E3B-9177-4A91-AE47-B76F7D247C1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57D65F26-9A0A-44F2-89F4-DB8C41005BC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21E72AC8-33B8-4D6E-A314-FC3D95D3154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E84D25BD-1142-49F3-BE33-0BC640B025D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41C22AE3-4144-451C-868B-ED4DBC4F9FD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96E3F87B-0297-4726-BF27-2533D4C920B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E4392812-7099-4033-9C47-5A6488DCF72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33DA62A1-4CBB-4C46-9C2F-2B7A3742A25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318819D1-A113-4313-9FE4-B6EE33A10AF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3D871A12-1568-4468-9069-01DE9BDBF10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8AFDD43B-2E1D-4615-858B-B0EEA8789C9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BE1B0D12-CD2B-4D76-B57E-BB65BCF6C52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1BBDA900-D5F9-4855-B967-EF8EAF1FE22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7C1E4594-9B36-4C1A-BBC1-814F888F10F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41F763CD-9A12-4B0C-AE84-C59E6E5C48D4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B23BB540-8149-40EE-9C7E-3EF603E0576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7F336C4D-49BA-42CA-AFFE-188BA791535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20D2B217-C457-4C02-93CF-4BDAE948E3F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B11D6267-2663-4C8F-9B3A-0622621DF52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92FDCDA1-F940-440B-86E6-AE0C1EC79B5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5D654C67-C21C-4F02-ACE7-DA27B05E554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9B8043AD-00CF-4108-8748-6115B72FFC7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021166A7-A415-457F-A616-2D8B9A7A3B3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347BB863-5935-4271-95FE-C5278F24B24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C3F4CD81-B8A9-4EFB-AD60-154725DB183E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E3303AFA-F796-4D9A-8D07-294F34651B0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0AAA6DE8-9B2C-4671-9C1A-88880B5B2F6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12623517-7BFF-49A5-A3DA-7CB7716838F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61D1CDA7-4275-42E1-AAC9-AC528F6E978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C9C0DE6E-1A07-417A-9CCD-41DDA59CD35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64DC0C91-4080-428D-A748-08678B7D336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022037B5-D705-414F-AB23-279F0A5B07A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6D79C8ED-0DA4-4FA6-A1FA-DCAA0F704BE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A6112B1E-CB93-4790-9DC0-2CF6BBFCC37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10648917-F98A-4083-8C97-65D4A27BB25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511AEEFE-9A68-4851-92CF-A1F57A99A3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709511FF-4FC8-4A2B-BCD6-D67A6332D53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08459615-914F-4586-BEBB-2433B1CA024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D1D3AB34-DD2E-4877-AA58-7E11FEA47EA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56346B8B-234F-4870-9288-6C671FCA45D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816CD8CA-5CE8-4A68-B8EF-B8F7D5582A9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FBDD260E-3E5C-408D-B6D8-053C3C95788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ED62114E-58B1-4B0C-A36D-B94C474810F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FF5165B8-D57F-4061-9FC2-B79FC3BD5A9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26AE1FCC-0EFF-4DFA-973F-BD8C2984A4B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8B49D209-9E4E-4C3A-B7A6-DD3A953D7B7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6CDB24FD-CB8F-411E-8930-C9A3A4F44C3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20588FE0-F2DE-417B-B569-A62AFAEAC2D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D9689D01-0E5F-4ACD-9863-7FE889418B3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3A36DE6F-C162-4A09-957B-363AEDEFC36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AA78CB28-84A4-449C-A5D7-572AD93CF8F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DEDC5A72-0E7C-47C0-B2A4-DDF6A223097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7DC4930E-19DD-4566-A1A0-3F6D1EB743C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6B2E2A35-7817-4A04-817A-A37D1539F07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44146ABB-ED68-46DA-8FF5-5B9948BFA28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149CDF8D-AAA1-40E9-847B-AB1B64B8C8A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EAEE9001-90FA-4EEF-A1C2-B931D67183A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1D1E7A7A-7558-4601-886C-7515F800F6D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A96BC2EA-1380-40DC-8DD9-F0FCC73C96A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C8397A21-501F-4537-A6DD-29A1507F4B9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F0175438-2E0C-4395-A075-8DA25CBAE18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CBA21DB6-522A-4D10-A90D-D52D8C87E8B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F64A08E7-D94B-4651-9DD1-0C536CE9374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1D06D540-3E50-40B0-8306-A9F4058D370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A5FFE17D-9397-4125-B683-F5E86EE18B0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A96E9D77-F736-4FD4-9FE7-7CB0308F2ED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6389D2C7-699A-45F8-8BF5-D7DB0638939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AD62142B-6B0B-42A1-AACA-081FC824D07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832DE58E-4FFB-41ED-8BCC-E0B241BB22C6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55C8A5B9-D738-4282-B24B-82DEE652BE68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7EEF38F8-D298-48E6-93A1-028514C1165C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A54541F3-89F1-424F-82E8-4F481945997C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7EC72E41-B100-42EC-BCB5-8BB7DA8309A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6E4BD29C-C9F2-46F9-B903-FAA5F1CBD25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D953EF04-030C-4032-A378-C2ED733775F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908B5100-A32D-4A7F-B975-1CA00462F3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69AC3D6E-B4BA-43FC-AAA9-90BCD43DF73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E3D9705C-9361-4A8C-8818-7756BCD3841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444E7D18-8B4A-421D-B2BE-EE154843E89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E26E8578-531B-4274-8F61-0775B9E5E10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D60316C6-0339-4700-9A29-534D0AE9FD6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A05F9D47-A45C-4D43-B225-927DC82E424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DEB1E738-8194-4112-871C-BB15D80CAF1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8D49B632-3D06-4644-A895-71F35DC78A8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351050E9-C195-4826-A872-2C849E88FFE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CD6952DD-2D7B-4CDC-B699-E6FA337331F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D2509936-BC4F-4F78-ACFD-DDE824D5596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3C898B8A-8F98-4095-9049-0D8D3A4160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F458F4A4-3C7F-45CB-9C7C-9585D6F3E76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5B474F89-4670-4BBE-9CCC-1B60BEC0CC6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0D543A2A-C05C-4A20-8CD5-2307672257D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065E304D-8657-4BA2-B750-98A7C79B543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B2A843BA-2C7F-43C6-BCD8-CA9FD89C0A8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029B22F7-2075-4413-B05F-702BB44AE90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AEC79597-328C-43D7-9131-70D68A5B46C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086EA17A-E714-4FF7-BC13-F5D97C30D34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3EA65E78-8F21-4C42-93DE-AD5D130AFE9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C53B0C13-624B-402F-8D9E-77FCAEA6B67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0F194693-2188-46C1-9723-EB2EF5179B8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48A59346-3C05-4B87-9C0A-0EC14617803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CE77442A-66F4-4000-A4A5-8DDE3DB67B3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FC937FCD-5417-49AA-A0C6-F771985DD21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2294B9AB-73E6-472C-97D1-53FB31F1FF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AB608B54-EC3C-4900-8292-BC54EF15709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698AC558-A0DB-470E-9099-A300B43064A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8A593576-5283-473B-A7A1-C39143069A8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6856846E-6211-4577-8B39-10DF8666F78B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C73502D6-C9EB-46CD-BB53-DF73D16B19B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05AAEE9B-C8BE-4D39-A22B-3CE31026AD4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22A355B2-6C73-417C-AA01-84FFC820B54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D7CC63E2-A8E4-417A-8BB6-734ABE98C13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2CBC82DB-924A-4834-A285-AD477F890E7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31D21EEB-D158-484B-8794-98A2FD8AB7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8B2D74D4-FE25-4265-B443-03707BBF56B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CB605104-C728-4CB6-AB75-3531F28767DA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4C710154-594A-4B6C-B545-1AE2FEC40E5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2200E9B1-D777-4A5C-B93E-80124640A911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CB6AFB7C-A3E5-4C09-9459-99F9E47C2E0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BF2D973E-58B5-439F-89BC-8A9BED4E7DF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85337451-54D5-4308-BAA2-E22CAF634AF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A0D67B8B-66E1-4015-9067-D79FABF2705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DB253813-54FD-4D2E-8DF3-72061FE0DD1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F2574FA1-9E46-4AA8-A025-C8E6089E5F9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70FFA54F-EAE4-404F-A035-B3964573D91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81012325-2B68-48F7-BA66-896258092AE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7989CBFD-8972-4B43-B34D-3825FAB2CC3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00D83EAA-FCCA-447A-A7B2-563030B8A36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714232FD-31EC-400D-ABAB-8847DEB033C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D43B2DC7-24FE-4B90-AA93-F4C79CE9EBD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69852C13-81ED-43B6-80EE-79B8979FC78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71F64277-2617-44C5-B47F-D756D7335B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134FDCBD-BE01-437A-AC86-8CAB6B0BC74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90F39159-7385-4126-BFF0-A0626F24F46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22C5DEFB-A250-4EAF-9C07-61DFF24D0EE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20BB7878-2ECB-4E12-8896-B8994DA752D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68CFA2CD-FC34-4E96-BD0E-3B820217574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290AD691-72C0-41D6-85CE-77BDC9345DA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21B7455D-D999-4BC0-BA24-9576AB6152F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DAA55633-0550-4B0E-92A3-12E3D19D042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4BED3093-2865-46AA-A83A-DD07A840BDF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B6F8B467-F1C7-4097-92CD-D461ADF3B60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613610A0-BAAC-4473-AF1E-2E37C248611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52B799D5-92F1-4BB5-8E4C-BB78F808AE1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876D00F0-77EB-421E-883D-DC1002B344A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E448B11A-9571-4F4B-BFEF-077265B7FBB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AAEB6512-4ED7-451A-8E84-50412ED0D22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73BCDC6F-8466-4D5A-9B71-3F5A3AE4F3C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58B3916E-5CC8-400D-BF6B-8D4C78A3698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C26E8374-5D0F-40D8-8E61-25D370B7382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EFCFA66C-08AC-47D3-B2C3-B86F0705B9A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AA2961D2-BA4D-49A7-97D5-4CD25F129E6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FA5AEADC-099D-41BA-B01C-6C58114C65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C79F69BC-3CCE-46D6-82F6-CDC583CDD557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EEDA7389-DAA3-461D-8368-59C18D62B36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F1E01F3E-F1A2-429B-9BFE-6F094D873D8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7B46722D-09DC-4A2B-A7D5-5E9A720A474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BAC91446-F24E-4F0F-80CC-2A66364744A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EA31D6A2-B697-4586-9A19-2FAA09EAD98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FE20C152-2A3D-4C55-814B-A1B91505A49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0B5079D6-8434-413B-9DD5-7FDC8EDD67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2F00931E-6329-4B90-8CAF-D7848130782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AE292FAB-127C-4DF7-987D-1F830105DAC6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EA9D7FF1-DFE6-47D0-996D-73A8DD598DAC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591203BF-99A7-4384-9E23-D0D50BA73D39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FF275F3A-D543-4723-9FFE-5D5B2F3309E9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53FA7060-4A5D-43BE-8C62-39053AABC91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15DBD13C-5FAF-47D4-B82A-4C0CC8F36AD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CF6CCA89-E7D9-4D5D-80B7-393E1BFB9F5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32E23DB4-6BAB-4959-9C9C-D1C22F82FB1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2BEDE570-3B61-4DAB-897C-4627FBC768C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5CB7EBF6-BFC1-411E-8E8A-EA7F901AA1D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0BC60143-6591-4A30-A80B-832EA5D9858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F13F1ABB-C140-4E4C-80D4-A8DE36A36A9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5A693BB9-C23A-4DA8-AB3F-8F0E573307C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37914C94-76F2-4736-A529-01FC261FC6E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0A84ECF5-EC18-4348-87C5-D74FD5D9858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E7C1961B-D3F2-47B8-A2E3-DC06F396386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4C19ACC0-D825-4F64-BB19-9EF3E765214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BF5D2D18-0F54-4241-989C-D93728314A0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6F0BE8D8-BD3B-4174-958E-F7515A17AF1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9FAAD91A-8BEC-4D0F-9BB5-6DDE97D6D3B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0EF36C16-5354-4454-ADBD-07D459C856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6D84F031-F17A-4844-8D2F-3D9DFFF1E27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73A95D95-B45E-4066-9738-31D77EDC40C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A33BE9D6-8E64-4B77-91C1-2EB681CA6C8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656B53F6-AAA8-4241-BC53-CC4F8FA1BE4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22EA9CBE-6ADE-4678-AC39-CB598E35916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D736795C-4568-4251-A9BB-50D472430FA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C17FECA8-C85F-4853-A8AA-0DF781D7E25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0B5C5469-340C-4478-BAD0-0C544EC7E3E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267BDE57-1302-4D01-9423-8BBC56325CE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7B08F28A-0319-4B67-A1A3-4F6619A17F9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0E3359B3-1768-4867-9814-410247E1DAD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D4EEAD9E-2D8D-44DF-ABA5-94C80BDF8A9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6304803D-EC38-4A1E-8D7A-554C2C7C848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2010157E-F153-4457-9FC8-C72AE969650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DB45E162-4FFC-4EFB-A5F4-1238D174E1D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6032D3EB-8BD4-4F2C-8A1A-DB150376F44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9B73AE1E-23E8-4D69-9B7D-24891713D22B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44DB5112-5F52-4A0A-9225-867637552D3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E92DA325-B999-40F3-AD93-25414C07F67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E42F4D01-BAC2-4923-8EC8-10747FD6F7A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F1F025A7-5E2D-4A28-B4C9-F314488CA11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C9387A6C-7CDB-4536-AF83-7B2A3941095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2F325D62-D681-4835-B06C-FC5E03B7C11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6EBCB9D9-E34A-4520-AAA6-6BA7C10B4D6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09503BCB-2866-4DAD-8C7C-CEBEDCAC09A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75AE27FA-4B49-48B8-9406-261CDCFF028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9D6BBB02-BD5B-4F4A-AAC4-10CEC85240B7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235E79BB-D609-4D38-B7AF-E12347F34BB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CB9DB534-80C6-4FBF-9027-185D38F4250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53200D5E-C5E5-4AF1-BC4F-7F74E46D601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798E584F-AF20-4516-BEE3-9410166A7ED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BC349D6C-39E0-4274-833B-01461DD3CBB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F3D6A637-FC69-4981-8BC5-0ECF26335C9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CB4D6999-577D-4533-A6A9-3FE01F379D2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050B9E9C-6701-4FAF-8143-0FC457EB34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68B421DA-71DD-412A-9AA0-49C61AF3C6F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016F0D20-0984-4B76-85DA-4FEDA2798BC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D8F22DC2-C9A2-4106-AA9F-EFFBCF74CD5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4D055EC5-3DC6-4707-822E-77491B71357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A64D53FF-1EEA-40E7-8256-FA56018DAC5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471CB815-8C0F-4D3D-BC90-42F462E516B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BBDB2941-F0B0-4BE1-87C4-A4974F35168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20A38603-8018-4235-96EB-E8B23503253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F40CBBA2-2D37-44EB-B3C6-52F22C8B47E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8849E16B-7B0B-41D4-9F3F-79B3922AA9A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2800002E-4EF5-4300-B71D-ACD8D6E18CF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4EEA101A-18EA-4C13-91BC-9523155C118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C6D19F4B-FD2D-4E97-91E0-2E8BCFDC572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2593ED29-CC90-4393-93D5-9B5378080B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D28DC1B7-AE8A-4A94-9410-C5B62315D5F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60F6ACD1-7E6B-4ED5-A00A-E467CAEAF40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37144308-69E0-40AE-B5CC-3A4E9D676F5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42FB27BB-9712-41DA-954D-24AB052FC24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18AED418-C4BC-4A00-9F3C-98820B2B8D5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C90069EB-C698-43F5-A435-CB166A9FB98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D9FDCB00-5696-4928-B369-0BC02F9535A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6E726036-7736-4A93-B284-97B5240686C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7AE9687C-9CF8-4623-BF4E-D17956D3815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AFA0FABC-7FC3-4C80-BE5D-6607F1A4F5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961AF154-2D4D-4632-94F6-A8026438CA6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EA56F48C-CC2F-48C9-B0E1-1F3D0300B0A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F5A57B77-77AF-4FBA-9A7B-2A6F65A3928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8B47DECC-B583-4E63-8C8A-C4256B4FC968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4685AC01-F45F-4D20-98A0-DA9A1B2B930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3686676D-5F02-41AE-A37B-7D940BA58D4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DD0AC6E0-432C-4986-AE23-06DDB725A0C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5F24B0C0-8DAC-4C66-8A6F-07B711F6D85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53E7A238-D002-4C43-8514-4211966DBBF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835D37C6-9391-4723-BF10-A54D8D54A56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992EC8AF-7CB9-477B-89A6-63F9DC9A49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48DAA96B-7817-4D4E-82A5-F6E32EBBE67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67C19311-BA51-4918-8AF0-854BB7142419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B705FB34-D0E4-4D94-99C9-9C4C7436866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39EC751E-126E-4157-8175-80458659090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EC55E323-5B15-4D96-90FC-EC4F0C18FF2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F4C4C2C4-3DB9-45A7-A28C-9A08B8EE92B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2A4D8F11-3779-4424-B7EC-744504105EC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150ACC61-845F-43E6-9869-8AAFBBE180D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EF31BE4F-1027-4E5B-A8A7-FA866DBC872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DB56BA8C-5595-4B8C-A2C0-25E75B60E81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100E4268-6766-42D0-A743-8A8C2F05D4C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55A2578D-9EA0-4C75-A1B9-AADB95B61D8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78914948-7208-46BA-9366-54D9DD21844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ED1AF6C2-834E-4690-B071-393A1AAA387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5418E339-BB24-4E8F-8BFF-3C2EFF48409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F04E2294-F76D-4F1E-8631-D294BFA58FC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F132ADBE-F72A-4D7E-949A-3A054EF8636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9A3C645E-C548-4A96-80AC-C8A0A46D5E9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027F9159-77A0-426D-B691-0A26644828C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B07572B9-F563-454F-83E5-EF314F4A257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2304DEFB-3E19-4F90-B3D2-2540BBA14FD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D9AAAD8D-CE08-4D93-BA68-A62A3B98815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EE07D322-76F8-4817-89CD-87D7BECD4A4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7A93B3CD-DACB-40FC-BB04-EE57646E626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6BE24A10-D81B-4FD1-A9AF-1D751746288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5901C051-3B9D-4D36-8B25-B96E70F9B1D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AB2DF0C0-1E81-4BCB-A320-7648ABF1C4B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45110CBE-D12C-48A7-AABB-8F6EB303C5C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96F47EBD-752D-402C-83C2-270794E711F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C1B1555D-3EC6-4B37-8E13-E7FF3D57391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3A724DDC-4CE5-47E0-BCD2-588E73697D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74723069-50DC-4D8A-BA15-76DE3F16618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02F0D7A3-A997-4374-98CF-32F3D7E0662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B660CE07-85B4-41E3-A3F2-94869E39459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AF54A20C-EA0B-417A-95AB-0FEC1611ED7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A078BEC1-1400-4152-84AD-A2D2595D8A1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C2BB33D6-BFC2-4BDE-9F0C-1DC13836860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92F9FD24-1143-4C81-9750-EE1902B07D5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A0DE5981-37D3-4D05-9A95-A670CC5D1444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AD75EF6A-BEB9-45AB-9645-AA339752E9C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418BD8DE-8619-47C9-97CB-0B962AAC206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5B8CF9B2-A21F-49F2-9F6D-74155B52599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C04502FA-5490-427C-B051-5320C35EBB9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48BE9404-EDC7-42F1-B42E-9D3519BE8C9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D97595F7-78AC-4D6E-A224-535121B51D9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A26AFE39-714E-462B-82D0-D15C1A32856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9052FD83-5334-40E9-8679-A521F5334BA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BB1B64B7-D41A-4E62-B731-FC048B9EDF9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4B68EE72-9A32-478A-B0DE-119D6548900B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5DC38FF7-C75E-4FAC-B911-7F885D8F6B9C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2E61182B-D891-443E-B7F8-6193C259A40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D097AC2E-60B8-4DBC-BD94-BAA290CFA8A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20683E47-7846-47AE-A1E3-80E6EB2244F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5A6DE7C5-F353-4C0D-91A6-B94EB5A0FA7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1C591542-886F-47E4-901B-DF44866F9BA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EE675893-B9BF-448B-B8C1-E1B32721520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20199E41-BB73-4F31-9F57-52378CA2885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FCE36FB2-8EE4-450E-8486-78D24EA5F61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DFA08C7C-CD71-478B-9E3B-86F879700B7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DA87D298-945D-422B-9E9C-B090EB13650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801746CF-5DFE-43C1-8334-01B7A22282D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2B22EC3C-2D77-4E93-A1A8-14FD7FCB4C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82011F25-38BD-4DE7-9651-BAA841C4898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45151EDA-D0CC-4A14-B73A-1E8A60B23D1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C45499A6-2180-4BE0-9131-71C8FAD44E4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27EE832A-FBAE-4855-80F6-915B95B3399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BA4B04A5-B144-4B52-8E33-CF614E702FA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44245F86-8B1B-455E-88F1-AD62B000A26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FC899F6D-8FB6-405D-A56E-BFAC1869B11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717E5DBE-5A18-444E-8547-89F5C042060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BFBD93FD-FB8D-41A4-8B89-772BE6C8369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4F226236-F3A8-480B-86CB-9A270FF05A5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2BE6EF87-4AF0-445A-8C69-224376A2C5F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7A9AAEF3-75F4-4F2A-9091-6C34A315277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A45E97BC-67E7-4516-BB34-47208305A56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3470B26F-4612-4D1D-9384-6574F25F5C4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4AA497DF-272A-44BB-BCC6-A22BC64E511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5086CCAD-C908-4918-BD13-9F8D2CCE5EB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77297D21-C342-4C4D-967E-F792B5EBFA6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3F1CF304-DE24-4F76-A7CF-86F6D56C5B8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6926BE06-45AA-4499-98CB-17A125CF32E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01BA1A48-B4D9-4206-98D7-2170E4BE9E1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60BB5C28-F990-4BC7-9E4D-7124EE59AB7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50C9F8C6-A8D2-4805-9108-CC341E85332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81FBC127-6A4B-4CB0-A2B8-D68A30B11DE2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73A41CB3-E3E3-4B66-876C-DFB5ABBE7C6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8623D695-0AA7-410E-A2D2-689873E2D1D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03BF2451-2052-4DA8-B6D0-5D2EA035517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34FF61F2-3C1F-4720-8E83-94FFD81E936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38E3E177-DC37-4B99-805D-95E012E3987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099EB023-32AC-434B-87DB-493FA9DC734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FB8F8AFD-063F-4506-BF49-296869CED52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6F859704-7908-4E63-B743-ECEACA51D3FD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AE14E9F8-5A90-4FEA-A879-6C3154A4E6F9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18719EE4-EEA9-4F71-96B9-1F5CC1847A1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2673607B-DFDF-49B2-80D3-C6CFE1D659A8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90B49A31-0B3A-4586-9393-78C9EF309996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AC8F8AC9-5736-4BED-A683-05C8B313D2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A1401215-4326-4BF4-B9C4-59C60DF9A34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6E0E58C1-FE57-4055-B017-47DBA6D3218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DA7FC3DF-990A-4C93-AE71-C07BDCE19D9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9CC42DE3-2993-40E3-9C3D-F496F73FF76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E284CC94-B254-41FF-9C39-7C542FF3E1C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DF700CD2-0CB0-4ED2-B14B-E592CCE239A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809F44E0-C3CD-4D37-896A-DD0A8DBE29D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77432211-DD86-42F8-9645-21A06DDC43D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6641BE75-C851-4808-A1BD-515E71B7690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56B6896A-6CD0-483F-9E60-0EB3B3A77E0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B59C85BB-078F-4EE0-ADFF-7715194068C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FA133CC8-3C1B-42F1-9D41-962D87958A6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365A31E9-7CD8-475E-928F-8B098504F94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ED2D4C40-5A2A-4523-9047-77B5A0E2468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2D0430BF-8A7F-4D7A-ADE3-F8CF7DD075A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57D024A7-E872-4AAE-994A-66064DDC1AE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65F097C8-BEF0-4708-B195-23724EED21B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FF24630B-A7DB-444D-BB43-22C4F02EE6B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D54F4007-B34B-4809-A26D-DD65F4B9F4A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60945C1D-6D42-42C2-8138-6C0E60F38EB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FF2FBAB7-69AA-40CB-B78C-7843E3AC076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01C80495-1D99-4BE7-82D3-2EF96D4D7D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E69A09C7-C342-4F04-8E3E-E567C478F29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0D8CD178-94A4-4C41-9F2B-DCC7A356B6D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ACD14DF0-BEB4-4F7B-84BF-9C9F201E9F6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0F7EB08C-7213-4A04-86EB-E0B19E74FF3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CE9EBD6B-CE55-49BC-82D0-67290EB1C7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FDD0CFBD-5650-4A69-A742-A39BF31E093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BF9E987D-7619-4985-ACBB-31AA51C2237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9D6FDC9C-24D3-400F-89EC-F7ADA25053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1BEA0EAF-394D-4F06-84D3-95B30C086A4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5C1B6B14-2695-47E8-991E-49C1C83B83B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733041F8-7E79-4F23-8457-9AB4704EEBD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87A4E89D-F238-486C-B282-A8C6C72D393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67C585AD-BAE8-493F-B19E-ACC3AAB00D7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78D1472B-D96D-4A81-AF4E-153C0F51D38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127E2E26-E4DB-46DA-8358-57ECB1BBC86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75152E72-0864-4C80-AF67-936F64E7211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B05AA577-B250-4C78-AE8F-2BA16C6CC82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8706C91F-F207-4258-9B2B-52631E3BF4B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48762D17-490E-4937-B966-350B6D88B43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618610F9-8BB8-4243-A896-9CF18564301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F45FADDB-4C22-4349-A785-B92730F26F9F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2A0526D7-7E29-4EF6-96A3-AC9959D0926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DEF71918-5DA3-422A-8A08-68D2155254D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C97752BF-D135-4252-AF33-230DB940C9D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2CBC3A41-7F38-4EC0-8A3F-C9C35DCFA62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3B8D71A2-529C-4799-A6D4-A08933E9651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CAFC24D2-D7C7-446A-BAF4-2DB09AA482D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16073FBE-AD91-49DA-A076-1E00F43B09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115B541E-09DB-4BF1-8F87-D045504200C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E0D405B4-C5E1-4129-925D-BD1DC4351A4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C463A72B-B515-4366-A711-07205F8FFA9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7BF1677A-BA40-436B-B149-A45386D8117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2C0873E7-0077-4E3F-B6DE-F6080BC6AB9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62AE2375-E437-4870-B535-31660A4EF63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AC582F4F-3AA0-4275-989E-1ABC0FD9C45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80052181-E86B-40AE-B43F-9DB3B2B445F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6A03D963-37E5-45B8-8DF3-A208F521C9D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262A7EF9-CF35-468A-8B3C-AC828476669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8563E766-6576-4927-8601-BC369F2D1A5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170A05D2-8760-40BD-922E-C6110EAC043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9BC1B04D-1A98-4442-B966-E6868CD123B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B4064433-3AA2-46B8-BAA2-36362C077FE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F52631C9-B193-4885-B07D-8CB9E952AC0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F92D854E-3CF4-4A54-8ED5-0F7BB328BA5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74CDA634-DF96-4E82-B4C5-3EEA6BDE5D9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CFA4CC3A-6E1C-4C7A-8EB6-E110582FB73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C6548E1C-06F0-4FEB-9BE1-1940CF0BE2C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DA7A2CEE-E411-4A87-82F5-281884D6D85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453D548B-B7D5-4F4F-9885-41BE4E653B4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59D8E3B2-486B-4384-A154-FF9B143008A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4CB10562-A9A3-45BC-A01B-C489033C78C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19CC8CB7-0B7E-4C16-827A-1AC029E7FE7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71CBF9C6-5192-4B36-AC46-EEBEC0AC93C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8AC2B93F-787A-4E1F-8D73-04063A2B832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C126CAB2-D00A-4FAD-B0EF-6BB82300B99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BA2FCA6A-74A4-4837-A7D5-D02E20DDB99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F7E25E3B-AD28-43D7-99B8-BD74A8C20374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CF697774-6D17-4D14-912B-42F4F46085D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41124ECE-40F1-43B0-A280-EE437226CD9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AB184E78-5F8B-494D-81B2-D3BC599E6BF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30A265BE-9F33-4EF3-8D99-A70471674D4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084E2ABE-598B-491F-A4C9-AEC51A5CD1B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B04E3735-8821-4F03-B43D-9FBCB3CD8F5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1BE749A1-0DA7-41DB-B301-AED6868AE0B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84C38A1B-B38D-42C4-BDDA-B988C00F8D8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DA4A8529-606C-4AF8-8276-15587D27B749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27C7DDC0-5058-4F76-8410-71E24584965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3BA82779-ECD1-427B-9C82-CFEEED4531AF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C2CD6367-890E-4A49-95F2-F5B12C91356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CB1E36DD-DCBB-4A8E-9334-F7A3D199639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F6981CC1-DC32-4FEF-979F-2C4E5EB6B87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48E1A175-DB12-415C-9AD6-9971CEDFEC0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0FFEA4DE-5512-48CA-85E4-19B037EAD4C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09C419C2-B82C-4B14-86F7-65A4D81CED3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63F4B526-CB47-4AFF-B3F2-56B532C9CF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FB58C880-C638-40A4-86E9-4667ED2BDD9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854B6DA3-AA10-47A2-ACB3-0F298D704DD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6FE9D51A-B8F3-42C3-ABF7-D7F516BCA11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10B82260-4596-4B0E-9631-71C1DCEAF3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AF3D66EE-8D47-480E-B63F-119905D05EB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58FA831B-CF1D-492A-9E54-C1C14478E1C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2FB1EB4E-8D98-47D8-B698-B5B14A70EC4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8D9517E8-F628-4FB4-9560-B0EF3C7449D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241B96D7-97D6-48A8-86D0-DAA5AC52132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59BBF0E5-AF40-4DD3-88E4-0693B62B7C4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E4DC2C85-4357-489F-B2B5-228C6113192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782973EB-EBB3-4949-91BC-D590F8B32C5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1BC74A86-8C89-4605-878F-3CD0A40BC16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B8044B5C-30CD-4FE9-829E-C037DFC65B9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D37D0D20-59B2-4A89-B599-FE55AE3E261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99C85C95-F2E7-4245-9DA5-31A16429156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4A0AB627-54CF-4520-9A46-1D15CDA2157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B2CCB08C-7F5F-4348-8A49-3DB3BCA44A7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9541D4DA-841E-4BEC-AF7D-9D26916770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55A4AC1B-716D-457E-B84F-9B2B36588B8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8C72291B-0C69-4795-A98E-F1A78F643EC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F3FA1CC9-7978-4835-8FFD-8DF80ECF411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F6CD11F5-8C3F-4ADB-927B-D2C52D6CFD2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44B7682E-825D-452C-844E-B5827073F62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65231CBF-2C0D-41CB-BF01-78868BF39A4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F435334C-409B-4085-896C-6B078E9B8D8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7C1C8D1A-F5AB-4628-AA0C-5B2AA799B01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8FB7BC39-9E6F-414A-8250-02AC7FE64133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F8BAA21A-253B-4B9D-A529-3B804F3735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0A418C31-41AD-4B5E-9B9F-0AD74FCD566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99A02FFB-337F-4D8C-8852-5049CA25BC1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84889BC1-734F-4B4B-A6B7-81F38880BC3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3522C777-2DA3-43FC-A348-DD74293D98F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06768AEC-0D82-4288-8759-E34E581A02A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C1834E5A-11EC-40FF-B035-A7E7F343DE2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4DD28945-FCA8-4956-B67C-7E110B038F0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9A65B0AC-D535-49E1-A1B9-D8E7B6DA84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C13FB784-576F-4EBB-8183-303A7D7C7A54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89DA1371-EB73-41F0-800C-AFC592F8139B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045DB5BC-AD3F-4186-BCBE-4D929EBF9AF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9EF806B2-1AAC-42EB-B71D-5965485B51B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278386FC-5113-410D-84C9-4D7C01D302B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17E6CF92-9147-4862-AAE3-3547CF63D49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AA5BFBFA-5BC5-4F26-BB25-DF255063DE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24AEB72E-D4D2-4598-9397-8CE10CCE056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53C95F0A-6DF0-4908-97C1-574C402ECFE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E5364092-086B-44F9-A8CD-8440EF95869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63E37505-8A11-433C-9878-5A988F1DC9D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1E4E6BD4-4774-4F3E-A114-810ECD442F7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30481F90-9BD1-450C-AF30-38B2387DC20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5862D35E-354E-473E-A642-C8A2E8DBA9B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F00E4309-2822-4661-AFE2-EE3FA3C2E46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D99AB343-92B1-4CB8-A37C-F13AA96969D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476E08FD-C128-4D7B-BAB8-4F4F364D4CF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4BC6F2D7-AF6F-4880-B2D8-3D9909ECA1B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BC2607B2-F944-43E0-8E4C-68D90CA3825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6CD1D124-168F-4886-8251-1F30C54414B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AB106F17-6645-407E-857B-B58ED9645CA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ADAD1F49-A719-46C2-A56B-BA3CA24C3F8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370E2968-CACD-474B-BBF4-5D5EBB5EA39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EAD165CD-3469-4411-A954-AD839405EB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F951209E-A99A-4DAF-B6A6-80833E9244A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1D697281-B97F-4AB3-95E0-D0712582DB2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8E686074-7583-45E6-B691-EE76E64FD6E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73435EB7-ECED-4F96-9A85-21F3625EF9B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DD5CE022-C0FD-4924-829D-617D49003FF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959AA9F5-4267-4115-A7F1-0223E668F96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30241DF0-5A3F-4255-9AAF-8695AA483D1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0EF8050A-CE78-4232-8B61-C8851382060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B10383DE-E3BF-4B93-94C8-74EDCB490E9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2C489AC5-63B0-4778-93D9-E6E3E8D8FF0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27569C15-69B4-409D-AC99-125AEB882C5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E4822537-B4B9-4917-9541-C30E41D24A7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F2675DA7-CBDF-41ED-A957-877D1784A32F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8BE36FFE-9757-41C2-BBD5-64DC95FC149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1EDB16FE-2966-4B55-B56C-AF53D167DFA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B22D4C4C-B2B2-4543-A75C-A4CE1447B8F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2D9CDCC4-4086-4E1C-90B5-681ED1265EC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65A35683-9604-4AAB-BF66-25FDA3ED0C2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482B041B-3737-4D0D-A24C-90B57D4832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1FDE98D5-BFD5-4A19-9B9B-C64B67BE02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8942DA73-25F8-4469-AFBC-C4C5BC525EF2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0306A4F9-3CE4-4969-BD65-464267830E06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2E1101FC-8A9C-4627-B6DB-7A82ADC08059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0DFFD805-9192-4BA4-833E-071A0F3B63FE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B13B9654-17D1-46C4-A600-25154A8EE7BF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D877F2CC-6CE7-4EB7-8572-E52B135C93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49A8455C-53D0-4F30-AB8B-9165E6F0F5B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F1960940-BB7D-4CED-A98D-6C910F55777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4BE512D4-215B-41E3-BB74-52C15CC5D16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EF9CEE29-CA6A-4B9A-86FC-B94E415F673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B1B8FF32-36FD-4648-9A45-5D2632B1019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922B9BF8-8359-433D-AC8A-D8F9BBCF35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8C27F057-6537-43E1-A181-35BBAFDD373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72CFB1F3-1DD4-46D1-B9E3-2392E667F06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95DAFCFA-D831-40C3-B43F-4F2D4A238A8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A4FA25C0-8DE3-4E76-A96F-2CEAA0C143F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6F421CB8-B287-429E-87F5-7290805B03A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CF643FCE-0C0F-44D9-BC84-78EA95E3D98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4F7F31AC-E753-4853-82A9-DE86214D933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3F9E51E7-5FC1-4304-95A0-04A7C681880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0B665381-ADDF-4B36-AAFE-A35058F95A1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1A50B810-7BDD-4C70-B9D2-407B4923145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6758C34F-9E42-452E-A387-0CE7E8D43EE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3AF29E3A-D48E-4AD8-980D-6151DC7CC37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49E920CF-6098-46ED-B4B7-B2CF7ED875E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1987F500-E2D6-486B-8303-8A443F8AE64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BFC4F6A2-F51F-4566-A4D2-969C0F0304F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60EC0636-FBA7-4257-8708-A723A684335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8A63605F-4CE2-41EA-89C6-6EC257B958A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4391D51E-2F70-4711-9A7F-0E1CF6B5301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047B9026-A2B7-4203-9E29-6810AEACC25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F2ABE89F-19B9-49E9-A304-40A333DC6CA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1DB12220-55D4-4C2D-A790-9AD2FE53B4A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8FB0E7BF-5327-47A4-91A6-0668E5A2510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8679067E-BF4F-43D7-9AD9-A2064ED36B6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5B2D568C-09FB-457C-8D1D-EA35955F5D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DE8C2CAA-ED1D-4388-AC5E-C43172DA756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EAE917D5-5043-47A1-8D5B-6C5F67381AA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3052DA3B-0D2A-4601-A9C1-2346BC44F801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C3E68219-528A-46F2-B39B-5769E0925ED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6B70F03B-C081-461B-8747-CD977F78CC7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26DDDE0D-7BAB-4B7F-8B84-F64D8182072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693327FC-F84E-40C8-9297-25DE4B8D771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49559C81-EEF2-4726-9351-5D0E7C48B65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74AA6F82-2092-406F-8EB3-0752C5C47E8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58C10202-2137-4806-9BEE-4401CA4746D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B854E256-C402-4B12-AFA8-6B515D3AD79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B7644B6F-8069-4E7C-9B68-25C07C446F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D84FED4F-4906-48AE-96C4-5B294FED90A4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D4DBECAE-E10E-452F-9A8B-425B9CF54A1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6EDD77B1-294D-4044-B9D8-58ECEEB6977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5E3D79E2-0FB7-46F3-B406-B925A9C4A37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CEC1C454-EA8C-4410-8226-A9644B531D0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331E3E09-70F4-4669-A47A-02A10AD0189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78CD1E7-2809-4C6C-A77C-1064E07A1CE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17C385F2-DFC6-4825-BA0B-268E5CBE54D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79D91929-5BF4-4C89-A272-7E2D6499490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20C0A968-AC2B-455C-8ED4-6E7EF771553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D0E3CE58-CB8C-4CA6-9ADA-19083339D98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1B5B3195-5233-4346-A0F7-892812BD0FD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A9A8EA1D-6116-413A-9C81-41107C645AC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510E996B-31E2-4750-B651-4EBF26CFB1B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9C94FBF4-3705-4697-A890-523CC2F5E30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57508795-C93E-4346-8DE8-547BB2E908F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0F7907E4-A876-47CA-9C75-DF6B71EE0DF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C6D4DA50-A7E7-4AE6-AEEB-3459DB6B1DB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EBD6EB5F-39BC-4C16-A41F-82817A2E5BF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890B3D78-6588-4ADF-8D7B-4DDE31F397F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55581A2D-6151-4532-8884-FC367C5379C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7DCA4D9F-FB37-49AA-9A39-4303722B30B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EC80CB5A-6336-44D8-B923-41A90683245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0E77994C-E4F2-4961-9691-B18D6C9D846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85901435-63DF-464E-B740-9C1FD88FC39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E3F733C3-B2E4-4F40-B95F-13931255F65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BD3BBC4A-0A0E-46AF-B372-752B18B65E2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C3EF559C-96FC-4F7B-91C3-96160CB49A4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D8ABD05B-2EA2-4B4F-91EC-DBA6E4F70B0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CAFAF8ED-BB26-47D9-A528-535DB3FFE56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88819F00-A8D4-4052-BAE1-059B3822628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98281D8B-D264-493F-8CE3-0603045615F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F67147AA-229A-4C77-8FC6-E847B445660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935F2BBB-79A1-448D-9F23-E7DC35E724B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4C89A854-D05C-46E6-9FD3-5FA07698460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2AEDE176-3372-433E-9463-E494449A3D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5EABE978-522C-4C9F-B498-1D7A69107FA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C7914265-C4CE-4B0E-BF8B-20CDB5D349E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F04AB01B-026B-41FA-BC5A-5D74FB1558A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A20B7C7E-CB0D-4927-ACBB-81BAF2F4771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81F33D38-6743-4C31-99A2-924DF30619B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CAC16CCF-50FB-415F-904D-2BAEADD201A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00AFAA9F-4DC5-46F7-850D-BBAA77E0FFC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AEDD1633-EFA0-4B98-997F-4F5D1AA6C6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F5575A7D-1EF0-4AC7-AE09-8D879E309BC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B1D5C0B0-AE46-47BF-A27B-380F949970B7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B9865276-3501-4638-8538-32C78F0934F2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037ECE1B-98F6-46C5-ABA5-914B79AD1135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FAE6A18B-6B2D-4CD7-8DB0-26FEDD2C5C1F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2CD5F88A-B039-4859-8DBF-8CD9A6C75BD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165C8644-A79B-4D0B-B69A-5CA54FAF2AE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D0D6A159-EEBD-4F01-98D0-0A711673E1A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AE5E6D71-83DD-4DB0-A922-71113FEAAA4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67DF8804-AC5B-4B8D-A030-171A978EEF2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BD691B56-EB0D-4D76-BBC8-7286964E699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7ADA6159-3513-414E-8122-7D3EA489D98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21F2BB2D-5820-43D3-834F-6E13AD513E2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09196416-BDE1-4D8F-AC75-EC85578BED7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DA8C45C7-0BB2-417B-A35B-CF279DA37AA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11A69F9B-2002-4EDE-82C2-56E3B92E739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13B8BB48-10E5-4E05-BE51-A07A53439CE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18C39E9E-B2AC-4589-8E8B-D353E5E6013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6178D5CB-E027-472A-B814-2990B63982C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792605AA-3C6B-4ABD-B3EB-23D0579862D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084983B0-6F07-44E9-93ED-79036F4F172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88AC9178-D0A3-4857-A6DD-33D39C4FAD3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D2172B3C-2D68-4D6F-89B2-D0B840C233B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90F8308D-22C0-46A5-BD72-010B593818E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B85C4378-BFF6-494E-919F-11E14596FB5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D7B4737B-9976-4C92-88D3-50A4FC8986A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994D6251-EE65-4A2E-853E-7B79BDB3978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E684975C-5FE7-4AAB-A64D-6BA847D5C54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A0A0E4AE-6FCC-486F-B8E7-6DDE01C81DA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364D66BB-91DD-48A3-9329-CE635B9B839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5F81BE0A-1245-4E7B-AD2C-2E852604075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57D92D85-51F7-41EB-B47A-388DF4DE51B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A3AE670C-1288-4C6B-84CE-BD7D9CF8FE6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855D5717-14E3-4A18-8E42-8FEB58ECD3E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595ECBD4-E622-4B5F-B856-B67CE6C326D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58B23F13-10EB-4D16-B27D-C92DAA67306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AF64811F-B680-4070-9C5B-427A07F410B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8EFF7B1E-655F-456D-B389-D248EA8AA14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A2F9EC76-BA4E-4C2B-BD9B-53208F64972C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AD3C763C-517B-4CCC-B7E7-1567EBFA2F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5DA5D67E-6A1A-40BA-9114-99B9AA965E5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A7A9187E-8064-46F4-8BFB-ED9F12647AE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1104A0A5-5041-42D8-9DC6-0FFA9B61859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FD5410DB-2F24-4728-9770-9943CE12330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B08BFF55-22C6-4358-AE55-EAC06915654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B69F8993-0F04-4108-BDDD-C4FC2C3A3E2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488926BB-7CC4-4F98-A6EC-0267C0CF250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A6CCF2B8-C363-46C5-BED8-EE4616FA0D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BAAF9659-DA3A-4781-8B7E-F8CB4D25D599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160ABCDA-DA01-4A8B-AFE4-03AE3791730E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028ECAB3-6B3F-4381-B98B-0E903A135CB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DA656BF2-4C0B-4898-AA78-AAC77EB18E4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E723093A-0D41-484F-9A3B-20DFD81DAED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F57F1150-08F1-4AFC-83C2-1AE990AAE61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970DE4F5-3F02-48AC-A5F0-2521995E7BD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B1708FD0-8F82-43CE-B0F1-8D74812BA9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F5522A35-CE60-4B8C-A163-962B6888F35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10B820EA-4EE1-4ECC-AA5E-7A0B79A7C2B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5E038D66-FE48-40DC-83E1-EAEA49CD317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59287BAF-9A4B-4727-B311-1C12E2A2F69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BF6D93AA-DD38-4309-A3F0-22957F5123A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492A6AE7-7309-48F5-83CF-8DE54E750A1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76DE5328-74AF-4920-9730-4B221BF5489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6D68B47A-319C-47BB-A597-7C2159F68D4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39CF51EA-3F97-4EA5-8B8F-699DBF57362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89F75345-CE07-43A8-84A7-E65F4661DA8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F8D81275-B8EB-4AA5-8483-F8C29D3DAC3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581A57C4-64E1-47E9-9EEE-5605E2ABA9E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95210404-DAC8-46CA-9E6E-F9D809D506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602A41FE-6BCF-424A-8FB0-1F3705513A7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18BBCF25-5ABB-4B81-B268-012426E5292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EB114C73-4A60-48E4-9FF4-F6039493C21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D2A626C3-082A-46FA-9FFD-407BFB0EF2D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953F1347-6CAA-433C-8845-D94C100158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461DF572-6932-4A08-B8E0-C1804B652B4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26C0F0AC-56D9-43D1-9465-0EBCB1B514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B6616ADC-9EB4-4110-8FCF-E4FE7ADBB7D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92FF9552-2272-4D32-B091-FDAA583AE95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43593CF4-66EE-431E-ACB4-24D7D0766DB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4D1383F3-4941-4868-8140-F18D47EAEBA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820FC235-3DA2-4DB2-BB3E-4867AC2DF6B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C675D537-DE07-4F35-BB6A-68860D06EC3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8C9174F5-B315-4491-8A09-D48256288F4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BA216DC8-BC67-4423-A066-2FF49213E2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A980F8C8-3F57-441E-8A53-9F573C928F36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7AA200D2-62ED-4216-9945-682F0CD5579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21AA2880-0E0A-4A2B-A319-C54BCA008EE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658A75D1-56FB-4CF9-A085-757FBB295C7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CB651B77-322A-47F1-9201-18FB22ED847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1D599F0C-431C-48E6-BFAB-185FCB1330F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D25BC29D-EB25-4447-B8C5-B7C635EF042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D254103C-FBC4-436E-881D-883CF2446E1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233CDE93-EF48-4ED6-8EFA-94A10606520B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73FE69AF-920C-4728-A89E-736A2EF7E894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B87D2CAA-5A66-408B-B50B-DA3A30A11940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067A78BA-B12E-44A5-A025-7267C2F7D1B9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CAF3C336-A91D-4FB9-862A-BC118D4E241F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BEB99E87-AE7B-4271-9239-BE7BBEA7CDD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DA3BCA6D-9DD1-4418-A555-D63A203C788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BF69A990-B5FC-4D88-AFD6-9FD2E89E7D8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E6AC82A6-DD6C-490D-B225-D0AF14C9234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2D336953-AECA-4541-AA03-C12F2544247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A33F36AF-ED2A-41F3-BE23-3F941764E41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45A573E1-689D-42D1-9C8D-7D82811EFF0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2733CA89-4BD0-4BCB-8AF1-5472163F754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68699F08-5BA5-478F-9F91-6FA891F8648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9A281C24-1BD1-4190-9704-B1607489BCF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BEC54F4F-3C23-4B84-AA4E-FD424C6B56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6462701E-100E-4D88-809F-FEA40C74077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402D9619-E2FC-475B-8662-F500DE7473C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ADD7F3CC-B251-4E44-A878-DFEDB6FF408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8021A0B5-E213-465E-BE61-700DD8EB40C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46B23A8D-2FEA-4D04-94BC-563528B5990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45E633AF-20B8-4037-8BA3-F7F59B1FCB0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536A36DC-3D55-4AC0-B5D2-4484C3E1C18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F44CAAB6-1AF0-44F2-91DC-26B4827F22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BEB8EBB1-1320-4A76-B9B7-F686A74758F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70358C74-B9F5-4000-81D2-35B561D38E4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59502DE4-68C4-4308-9B18-2BEAA839C1A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ACF507B0-546F-4028-A5F8-635258FC43E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A0E9E456-AB48-4EFF-97A7-6CA6EEC8918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98A4C79B-9E54-4443-9FB6-53CDD28F318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3AC46353-7FC0-4011-82B3-0157408E7B8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CE527C77-59B0-4008-A55B-B32E382A281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D8C58B7E-84CC-4AD6-A74D-DEB16758937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46A4BA2F-75B0-47F7-B032-5FBDB9DB388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641A8781-C7B4-463B-B211-46822E94C1A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AC63C8E5-D25B-40BB-88B6-510EB85FCBB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D6E72FA8-3477-48D2-AB16-4537C805541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6EB5DE77-02D7-4ACB-8FFA-FD41965B49E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1BB30041-5EA4-4F39-A271-B1D610F15755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538AC547-DCBA-4620-A840-48F8B77C714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BFFAC006-884E-4D0D-9041-9B39E6B692D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73551BD9-3FF2-4C42-9170-9AE4FA6E412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68C8092D-129E-4977-9F37-8A87F2CFC7A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9C96AB42-5BA1-4797-BE3D-8E3B9FFFB0A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D435B319-1069-4496-8BD2-863BAA60F54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35CFB03C-F0B2-4B14-85CF-A4018A654E9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86354E23-F7E8-4A30-8214-062F51F1044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2FDCDFCA-4D7B-4B1B-8097-E24DCE8C19B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50C9A6E3-8829-4077-B9BD-C1F6D35A59ED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1790BDE5-3FCE-4121-8DE8-6876C6BC175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1B66FBEB-A184-445E-9392-B7E1989C6D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E207E4A6-6CCB-4021-93A7-46B10160CD2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CF295B2D-53AC-4623-86EA-836FE6F56B4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14D3C710-9D36-4F0D-8DDE-90760B85221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1579D9E5-9BD9-451F-A983-096F0BDBB6F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3C4F300C-99FC-4BB7-B3E2-31488107601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ED56482C-7DD8-4573-8A3D-C1006429A2F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01E6740A-D0B6-48CD-ABFA-2173BE17707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E1CE2D47-28A1-4DA2-BAC3-08597F6D4C2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64F61415-24FD-4EA4-BDDC-1E995CB3AA7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CF076D5A-DEC4-457C-B57D-66BBFB5F9BD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F1065674-C651-499D-81D8-1E5EAAC4438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3A318396-B904-4583-BF03-057F2939AEC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76A664C9-4F36-48BE-A7FB-99FC49AA359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8EE84FF2-C72B-4B54-A588-B24E81262BF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1E64FCA5-7D82-40A4-851F-B2D462C5C84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80102940-BF1E-4AB9-9C67-A6117A02C90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33C7AED3-5602-4518-B609-66847F7DC50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E4AD2629-6985-41ED-BE1F-23504876F8E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0C61BB00-855C-49B8-AFDB-A715384B2C1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1F40356F-AC74-4B8A-8706-FA8BC32D1F1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340580FB-5442-41EC-A254-2773FEF36B8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1B5CEE68-08ED-4361-84A4-E254788D925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4EBA4143-B0A2-4430-B2B5-FA105CA8B51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EE472D37-39C1-4BB5-96B4-0F753C6F0E8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B77579C3-E1B2-4A06-BB83-7D87B736524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EDFA6EB6-C5AE-4FF8-A0FA-76E71A957E6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B1F3CD93-E796-478D-A46D-82B1A88FFB1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8634BD94-DFD1-43EE-B7A0-E00EB817755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8EE3F212-6DCD-4DE4-8DF2-29F2023DC28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8D75AA28-0245-4B36-9B92-4706F9B19DF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A75A3A8-6B7C-4E9F-90B0-856479BA42A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76066DDB-D4D5-40FD-9D3D-1A0DC720120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677565EA-D0D9-4F66-B861-CA06B39B77C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530F8BBA-A0F2-4A06-BE66-F77837CF5DD0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81CC1E4B-ABEA-4DC6-B0DE-B417203D8DF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8BED209B-82BA-4C1C-AC93-B6F8D7BEC31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99D8C3A4-6435-426C-A774-1194C4137E3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8F2263DE-7D6C-4BB3-A042-D97504AC61A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0B51EBB4-45D2-462E-B2CA-4A94F20F263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F64F5E75-9DE7-4BE7-A7D2-2025188B5CC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939CCC58-1043-4563-A002-FA576B556E7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CACC200F-EA2C-486B-B914-FDFF3079D685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4043EA4D-DBA6-4E94-9611-563073223B79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4A56CBA4-6CE9-4FD5-9B32-83F0208DC33F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3AD6F882-6B2B-4FB3-A0A0-2441E12CD15F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22E90B00-D7B8-45D3-93CC-F38434B6E810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407AF4BA-4447-40D3-A3B9-955269E83DB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B5BA4CC1-8DDE-470E-BD21-A8A685BF78F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1F59A9B3-28E3-4A08-AB6F-19EE19E58D9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48F373EF-05FE-40F5-B222-17A29EFAC94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4C99414D-A143-4574-A74E-D814E430E89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2410C7FF-A742-4D4C-A080-F935B47C57C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5D0EF078-230C-4B01-845D-65238860C13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3E5FDC1C-4C06-4423-97FC-509CBEB3F6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85EFBC95-A344-45B6-90E4-7F04DD2825B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4D5089A2-71D9-4154-BF67-D813CEABFA0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42A3B49B-A240-4B75-AC43-3C4E9F7D464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527A10C2-ED0A-45F0-937D-9B7704FAEA1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CFB6B89E-A8BD-4BFC-8BDD-6D6B71BE697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628E7D19-26BA-46F4-B7C3-6B1B3BF6A4C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4ADE76AB-E2FE-45D6-83F6-DA6D51F332A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9EB7A7A1-BD34-4536-834B-E06CEB539D5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360F4865-D4AB-4680-BA30-83C3B5C38E7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ED912015-6EC3-4A33-B537-632D45B4555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317D9FD4-7E98-48C7-A1F8-68DBBEFD8BC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5913EDEC-D378-40AA-9D43-4CB339AAED7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C788D42E-1BCA-40C2-A485-ABAB5360255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F372952D-69ED-438A-9BFA-71EDFB87D7F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458F53D0-B13B-42B8-A61D-8FB588063E8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4408C0CB-E31C-4476-B587-A60DE5893D5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299B4E6F-EC01-449E-8389-119C8BD59D4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83CAD317-EBE4-4255-9CCA-24C66C139F7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6C073C8B-66C9-461E-9081-BC486F9F87D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66476AE8-3EBB-4120-B5C1-B4CF8C5FCC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9D5E097D-82EC-41C4-9EBD-75E0315843A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2A31A556-A828-47D0-BF0E-BB86782A167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361FB6C9-2D5E-44CE-B9B9-FC4522D2FB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00D01046-623C-466E-BD02-B42A4CC9493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0D69D55E-9A6D-4379-BD60-15D6D2001CB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62E76D32-9CDF-436E-AB4C-9F45BE70679A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A626B82C-190D-4A04-AB24-C93289B6C1F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85143708-9C55-46E7-87C7-0E851D71430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43E234C3-0EE4-40F7-8980-C1D27104AED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C0FA13A6-6727-4A62-914F-2FCDA7E5253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022FFD4E-3FE7-40C9-BF2F-DE160F2995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893E28F6-0054-40EA-8CFC-5AC2276CC39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C725E68F-15C1-4890-A202-3E505DC5123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A1AF037D-3C6D-4E3A-B63F-F1FD4DBE7E3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DB831E3D-19C8-4847-964F-046654FB65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114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8D057D7C-95D5-44B1-BC0E-F5C61AB81E9D}"/>
            </a:ext>
          </a:extLst>
        </xdr:cNvPr>
        <xdr:cNvSpPr>
          <a:spLocks noChangeArrowheads="1"/>
        </xdr:cNvSpPr>
      </xdr:nvSpPr>
      <xdr:spPr bwMode="auto">
        <a:xfrm>
          <a:off x="12182475" y="199929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D30AA77D-41E8-4354-B7C9-600C12065795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E8CDB800-47CC-4D1E-ACE8-73B0CF90CBD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91312FB4-D996-4565-85E1-F852DEF5FB8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AF36B185-8365-426C-BEA3-2626008F677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E32B650B-10EA-4368-A351-3B9EE9C0896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6AFD9A73-E42D-4E90-9445-DC35F8AA95E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18ECECC4-B567-4810-B721-FFDAE62D5AE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049E680A-2698-43AB-8FFD-F85DAB5D523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CA2C31FB-49B9-4DEF-B4E9-93A4A71E518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A02F34EF-6E99-45C8-A9D9-64ED87117F3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004E0ED8-96A8-4815-9295-F7BFA746A29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3F88633B-CE20-481A-8E7D-07806397CAA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D1C6434F-D8B6-4E43-95A3-67DB7EF55F3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CBAF037B-09D4-4AF2-805E-5AE0DA36703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51D910F3-2DDA-4810-A4CB-7437ABC232D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7EAFC521-ED29-4937-BE01-16AE1BEEF54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8D52384F-4F7F-4541-AF9E-B1F6A3EAF8E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6C2AAEC2-3992-47C5-BA1F-7FF5CD043C4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B5527250-3EF9-489E-9ECB-B25775F4150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DC2A96AC-DD66-4E8E-9AAD-71CD0392069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5DA06B46-CAF6-4B12-B050-A97802620A9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85CDF76F-4F0F-4057-A812-5B4DB8AD2B2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98F8D6D6-ACE3-4922-B650-5AA96024BFA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B0560FC2-D2E9-4B91-ABA5-00730C94AC1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92038AFD-7532-4043-A4E0-8D1CE28FB8B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78502844-596B-4E97-9D20-997C13037FE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5E303C26-ACC6-4297-B5B7-00F152CC8D4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82197A40-B609-490C-8CCA-21098B4A28F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987B13DB-6C8B-47E1-B9C6-471E08ACD8B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4594CC42-D113-4F30-9F2D-AC35C85180E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2FE92C34-7DAE-4E98-B063-77462EE5497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4998D222-11B5-4A09-AAAB-177508CE923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ACBE847D-FCA6-480C-B277-067BF8DF031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D4F25025-C27A-4321-AE72-25B354FA634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4D735862-CCE7-40E0-B846-FDB7EF3E98F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114</xdr:row>
      <xdr:rowOff>0</xdr:rowOff>
    </xdr:from>
    <xdr:to>
      <xdr:col>13</xdr:col>
      <xdr:colOff>0</xdr:colOff>
      <xdr:row>115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94FF851E-A072-4A43-A22D-5742534A37F3}"/>
            </a:ext>
          </a:extLst>
        </xdr:cNvPr>
        <xdr:cNvGrpSpPr>
          <a:grpSpLocks/>
        </xdr:cNvGrpSpPr>
      </xdr:nvGrpSpPr>
      <xdr:grpSpPr bwMode="auto">
        <a:xfrm>
          <a:off x="12182475" y="1999297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AB1788BE-4B1A-405F-99BB-439327A33C9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236AFF53-5FC9-41C7-A882-6EBDB046120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78289757-6745-4519-BECF-AEF1934716F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2B7D3F19-B546-42FF-A43C-2BAEA2911A0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DAA1912F-0506-4F60-A975-0D6F76B48F0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A6C19FDB-6525-4DB7-8FE3-A3705F26508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B3C6AC7D-10B6-4E61-816A-150AA2CC39B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BE1D202E-628F-49CC-97E6-D28191DB9CD4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115</xdr:row>
      <xdr:rowOff>95250</xdr:rowOff>
    </xdr:from>
    <xdr:to>
      <xdr:col>13</xdr:col>
      <xdr:colOff>0</xdr:colOff>
      <xdr:row>116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040FE637-94AC-4DBD-80BC-593B0E29284D}"/>
            </a:ext>
          </a:extLst>
        </xdr:cNvPr>
        <xdr:cNvSpPr>
          <a:spLocks noChangeArrowheads="1"/>
        </xdr:cNvSpPr>
      </xdr:nvSpPr>
      <xdr:spPr bwMode="auto">
        <a:xfrm>
          <a:off x="12182475" y="20250150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7F5E556D-1699-4EBC-BB37-79A1773DA778}"/>
            </a:ext>
          </a:extLst>
        </xdr:cNvPr>
        <xdr:cNvSpPr txBox="1">
          <a:spLocks noChangeArrowheads="1"/>
        </xdr:cNvSpPr>
      </xdr:nvSpPr>
      <xdr:spPr bwMode="auto">
        <a:xfrm>
          <a:off x="12182475" y="2015490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195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48FED2F8-5ED6-442D-9BAB-705684F0FC27}"/>
            </a:ext>
          </a:extLst>
        </xdr:cNvPr>
        <xdr:cNvSpPr>
          <a:spLocks noChangeArrowheads="1"/>
        </xdr:cNvSpPr>
      </xdr:nvSpPr>
      <xdr:spPr bwMode="auto">
        <a:xfrm>
          <a:off x="12182475" y="33108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99ABE32D-19E2-46D9-BC6D-B0E0CBF2D2EE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C4EE2F27-65FF-4D75-B23E-2FB6C12E3EB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2E39E2EF-3553-40D2-9E4D-B88EF39CB1A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A2C7AA5D-5359-4DA9-9D09-AF125D9EAE1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47C98962-11C5-49C8-BB67-F059B0FDFA5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F5DCA7BB-5A47-4B1B-90CF-2B78AEF5CBD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3AF425D9-A7F0-4246-8E57-49D7F642A29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9E22A42C-B5DC-4CC8-A96D-364687483C9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90481206-5806-4DAF-8415-47B9C3E0735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41F48571-412E-4A2F-A871-3181389437F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FA450A60-7597-405D-8CD4-73721CC0EE6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DA8A118F-DB87-4F0E-A60A-F5DC31B7B9B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1792ECF1-9271-40FD-A054-AC2DA97B27C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918FA8F4-817F-483F-9644-AFB3FFB8F1E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0E6623A3-FEDC-42B0-A5F0-6D9B027B592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A24A5D05-43DC-4C53-8634-73F6C643971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B22C7ABD-18BA-4F56-A7B7-9C82BF70BD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CA5BE6C-F3E7-495E-9C80-86C982083B8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C4C96C48-D6F3-4F19-8C4C-067F11B81DB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4F39CA94-7F8D-4AF3-B7A2-D8253B6958C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28B88D2D-1820-4ED7-82F6-1142F213FC9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BCC0842A-16BF-4259-98DA-4E2EA045599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A45B83C2-7C9B-4E67-95B6-3019D9BB18E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459CF664-8396-4091-87EE-2533E2B683C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29E10E5A-0656-4DB1-807E-6F1D149608F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8A67F426-B693-447E-81D8-D8E9D9FB74C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F4B44FDD-A332-45D7-A624-ADBB5E84681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05ACBCEB-4DC9-4D33-A570-B3049939897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3DAB9571-1B17-4C5D-A9EC-8477941729D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C926824E-4F93-4953-B895-5A22BE35BCF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930FE832-3F0B-4257-A143-D92BCE50B2E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5B93B9C4-DFC0-4309-8D6E-B916AFEF041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5F705BE8-F791-4DE5-91C8-FB9B4804DD1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8B224B44-0FE5-4C2D-8380-98F49D174E7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0</xdr:rowOff>
    </xdr:from>
    <xdr:to>
      <xdr:col>13</xdr:col>
      <xdr:colOff>0</xdr:colOff>
      <xdr:row>196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BE0197E2-E6EB-4C3E-9F30-F00D28ED8084}"/>
            </a:ext>
          </a:extLst>
        </xdr:cNvPr>
        <xdr:cNvGrpSpPr>
          <a:grpSpLocks/>
        </xdr:cNvGrpSpPr>
      </xdr:nvGrpSpPr>
      <xdr:grpSpPr bwMode="auto">
        <a:xfrm>
          <a:off x="12182475" y="3310890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F5A24431-526C-4533-94B3-075566C7D19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D7940240-BD46-4053-82CB-2F51A06C2FA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7996A3EB-573D-403C-9772-3397E5EB621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910FD01F-C604-4326-9BBC-82E63EB15EC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14D45B08-1C57-450F-A1EE-8C504D35FA8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74DE5140-6C50-4484-9A3B-92DD55BE463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4B344AF7-30B7-4083-A632-E1D91CA0785A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F8576FAB-2243-4E8D-8084-45DFEEE9D4A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B025E03B-7C07-4AB2-8E34-342754C473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C93FFC2E-A3BE-4646-8DE8-9A2E7D057F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7AF2C05C-189E-4B5E-8CF4-9A20443441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593B0738-651F-41C5-BDA8-996D99A774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791241FF-8645-4550-B694-CD78D53C29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5EA690AD-2598-47B2-8B2D-5AFDE58E4C5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78FDE43F-AAC8-4D59-96FF-19A1385EA2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7E97CF92-F22F-43FD-A2D0-1366AC3B03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AFDF3BC5-BF75-4021-844E-68C41350653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D92381A5-75B1-4033-A0FE-BFBD0A81484F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CDC467B2-85A4-439D-94A8-E49B990EB0A8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0E9219EA-6203-49A5-B9B4-618128777C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ED4EF469-CE87-4685-AAA7-067EBA9C0F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FC960F02-B9DE-461F-A1B8-4F35C3921E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39D17E22-DC96-43DB-AF36-DC87B66945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4B8EF6DC-FF09-46CB-820D-2204ED77435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F43688C0-E5C1-4A74-996A-F648ECDF71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034BEF22-FB71-4299-8E7B-8735A5345B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BB7A2483-DC3C-4381-9766-07E6CFD3C44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3AF96ED1-1DBA-46D0-ACFC-085FFD1AFAB4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9BFAB96D-9217-466F-AB11-E894F45A99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23210D71-0F5B-4A0D-9998-8C18FB8ED32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32C57B84-B9EC-4335-A8E3-D2A7271DE9C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BE9FB5D3-34A6-4E55-8E94-9A86709A75C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CC2040F7-1C62-42E5-8879-55C6C7F01DB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BF8ACC12-C81D-42F8-9388-FE104AB802C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E5B89C47-CA44-4163-B79C-73173C436B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C784C55D-E5F4-4F16-84FB-C9BD3BAB0CF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524065D8-E846-44B6-8C62-B5714DEE43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6809DB7E-0F30-4B76-82CE-4A8B117839F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C6769A56-E8AE-43B4-98AE-491C906358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7ECED909-AA1F-4FCE-BFC3-15240942D4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073C8150-14EA-455F-B77B-280811106E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A3F70A1D-D08A-40F4-8CF8-5049F06948D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EEF07451-949E-4DF3-92E6-9B8AD8E32F4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4324F5EA-7020-4878-92C0-0D2FEAE34D0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2E1427C8-07D0-43F1-847F-FD83955A7D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71669739-EB69-4B14-BF06-F699E18110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B4A5AB69-3697-45D1-A432-9D8AE7AE20E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43BA0BCD-BE58-4D5B-8F45-2BAEBFF632C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A1FBFBE1-434F-4C6C-9233-96BD94EED7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09BC410B-41E9-4C65-A7E3-BBB0441548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00FBF036-D96A-499B-BB6F-F3F81D8FAF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DF5E6A2A-CF91-4731-A87D-0673F49B221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F80AFE26-A5A9-4CFC-840D-D83317FB3002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DA19D749-98DD-4437-AA45-A8DD0FB99A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BA486ACE-FA17-4BEA-B142-45922FD4F15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000B77E1-BDB3-4B21-A782-34AFEC23BE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5C75A828-A625-4ABB-B800-D3673C79E3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9D09CF85-2142-43D4-856E-E52EE279D50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9D3E1EA2-9330-4897-848D-F24690D9EA2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A8B0C930-2FE8-43DE-B0FF-C89F1562504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B13B694E-4D93-42FB-98D5-336B9B71133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191C4D99-D5B1-41DF-A629-2CAED84D1CC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F3474CA0-527B-4D8B-BC65-A04CB337DEB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2EF7F5A6-AC80-4A81-BD44-94FD156E12D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4B3753CD-ABEA-44F4-93DC-758269101E0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D31132E3-28C9-4EE2-9C8E-1CB432557C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CE19FE57-AAA6-4E85-9022-54C5E9E64BC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61F4538F-1CC9-4FB3-BDD8-6C9B4D821A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BE110473-9E05-4C0F-881E-97CDCD22B9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D0D5CD65-92C8-4079-B120-A3F228120C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C009F0FD-97E4-42C9-AC15-7B5C6F63472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50B3922C-2AE5-491B-A3B4-1B43CE0CF0C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5B4BE317-44E1-43EA-B311-D8F74046619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C20C35B3-9B51-43FD-8A99-41959CD703F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BC88A00A-298C-40D3-947A-CD66F1F32DE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413E3BEE-2865-4A7C-88B1-4960CB87DD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E11AAE0B-DE6E-47D7-BC97-1836BE1C0E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27A5EB36-94C4-4CB0-8508-9F3AEB6E29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BDDA14D0-0601-46CD-8A89-C9AA834E06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8B685637-7E73-4835-835D-349333325A3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CDA32727-FCF3-40BA-90C6-9260176A592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E8CCE2BB-C465-4169-80A2-B929C2A985D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EE230A0C-B80D-4400-BDF1-DF6BCEB20DD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99EF6414-2F27-4FFE-AE89-5F37181749B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6600E7D9-9D92-4B83-9FB2-772CB05C04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7D92ABAE-9DBF-468C-BE41-FCD7D5213B5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118DB65C-2404-4D34-9061-A3D9D612BB0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280AFFD2-54BF-4ECF-918E-D2DED1F419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AF922C1C-4D5B-4F20-8B63-6EF3D0908C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CE743F11-B827-4E1E-995D-7E7EDB73F9D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D548C080-4E84-4418-BBB2-59512844CCE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4C63C864-7D42-47E2-BE33-1070C6524F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04F2FC5B-E0B4-45F0-9A9B-E5B7FB94FBC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834ACC6C-04F7-4B72-AF57-01B766A2E2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06D27B91-B02B-4F44-829A-9A4486708F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5A30C034-AD18-4FED-B1F0-7BA35ED10A1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BF8C93DF-C78C-4A86-ACE0-FE2941E6775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960BAF81-E72F-47C8-8CDD-EEF051B513A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4BAA3897-9AE6-4580-B167-9E08827EE52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5B223358-D346-4EDA-8CF6-116D158DB5D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3809A30A-801A-4E89-9C4A-CF3CD49DD15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58E0FAA7-7692-4B8E-B010-2B89AA36BC4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EB953F82-AAD4-4197-B0CF-D9E481B812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1172B4CE-6719-46D3-B8B9-6A54E5554E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B31F492E-CD66-4661-B515-A91C22D2484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E711A054-5C6A-4CF5-A93F-77963597F19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E0B5AF5A-B96B-449F-92C6-68513734E3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F56A2FC8-5A36-4E81-8C0E-43B9CFCD39E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F1FE81D7-94BB-4807-8C68-65E5A99C54CE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7978F1CE-BCC9-446E-9B97-2169D1A1979E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2DAEF0C4-379E-4F7C-A751-2940C58F96A6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E571F147-F623-47B7-AAEA-29D3ED7E14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BAB618E2-9ED3-408D-82CB-A660653BE37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92C4E0DE-ADB5-4173-9BC3-484BB1E4F2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51098657-8FC1-4E2E-9836-D2C3B0D9D9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E7EF704F-2FB9-45B6-9BC7-EECC3399299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CEA342CE-187F-4229-97AA-EC4A0A272B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B189BFF2-A8B4-484F-84AE-01E0918497C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29FAA451-DF6F-4CAE-BBF2-E7C4A4715C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DF862C41-2DB3-4E79-82A9-8C4C328EBCB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676F4CAD-4A1B-4831-B927-D0531D992E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740572DE-E2DB-4358-A6F1-18CE042C591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CEB66880-142B-440A-86ED-5D9C1CDD924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F32A22D5-2376-4240-9FDB-816DC1A03E2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209EFC32-0825-4886-908D-F6B2D8F55FE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3863DF30-8F83-4C16-A516-33A375AA561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9EFB7560-25E0-40F1-AF89-BCB205D1BE9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DBFA532C-75C1-4FE4-8D0F-5584A5460A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3575241F-4AD8-4114-BB47-D6A6B6FB358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A1CE605B-FBC1-41A6-BCF1-A6068EECBB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F277EDE6-8323-415B-BE2F-724BDE9C6A1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E1F686F1-77F9-4BA9-A143-ABC77190D05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3BAEAD84-091E-4C78-9202-18102D0E20D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054BCFB0-38A6-4FCF-9C56-762B5300D1B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E3970436-8DC2-4BF8-8F1E-693539BEF4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ABD8264E-A78B-4106-A86F-5D2C211A691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A78AA818-22A6-4F9B-8627-B419A1ABBF1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F20372CB-B453-4567-AA16-ECF6AAA1DD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C8A7C7D0-7EFB-4E40-AFFD-65FC39A0FB1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4F851E21-DCCD-49D9-8FA1-B9568FE2296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F75F668D-CD62-467A-8B59-4EBFBA88B34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9EAFACE5-2FB7-4691-A448-067D8BC79F0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6139C71F-FCCD-422F-9856-32E1BB8514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89A5D384-90E1-4861-9FDA-819308EE3DB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33D0867D-7F4A-4320-8B5A-468F1DF381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209DB962-458B-4485-B08D-D9D92DE0DD3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92F9F6B4-1C8C-432B-BBCB-E85AE7BB5F6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AF284757-388B-4D67-A74E-80A55017E9F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5A4DE4EA-B4C3-4335-B272-9FE5C31362F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2025BD04-874A-4163-8BD0-22F84A0FA88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C62095B2-4D46-4FCE-813C-AB00680AEA4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4E6F52F1-C31F-4508-A40D-E25E5CBBD2C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07E94B21-BBBA-430E-9082-7FC1F069FD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D063D70E-6016-4FD5-BD31-E2452656CF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2B03A742-7A78-4EDC-87E0-BD71F08B684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39CBA735-E40D-48C3-A4DF-DADBAB0BBF8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846DEC25-4E26-4A3F-8702-BE3F684ECF0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3AA64C54-D0C7-49AF-8A8C-9DAF9CBDA0D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094ABFBF-1894-4C36-AB30-23D00A92BD0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58FD7CC4-B9B9-4C32-A667-B826BC0CA4F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6341A4D5-B5B3-4AB8-B7C5-C5A0835E291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B896C61E-1AB9-4696-A259-07C9933D0EA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5C249B9A-827A-40E0-B232-40419AA59D6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7DE6D357-8878-4BB4-9AE9-E62C87FAF83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E04D9FC2-B8A7-4515-8EB0-CA621C1C9AB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7C6FB139-A8F8-49FE-8523-FDA4D0A4E54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D33D1143-A406-4E33-850F-7D2CD9B069C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23A71DF1-51C0-42BC-9CB4-B19892ABA9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3EF6FCBC-6000-4FC9-9FF7-74DD436C28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6F6E3D56-36B9-4572-9693-B492123ED50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8A017C63-4576-42DB-B56E-33D7489B68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B55A3707-0FD9-4C10-AF7C-50BF9D0816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62AE4E42-7B5B-4D8F-AFC3-A192D368791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14AA434F-E18A-4EF4-87E1-59F150C865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851BF881-C7F2-46C6-8098-01E0FA5FFCD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2D11B677-7CE5-49A8-AD91-D5548C0C95DA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720380CB-C5DD-4857-B2B5-D26CE002AD2A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ACBD6B08-38C2-493B-881C-E0D842115A9B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BFA74954-885B-4F63-81FE-912EE19C42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BD970362-EC4D-40C3-92E4-3E01644145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EA58CDA4-BFF7-45EF-91F9-B883A773942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147C5275-E81F-4B75-A1DE-59879E282B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DE7EF3F1-7BA9-459F-892D-71C9C4DAE0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CEECBAF7-F19E-49A2-9E50-5E54F520A2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0BC59AB1-0C0A-4A3A-AF30-F434D43C7F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918B5D1F-AB70-4335-B11A-451063F8DE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83E4004C-68FB-4787-B704-51D87B68190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6E2EE285-635D-483B-8EE6-BBB40AD9B50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190692DF-A611-4600-8044-955E584FA6B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9E98117A-1E15-4615-A22F-BEE11CD76FB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50CC3DB1-0566-49D3-B01D-1CD1752D357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206FD755-B7DE-44B5-ACC5-50276AFE5C4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18E44AAD-ACD4-46C0-A686-EC390BF9A8D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2935B47C-2D47-438D-B0A4-F7BA64FCA2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B27640CD-6AAD-443C-BB0A-FAD82A2111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F7175688-19E7-46E8-B145-85DFC3144AB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C3D709DF-BCFF-4E4D-A6AF-1C93AB16C3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CA5F5664-EAA8-46D0-8BE4-CC877FB1CC3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17F8578D-BAC9-4CCD-9A51-708A93D5FC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8A11A59F-6979-464B-9EE6-AB741B8F9CE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C7015ED8-BBFD-4032-AEA7-582D83EE18A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C416295E-C6BB-4C6B-BCAB-315F74E12BC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B5AAB891-775E-4EFA-AE51-81A7E3430E0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BDF26B65-BF20-4E8F-AD9E-639DFE99FB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2D9DC287-BD5A-4440-B807-4C4FAE45BA0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35E7FF06-7156-4BA1-9FB0-A80AAED755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C0DDF5EF-D2AA-4201-9786-620CC5D8531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D1F4EBFF-533B-43AF-A9DD-2A6C741592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FD86FEA9-3B1E-45E6-A261-F9F6D1F7491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4003271C-310C-4432-9457-AC5A80F99E2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1661930E-A451-431C-85F2-B4BE827DF99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885F05AA-A580-4937-A396-DDA1FD82EF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65CF789E-1727-4576-9379-FAC340392A4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E3A284B9-AD56-42B5-8FA3-B4E1345DDD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70292BD1-1527-4C14-9E32-56F6A857123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1445D118-DB6B-403C-8CEA-A0CC5EA759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29D0D598-35F2-451E-813B-3F6F5F9C5D8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B0B5AF52-8B86-4990-A46F-9AFE96A2B3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0D6A1A41-C0D3-4B37-872E-73BB6839F7E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4AFA6310-A91B-43C1-BD39-A5B0F1F242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46651B2B-38F6-4139-B361-3A33F8A88B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6E494A15-3D5D-49BE-AF3E-DCBE502B69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562A4EFC-6A92-45B5-BFA6-F6A278E1B6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2F34735C-B8FE-44BF-887F-C0FF4CAAC4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A67DE3C8-B397-4242-91E2-2418409329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F612C301-956A-449A-BCDA-0D665B9299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34354140-9BDA-4241-8F4C-7CFD536F373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04EE53FA-B1BB-4145-B436-E35BD1928E9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1F6C04A1-9191-456F-932F-4D6A24C36C1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9E88915D-71D1-409B-BBB3-3044E3A5532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6CB6B65D-3A53-42EF-9807-D8270AF270C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7FACF168-6C98-47CB-AD58-C3C8CDF82FE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187E6F17-468A-40AE-AC11-36E2670139A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312BA9C3-E9DE-4B11-B727-224BBC4DC41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6A152D77-953E-4D9C-8EAC-AA1044068A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851A774E-C97C-4374-9887-DC0D852187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7D6800C9-1019-4964-A41C-6C1CE84266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E5E3E719-2947-463C-BD2A-82D521B8B5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E27A7E45-9782-4230-ACD0-9D904407F74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81D01E7D-4FD0-46D6-9C79-B13EE96F78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25EE76A8-2B2A-4B96-94FD-2D6710C2393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2A1E8E26-FFCF-4183-9802-AF0030C498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43AC260F-08A9-4540-9C22-527374D7432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C9D6A184-F419-4640-8EAD-D036C184B509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A223424A-62D3-4D0E-B854-4503E9E0EA0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E3232B7B-45AC-492B-AA5C-08CCD33154E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C9032D44-A0A8-4B47-A302-6C93813AF6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4D6734FC-FCEA-4D78-B707-EF11596C12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334B98EF-1833-493A-8533-58C6ED58A7D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0642DCA-B426-45E3-A338-62C5CA1B66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D72A4D69-33A4-4ED5-ADC9-429FE5333A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82678E15-9916-46B0-9F3F-B3C5E3C6E4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EC833037-4929-4F8E-B725-7789DAA28E1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CE2E5E18-3087-48BA-B0E7-CCDF28C29BCB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2606F5DE-4C8E-407D-875E-DFC26A06718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5A279135-7157-483F-932C-4BF7975432D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5D03A202-929B-4308-B730-4A75E275219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B428DB93-D957-4930-B6FB-AF471A0A8CE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60EE0BDF-A20F-4256-929D-95D9A4FEF1D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F387DD53-3340-49BB-9020-993AC905D10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32C005F5-51FB-4B52-9F51-78B04F8BB7E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C9020E8B-28D9-4587-8440-F796FCEA063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5C7E9028-4FC0-4518-A3D0-FB1B028565E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CEB76AB6-E524-4512-97BF-8200B2348B2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E9C916BB-7C26-4165-848C-33A0A881532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75FE3D3B-5FA3-48ED-A596-F8298113FF0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9C05A081-D753-4CE9-87AA-2C6B4F6DEE9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EBB4C9A5-E517-4692-A85D-511DD463EA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A6DF2BE7-2101-4B36-989E-99120422F4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DD1C7889-9C56-42C9-B755-2545EDAC268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16A67DD6-04F1-43D0-B702-CD65A58911E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BFFC5150-B393-4382-A478-D41D95879D3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12E2FB35-FCC1-4BCE-A13E-61C91F8335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112E9638-A975-4E96-BDE2-82F826CC737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76436B32-FAD8-40CF-BFDE-C7DBFB9033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230C38F6-5CEF-4431-9FEA-D7D740506B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2C02AA37-A29F-4A85-81FD-0A796E9D529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611F1A7D-0BCE-4DC3-B882-45493BC7DE9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61F45250-940A-4FB5-837A-4B363A33BC4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B4FF451F-D2DF-49B3-AB72-FBDE5A5DA8D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569771A-90F8-4B0C-934F-02EA17FC90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A067D1D1-006E-405A-9E2C-2832D8C539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4C4CEC5E-CD41-4A9B-9970-D450F736E40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1A58E690-1C76-4FC3-80E7-47C70A302D3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F4D3E767-B71B-476B-B3F9-DE7F23F73B8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3CBF4DAB-4EA6-41E3-8997-CD5174BECD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B7F1E97B-B731-4DA1-B2D1-225EC4B4E7F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6D9C0813-1E6B-465E-A4C0-36D7A8B8E68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758E932D-D1EA-4037-BC85-1065F88C327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113BECFB-61D6-476E-A4EA-1F4D045A9F2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7BEFD3E7-0B46-47F0-B759-7B7CBCB899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6B307344-CB3E-467A-9792-EBA00CF031A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DF62B231-E0FC-4A2D-B7FF-DB13E4AEAD8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ABDDA2DC-862A-4BF5-8B44-00C8042953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281E6390-E176-4650-9846-DA3ED163B3B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B831082E-F2AC-483F-8B46-3F21E729BAB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791CA47E-70D6-4EA1-884F-A2788CD33E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CF106E73-B26A-4353-9FD5-53294489A61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FC21DF45-6C15-41A2-A9F1-26DCBAEA8B9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3E10F07E-1B2F-47C5-BFED-F7A0C49DAC9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8F121873-C550-4410-B91E-6992D58CC81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A57B7E05-3FD2-4EC5-9469-6ED3A5D9B4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804482DD-EC7E-47D9-98DF-ACA4C5F2C6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867C38FB-F08A-4EB0-9B67-29B6CE41B18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4B994F9D-A389-465D-9AD2-557E88926C4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9236D664-0AF3-4B9F-B9AA-2A7502645A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996C9CD5-B029-47FF-91CB-735DB6189AD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F0336D32-853F-45A0-8587-6DFD44D4C3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2D5F6B6F-01E7-4988-9A65-360E3282273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F5ADD67C-B57B-4809-8BD9-DB03455B940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AC222515-84D2-46F1-952A-8C558E177FE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9427C9A5-FF7F-40DA-8436-E981097DC42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F80E7E3B-A398-4A54-8C69-4735BBEE271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33EB1A60-3CED-4AD3-B8AB-4A738D8228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5D2ACBCF-96B5-4C75-8BBB-78694CD556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104111B8-F7BF-4554-8E51-CFE808B7252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B33F56B1-FFF4-4B64-BA94-10DCF8BFCB5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23F9E30C-ED82-441B-9ED2-BD44C055B6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AF79C7FB-48EC-4640-92CB-7CAA92EC4F7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84261F20-C5DB-4463-87D9-D43FDC0368D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1FD17D4F-F9AD-4277-AA70-1FC9FD260E88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8AD8CBC9-C130-492C-9468-7B5E5D1F47D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45EA1CD7-4739-4935-A6D3-C45D9137C39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AC7BDBAD-0691-44E8-9E38-2DC2ED85D7A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6CCECBC7-F454-4419-A986-DD4122CDA5B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33902317-71F4-480A-BA1B-B875D114545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D2E1E555-F042-4B58-805F-F44AAAF3350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FB1255E1-7A75-4A38-BF63-4DBF4D6B17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67737709-438E-46A4-BFE3-1B6E0F7D185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6DED8619-9CB2-43F1-9D79-9F2923CAE4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7FB42AF9-1C4E-4DDA-94E7-008D2AF6274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2E5B855F-537B-4C77-8EC4-8ACC8007E9A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26F5114B-567D-468F-9E49-3F347E5AD8F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9E2CB188-967C-4DE1-9878-CBFB5BB3CB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5D046C38-08EE-4C3C-AD3A-24149CDF7F3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C3E33B50-6C0C-42B6-9459-110A2C1F46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AA1AF3FA-F4B3-4CB8-95D4-EDE8B3ED537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77B252AC-D906-466A-A0A8-457A6DF2BCF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6E83F6D6-7684-4209-95AE-E6D6DD7BF23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E1460E9F-B406-4472-8D98-E1E17F57AFF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39CAC42B-730E-479B-BA06-52339CD91D7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7A552128-B88F-4970-B0B7-A523AA1A38D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257DA533-B895-47F4-9E8A-B8813C18BA6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77BC4382-2271-4DE8-B646-E703D6CD7F0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C46A4874-FBF8-413A-8A34-60157BE7094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D2AC6448-06F7-4D28-BA2B-A134A976D0F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1822CDFD-1400-4560-8FFE-C6CEA8E3AF2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A2E8CB99-62A3-4D0E-AA35-DF1FD0D60C0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E5D9D030-28F0-4BD4-A520-845591E205C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7E73766E-13B0-4733-A9A6-D5D2C516EA5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751563D1-E7E5-46E1-B5F4-7E6C5A9E4D4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06AB0860-D793-4664-8A44-D18968E19DF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1A061766-5660-47C7-AAE4-1B6E0B0E198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C31930B6-7DE1-49E6-BF6A-BF6C124564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ECB07751-5506-4C7B-AEBA-B359D03778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977C5447-828B-4BA9-8929-3B8F3239AC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5DD3A30E-BBB3-4022-9E40-FF101D58304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4C909085-5F4C-446F-A79D-C3D5FF033C4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9FF8F4A3-A6B0-4EA7-A51F-C32AC205086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0B5354D7-D59E-465F-9FC8-CDE4F5D588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C894B552-1187-4DE0-BE31-D9E3FB70FB1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FCCAF80B-BE46-414A-8C5F-F6640D4D52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5CC1DB38-7BB0-47C3-871D-8950A52CB23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611E3E7B-C420-4334-A25E-662D51B688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12647158-79DB-4B66-9B2B-3725417A857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CD24B5ED-9A59-4131-8377-63D61A84309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0ACE3941-1CD9-4C05-BB8B-BF28D6D11F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3200481C-87A1-4821-9B2C-82BCB35B633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91134297-66A1-40B5-8C69-1E47C19650F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C855E1FC-7212-4F8D-ADB6-7B35A969CA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7805DA39-0D50-4650-B8D6-66CAC3F884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6BFB9433-C3C5-48C3-8837-16E02B1D0D7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1BEE324C-93BF-43DA-AB6A-BE312206A4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473542EE-1224-4FE7-9EFF-0FFB06DF57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D4A49062-55AD-4FDB-B453-38C4CDD84DB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548F211B-65B4-4C58-A3F3-44F9387A71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D3E75F48-E72F-4E48-9349-DF5D8509F2A6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70FB3689-36BA-4591-8A94-5AF6FB21350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8012A442-15F8-4E09-B459-9D2777755B8F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70D93BB6-83AF-4E88-9FAF-95F65E38E9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E00D1D3C-1593-41CD-A980-E3BDF891378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EA3CEE75-80A3-479F-AEF7-DA0042C42E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909BA71D-FF4B-42B3-BEBB-7AF330DFAC5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5D180119-5E59-4224-AFC0-09A2BB2B267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01DD530F-5668-426F-92D9-6B89B36680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AA50CE47-00ED-48DF-9EE2-ED2671CEFC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1A01C1BA-67A0-4063-BB2D-3BDB5E3F97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2E023EEC-B98D-425D-8376-2E8BD45CD0AE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1501C85D-C760-490F-B0F2-37A8F209812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89D87FED-017F-48E7-9F3E-419DC2AAAA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24A856CF-ECE7-422C-8F46-7B298633E98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0CB55257-7456-4F0F-B0C0-5CF5800046A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010FA844-C15A-485A-996E-F59EEED6E47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13F8EE83-4688-461D-87CA-8E94242E4A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CE012319-64BF-4550-859A-D61F0226937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31301000-EBAF-4FC2-9F62-DA7FFD9AB32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9AE4080C-EE07-4FAA-A6FB-EDD54DEF4E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DA736597-2615-4FF8-8FD3-27A5AB5EC5A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616F878A-3CD5-483D-A209-A6694D6B15F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0E3F0948-65FF-4592-BA5E-0BA460E3CD8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BDBE1946-3164-4883-96D3-00C30C986E1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AE47142A-971D-4BDF-827A-0741394C1A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7EB88DE5-4809-4310-A4B5-A0E1854400B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CD45171C-2EBF-47B7-B516-185CE06B38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B8C513B7-372A-41B4-A0D8-EAA9BA6C1BA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2E6012EA-7B85-463D-88E1-34C3C4ADEF3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68233B26-09A1-4035-B493-0787758640D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EC57E28A-C848-4D27-BC12-DF984392B5F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8C25BD6F-02E7-4E7F-9D8D-9A88E5E84C5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F3841ABD-B6EB-417B-8F00-4D360D82B9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DB59606E-1ED7-408C-AE1C-83DE38D0EA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43FDB0E-BAD7-4069-A7D7-FC04099F5F8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81DE4041-2EA4-4CF4-97BD-792D8225AF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0AD7B813-8A47-4959-992B-BD3BEE3E71B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62CFFD4E-9BEA-435E-85FC-73254605345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CBA606A7-4BCA-4471-8534-7235C58B26E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824D13C8-6BC6-4725-9DC6-39B011D1D4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FBFF9B2D-4D90-46B7-BE7A-26698D54306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E3689CC3-3EF8-4E45-8C97-B2A22CD298F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6D756E65-2ED0-49F9-A8F9-CD9EC43228A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252D3D1F-0320-4614-B9F4-E7A23B89C6F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49CA9565-F4F3-4951-A21A-B217829F41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BE84F814-C88D-4297-A4C8-DAB068F5144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415A8105-C4B3-4F23-9161-68F27D9778B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0BEEA4E9-D85D-4641-83C2-6AFA19F666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D8853A65-49F3-4809-9345-5533055465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E5F564D1-E84E-469A-8B1F-DD033886A38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AB814EAE-CCC0-4E7B-870F-8213C1C451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5530F329-D319-4ACA-AAAB-1F0269DCA4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9E7A295E-1CCF-499C-B2AF-16026B564EC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EB9813E6-17E7-4A24-ABDD-30A85E93EB6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916E3351-FEB3-438A-AA19-D233B21C94E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815C9497-BBC3-40DD-A474-933C0562654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6782C38C-4E08-4EF5-A612-4D1121DB199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269C92AA-2766-4F72-8491-B4B3D2211E3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026E4F5A-41AF-4960-A922-E2DA35C80E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4C0BE2E4-C21D-42C6-87E4-C243FBDD2AD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E4CDB9E8-0F86-4B5D-829F-02048662C5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436E0D1B-52D1-4DBC-8DB3-490525E0F4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7B8AB69A-6BB6-411F-B41B-5F0AC44FC6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7AA147C4-0EE0-4F4A-8569-FE57F4DC82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15F30B24-F525-4D67-9DFD-E9673BF97AC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29C7313B-2857-428F-9073-7D7A134AF4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F0AB0BB8-0D1F-46F8-96D4-D290133FD2B7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027113AC-EC2B-4613-9D91-ED3A73A8ADA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F8637D5E-D912-4DB1-A660-0E4CC2D36C9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0DC19904-3D17-443C-8497-2CF8C74FD6C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8BCA72F7-75D8-473B-9272-44FC58A736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8F7ED772-20AD-48C7-BFCC-B087914B70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88B319DC-06CB-48BD-868F-9523AC2982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E066F9AE-30C1-4E44-B0E5-126033AD3DC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ECA7D36A-C1ED-4B37-B419-3051EE0A853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81B4E612-ADE5-4F68-BF34-F0617E8D46D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3B63AE0C-0139-4BBB-B50E-3C3832D8EE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A1051D9F-A694-4D4E-A21D-2ED166F8BB26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A3F3FEFE-1130-4127-9E60-5A564541A8C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EEE8FDC1-7516-4D7D-BFE2-B7BCEA1E3C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A5724742-D059-4E22-8804-CDE19B87E2B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2ACF7C37-5B33-402B-B3C4-E9EF0111B2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9BD64415-F00B-47C0-8E16-5144B8CD752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9C87F3DD-3E74-47DB-A19E-4113930336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9AD3B9DB-7CED-402E-AFEA-6D5C8877D10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152B059F-94D7-42E0-B769-450B9EF5860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C56F6E01-AE33-41BD-A354-22EFD1CE6BE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61A7BCC2-8A22-4EDD-8C42-74202A5939A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DB58AF71-7749-40F8-AB2A-49814F43110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D40CC99F-C84B-4A1D-B3B0-A556D610A07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FFCFCE8B-5690-4556-9DBF-4F02636276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B9E0E94F-7A9C-4F46-819F-880E95335A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DD8EFCAF-786C-42BF-9B1A-1CADF082502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844D7837-01EE-40AD-9F58-794FEF0F08B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351AEBFF-BBBC-4DFD-B386-5BD71320773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22BEBA4D-68BE-4109-8C56-89FEA6F394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CBD85711-2919-4488-A3A3-8887D8FDBA2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679BAED0-5366-4E97-9FB9-1A416FD7EAE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ADA1C854-7E46-4361-AE79-9420D888491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1354787B-22B2-4760-90B8-6C337079FD5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6FEEEF33-BE6A-42C2-A780-506A27B31C1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2716818B-9466-40ED-946B-4EB80E679E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C69CF604-89EB-4773-96E0-DCE88E013A0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23973ED2-89F6-4A5D-AFB9-2C5A5319DDB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94CB5B6B-F7AE-48F7-96EE-B74A617549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E1C3026A-4010-4DE0-A0D4-A3344660A4A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422EDC2E-17A2-4FF5-AAE1-A14F7874074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CCCBDCC1-B88D-4284-95B0-091A29EE86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613A2C90-3C13-4475-81D8-DA6BF3596F9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A8E0142E-7B30-4907-BA4F-682261F1E6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CE69B802-BBB7-444B-8B38-1280DEB032D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99D9705B-7805-4B99-A810-4154A206F1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8D3CE7C3-6255-4FC3-B07D-FF35156205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153CE77A-296F-4309-A7D3-CC88AE7E794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9C5550F4-B874-41A5-BAC7-203E3C9B53C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FDABB709-B667-4171-87C2-52342A25DE1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2780A20F-3017-4B17-B009-2DDBD4C65E6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8334AC31-0A1E-4C5E-8096-BC1CBBEDE29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FA4FA779-A6FA-49C9-AB94-94244CC5257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2A38A36-9C53-4D99-BD8F-29B856A0907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B2FD35C3-58BE-453F-9A8B-EB2B7AD6649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7811A5B4-03C8-4F86-AAD1-B958E88B09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18542C02-4A85-4E8E-B4BF-6800B125DD8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73734B59-AC35-48D3-867E-99B837E005E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FD3D58F4-88F0-47D7-9F15-EF8F1D2BD0D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E9AE6331-FD24-446F-8D71-463EEB94F6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AA321162-5925-4F7A-9BEC-7AB806BE10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596F2241-F319-48F9-A705-FD229D53AC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CA027AC4-684C-476C-8F26-C00403A19B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EF2FB284-8699-4070-A1C8-1C3A043F7D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AF05B41D-39C1-424B-9966-6C85CA2639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16EB1070-487A-459C-BD25-FD51EE0AAE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D70A28B2-06C0-4C53-9BC8-F4B3A3111B9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18F11FF9-49CC-46B8-832A-C7F0D90BDDC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0E2BB42B-06AE-41E3-83A1-D1716BDD963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07E3AEE5-F376-4568-A516-C65A61283E10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2FD56C01-AAD4-4BB8-9D7C-6172B76EA6F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4CFE4046-0265-43EE-B248-3FC13BF77A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2D9F16D5-DF6F-4EA7-9FD5-3B411558D85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26D6BF9A-2C49-4E80-A682-F72178D8887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42927D43-AF82-4F2D-8CAE-36077338127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DF40AFBC-A75D-43E5-B450-091E82AFD7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23938EA0-3E2B-4A56-8B97-073F7E721B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6E6E7BB0-3776-4C99-899A-17863C6D68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19FD9851-71C2-457D-8590-48A700DBF8D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9E54E25E-51D2-43EC-B0DE-D1308C6F1A7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245526A9-E737-4E3E-A5EC-14FA85B54E4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711C35B1-04EF-4986-978F-56D644A6D01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A5DA83FD-BC3C-4E9A-A588-5955DDDF9B9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7723A46B-4634-4E82-8E15-2128B5B0C9E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DF3A83CE-9DC0-4076-8AF1-C6B7C8C19C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F2A8A48C-803A-4DC6-8E4B-BF10BE5F53A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93A5AC75-1055-4B2C-9EEF-AAB5E9DA2F9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54DE8EEF-42C7-48BE-9756-7B9FD4A4A7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C3029179-8CB1-49DD-94B8-4D99CF05B6C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D7CB2440-3CBF-404B-905F-A8FB635C268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9F9F02DB-C350-4A6C-AA8B-2E7E880598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D7128A18-EB85-4570-985E-FAD0486202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0A1C2929-68FB-46C4-9C18-FEB7121C70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D31F2E93-41DD-4AC4-B479-45068010BD1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CDA32A8C-21F9-49FD-837C-8482EE255A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843F1047-A831-4C5B-975E-C55A1B587D7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F4BF8FA6-AC4C-4FE8-8D1D-E5CFDF78E22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AA95DD73-0CE4-4A17-913E-AD11A5683C4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1B6599B2-ABB2-4652-A5EF-76BA8857A44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28E82B71-D864-4922-8847-ABC76BCBB70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994A8185-77DA-4C4C-AD58-9A5EAD8B069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0E0E2ABE-63A5-40C5-8322-46C44433B52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43CF918C-F898-49F0-AD61-8B437C5DCD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8A007160-FA7D-4CBE-9573-5275B486BF7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8A7F6291-0E89-487A-87B0-1D18DC0B383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C7179304-1C85-4E11-B7F6-C35B9C6169A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0945DB39-387E-4A88-B95A-B2139608E2C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5584F4D0-E87C-461D-803E-58615F1500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83349EFF-349A-45A2-8F9B-2688D0DEC18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E086049-E940-4B5D-A052-CFB68F7C15B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5E9E5498-D18D-4D2A-8675-4AD7BC33B5D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D9212EF6-9258-42DD-B3BF-F42A89DC98A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C1A0B306-0757-403C-85A1-B531814F4BB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53CC49F4-94AF-499E-87D2-8DEB133FA75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D1524CAD-024F-49B2-8644-C794B1188AB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968349A9-50F8-4F3B-9263-589C2B1CF66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66E44841-2033-4FB2-BD0C-DA730831162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3623E17-8E31-4592-8895-E22695AFFCF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D5CE78DF-57BE-40D8-A9FC-0C8794938F8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99FD9F94-93B6-4283-85D6-903BAF81C6C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9AE5F02E-589E-490F-BE71-4BC6F162F7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614AF5F5-5308-4F9E-A401-4CF8377DA12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203A6158-5D95-4D37-8EF5-7F4B5B2436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822BA5FF-A2A5-46C4-8902-C73E85DB589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40EEF7DA-1B4A-42DF-8E43-F887B53D67E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B4E9FCEF-7FF2-4416-8FE7-C871699D68C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1BF70145-18B6-4082-B1B2-9C63371D37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E0ADF3E7-B2A2-4916-A978-F636D2756A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51DB6591-B684-479E-BA37-B216006A6CC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7B8F1ABD-9A7F-4020-BCF5-DA2BCB7432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A5336F78-18D6-4322-8B30-43696BE728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452FB8B0-33C8-4E81-90F2-2113F64807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6548DC1E-CE77-4285-BB1A-28E430B29B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8BF90CA0-0918-4E28-82C2-A57B0B9D63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7834F06A-AC65-4F15-9626-2D2AEA8BD54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CDD596F3-1CDC-45AE-9998-503C55F3FC4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805673C9-5A0B-4E3E-B9C1-CBA613158EE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56EF93D8-B78F-4965-B04B-C38A99DC7FB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A916ADD2-5ECE-4362-A84A-C83862CED3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2C2432DB-5BB1-4903-ADE8-88AD0492FA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399EF6DB-4ED8-4841-9161-39C327E396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290FBEA3-8EBF-46E5-9806-33B031B757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10506297-C9D5-4101-A2EF-E2BE3EAF6E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2DA618D6-10E4-45C1-B72B-ACE8BECCEC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34D511F8-44EE-4CBB-9B3D-CF653D48F4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47600CAA-4C9A-46FC-992A-E076BB272F6B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A338E419-4467-438E-9F74-AD72110240A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F1241576-53F5-45E8-B8E1-E240555A677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96F9CF84-5029-46F2-9E8F-9251BC2416E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041F1895-1EA2-44EA-AB6E-C5653500368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C9B13844-D291-4FE5-9657-486D27CECDF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22D74D5D-9255-435A-A031-1FB4D410DA2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AE460A33-138E-4496-B6EE-225871ECFDD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AD44B466-CD8A-4D54-A0A8-EAC61DA74B0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6551AF01-A006-4048-A4C8-1C69476B0A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3019EEAA-8793-4649-8B65-C1FBA50A59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E166789B-FD0F-4F6D-B882-B1E5C6C49D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821D73E7-D837-40A1-8BDD-BCE53EF3D05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AE16282B-7099-4002-9524-AF9837908A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A4DA2079-F1B7-4F18-8A83-49A6B76A72E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A3E216C1-5DC7-46BA-9B8A-17D374C2063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1C9EB650-5019-49BC-8466-BA22EECB1C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0E9C8495-2CB0-4DF7-9A0C-B90BC93FFA4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82AC7132-41A2-4604-9765-407BE47CAA9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8C0940FC-B151-4F7E-A178-B5A0AC55DCD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630DAF67-C047-466A-BFE1-9A7C7653478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0F567F3B-A5F8-4B6C-A65F-2F35772C07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F42DA930-5D33-4FA7-ADBB-B2F45569383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9BCD0645-42CE-4479-A7B1-DAB438C21B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93ADBF0A-DECC-42EE-92E3-AEAF8C5D87E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9BB5AA23-E977-43DC-A8EE-0F0016C7F14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5281F012-3C5A-4919-A055-981B332F4CE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F0BEDE99-0302-4E5D-9CF7-0D8C28C6946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695D66AF-0616-404D-8383-C78ADCCF26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9A1FE2E4-B033-4F9A-A140-A9FA266BDD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E72FD96A-298B-489F-99D7-B1D587E5D06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ACC7C6F9-0C7E-43B7-862A-A4174D6F49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4D9FAEFF-80AD-4407-8083-AB8A42DA58E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F3B1640D-1FCB-4B1C-A734-3C0015366B2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64300E2A-59FF-4881-836B-CB6411D509B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ECEA0C03-1D9A-448D-8E34-C21A6B02D64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ED1E8E9A-7D83-4D50-8711-DDF5617BBC2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E2726015-9D72-4054-A788-BF24C400815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59A490E9-1100-47C7-810A-85CCA388473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90913951-3180-4466-AECC-FBA2EE414CE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D6186620-B7C7-4C19-BED8-1A1D25D7ED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324A6EB5-C504-4305-AAE8-9334A59BAF8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75F0E018-BE9D-4490-88CB-1170580DCD4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07E9C2C6-84C1-4253-BBC5-78ABB6FAA1D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71BFA70-957B-4518-A439-0BCCD38CB88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E7CBC3C-11F8-488C-8F44-919EC2D3B6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0507C1C2-A69F-4ACF-BA3A-E01329BBA21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60535420-BAF7-443F-A75F-1F2F7418C30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61ACB533-13DD-4B6D-B77B-3AF13FB703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4FDADDD8-DD92-40C4-B2F8-2B9FAE411AF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2933D5F0-055F-4236-9F9E-8D9DAC774A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9F095F0B-2008-452D-A462-05CAE72574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388C9538-BD17-436F-9BC4-BABF5B260C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8C3A16AA-FD4C-4930-8BFD-21B9BED0F7A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7E391EBB-285A-4FDF-A9AF-194BB3D413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CDCC7C0E-4694-4732-B374-8D191456D4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10DAC98B-17C1-4515-9171-222F3562B2B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50BA2A78-CD55-4CAF-B1B6-3A59F9762EA8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80F6E9C4-2D65-4B0E-A9FD-BD598D666C84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D1B4BECA-DB96-429C-A0E9-274A43E81E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D88A1D86-F860-4DC5-88D5-582B5C4791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1EDA1C0F-3454-4A36-9D71-B19066CADA2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CDA216F0-19B3-464F-A61C-4BB96162E3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E7DF3BF5-C92F-47B9-8BBC-A38435BD86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47B40A8B-5850-4ED6-A524-50F59CAC94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5AF53DEF-A23E-4C7F-916C-AD9C3E32B3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A9882129-F629-4E0E-BD22-BE0DDA7F56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853BC2B4-D0DC-4DF9-86E2-F6B0F43E371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3BDF76D9-12E6-43C9-A73E-36668C2266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9B83175C-AE60-4F46-A969-B9FA5661473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F3327E82-44BC-43F9-B03F-264A0A0A99F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5A86B45F-AA50-4B13-953E-751CE95912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CB3AF6F4-3DE9-40B9-98E7-F244A82000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18BE8CA1-DFE7-41DF-ACCB-A8D7C21A90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D940AE87-F576-4C34-A012-BF47336E28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EF4D190C-136A-47C2-A321-B34176C92E1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069037CE-5304-40C6-AA66-0AA15143202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D72B78F8-0E5A-41B7-BE11-D0A9D37BA8B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C4A2FA73-4FB2-4119-9BCD-7217CDC96FA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B0A6B53D-46D0-4ABF-A870-891252F9F2C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D7F19A81-CA95-4D1E-8F44-0A9B536EF0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AA76D26E-943A-47AD-81B6-1795C2EAFAD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E9E4E5A2-64F2-4993-A10A-6A8E8AEACB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9ECE30EC-890E-4DEE-8351-18046DF5A71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E8FEE1DF-84B6-4456-B271-D15338BFCA2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BFEF73C8-17FE-4DE5-A59D-3021EB56896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51F3924F-BFD7-4064-83D7-5D82F4171C5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4DAF911A-C850-4B53-A650-BE4AAACDC27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F31E2121-2132-43B6-8421-90236B16754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900FC300-0EFE-48EF-9A9C-18CFF4A5205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F6050DB2-2E03-4EE6-B3E1-215FE99B6E7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B217027E-19CB-4D47-A1C9-FEA2E09B62C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95F4140C-8DB8-4B48-B2FC-807B411BD19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4334CD8B-7E93-4E7D-B098-71B3B2440FA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1FD4FAC2-4D21-4BB0-8E6F-0A422661E93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FB1C5A8C-7148-40C6-AA50-D2D5943C8C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0773EE56-9B69-43A9-A889-4395ED8E4B6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068604A6-56F6-4DF7-9B3D-506F4F376B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57770412-7FA7-4A84-9846-00FC342320A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47BB23CB-80E1-4558-B4B5-5398BDBAC8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494B9A9E-F3E8-4848-B461-8740E67716D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C5E7A2B1-958C-4385-B4EC-BBD3DD1A432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C8FB1A6D-6ECA-4587-9DCA-499F1079B42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71383823-D817-4B8E-9B44-AC2FF89F9C6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DC6FAB8-5C87-41EF-B9C1-42014F0A10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6A7D4716-EDDF-4FD7-B4EF-D0A20A831E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59545EF3-C815-4E0D-8D1C-E919597523F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1A824420-357F-4931-A42D-97AE0951BAA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1C0CA37B-7154-4B5F-AA4D-766138485C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A1896457-48B6-4583-8CBB-7F6F84DCE1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8561AD10-F3FA-4A47-B5D3-B9B74C3978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30B4B182-25BD-4F08-BE78-111BCC36B59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F8AB9C62-A4FA-44CD-BEDE-5B17DB48476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13514EA0-2FBD-4C5A-90FE-95AE3F53211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47F0B296-848A-48B7-9493-9B99296A318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F4BB2C5D-C5D7-4A92-9589-8596689617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7F5B5FD0-3A8A-4C5F-9669-A3B1FC218C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3394E664-6080-4832-A02E-B73F556736C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AE87E029-D8F0-46C8-AA7C-637639C898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485DDF43-0FBB-4045-A5BB-EC3A53A3A8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903202EB-2D63-4959-9048-B0B7543A9B1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04C3244B-123F-46ED-9C89-885F7CE67BE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B8AC8C37-4EE5-42D4-9565-B9A5890B77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3E465DBF-BED5-4DEC-900C-71015EE7B37D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2D1D410D-766F-4722-905D-28D98BF1285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8848B4F1-B5A2-4C0F-B1AA-ED67BEE7DB9A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C147AE08-95A8-4903-94DC-DB9A36C6129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F2854F4F-8BA0-4EF8-AAC1-2CD4DF2487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65A163BA-EDE3-4DCD-A4CA-C10A9831E87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BA7C5A86-D7DD-4706-AE21-816B1E9D62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75920205-F602-4234-9A14-0BB1E4F907A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480883E2-F936-43B1-A09C-F9C7D882661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16433ABE-92DD-409E-B555-F76A2596794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0A543941-63F4-42A8-A029-3DB8212C77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46133FE9-2203-4B59-9657-330F04617207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0B30241B-19CD-482D-B081-8BFB3A9A21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F037D77A-3683-4B51-BDFE-49FE9569D6B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7517E0E2-BADE-4EDE-A55F-B92313FA869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02150B9C-3B98-4C13-8ABC-D4F0E19AC0B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30A3B6C8-4B01-4DD1-BEE7-C8AD3C8A161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07CFE96B-27E3-4FB3-80A0-9256F8A683A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D333BB13-3EEF-44BE-B4C6-532C92B6A37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C8C8A9CD-0BA2-4C91-BFF2-E1A622C605C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BDE0CAE4-0391-404E-9084-D89648D2765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794D0F93-70CD-4F39-8435-71614C38657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C0D8E9F6-3ED1-4B0D-B5D0-A3571628611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AD8B5116-8210-41F0-B517-CE61A4DDC71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60FEF45E-589F-4681-8719-9E2231EC7D9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80CC3609-FAB6-4DC2-96B4-ACEDA4C8AE5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4A52874A-82D0-47A2-B8D2-8B7901DAA3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8269621D-43E2-4308-B74A-9C0ED372039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852C16CA-2585-4317-B9DC-513DDA4B2B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9AAD3A09-5D27-4E66-B679-D34D1EE8CFB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C44F74B3-A034-4260-B391-BB9B1B02A4D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869964D1-045F-4737-B04C-F0FC31F77E9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869CCAD4-46FD-4B02-B039-0D5B053AFC7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5E3E476F-E35A-435A-9E60-9F192B3C656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5FF52369-606C-446D-8F38-DBABE3CB25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71E591AC-7E16-4112-BED3-ECA7891E9A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7E484ED5-3C3F-42AD-9BE6-A9B19E132B9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5E42A060-C5F5-4AE4-B050-0C9AB8D0935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8E9098A1-09CE-4FBB-91CF-C0EE423F97B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EFF9FF97-AFB6-4543-A2A5-A7A083E630D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893F531D-53FD-4CA8-81FF-D39CFA3AB63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D99C767B-2B9A-4A50-BF7E-4DF58F13C62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1CC3A233-B0F1-4B2C-A79E-8C26F505407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11B32864-9D56-49D7-8891-709FE68657F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2B4DE26D-795D-4FAE-A9F1-E64D9313D1A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23D786A5-2DCC-4F58-AA82-E6E624C8CB3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24A248E5-EB41-4DC3-ACD8-992BBEA107C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069213C0-2D2D-4DBA-A1A9-B7F44FFF95C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31204BFB-85AA-4DF7-B25F-0CB4024A678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64CB72C4-C33D-4279-9D4E-B34FBEDBA09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88A494CB-D558-45D4-8A24-BF058851C71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FFADFF03-443D-481D-A502-C0CD6629909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420521F9-18F6-4B9C-98CA-5825866407D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428390AE-93ED-42DD-8384-CE71F253F21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CFD96D65-F87C-441B-A197-D43FD646302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907BD5A0-4558-45AF-B545-97AAC33AE20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DBE92F26-F3BC-4240-86B2-CF940FC09FD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3BB225A5-8253-4FF4-A0B7-87243A8D302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05CA6906-4C26-4B50-A9BB-B74BC72B600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E9635C02-6817-46CA-8FA5-541D1AABF5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97657E5A-A22A-4C61-BA5A-B020AFECCD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BBEBE16D-E83D-4BE1-B42D-1AAB5C54D13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8D74AC76-26CA-4565-BB39-BFF54093FBF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E36BC97C-286E-46BA-A654-643B3C91C3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B4E5620C-ED52-426A-A26D-300991F978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2C98B966-59F7-4AAC-ADFA-EAC12768BA4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D8849508-37E5-4727-AE2D-77963A8695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5A4CA40B-27F5-452C-A21B-E4BB86B3AD1B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F8495ADF-470C-4633-8C99-20C7A0A6EEC5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F6D9C33E-939E-4F16-9BAD-C9694832B2B5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871988FE-D624-41B1-AB83-CE4E121DC6A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98ABDBAD-D551-492B-8877-D74E8E555F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4343B9FB-1498-48BC-A890-45EEDA3D01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FCF64EE5-D05A-4B7E-ABBD-DE1D97972A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5CA6D3C9-9637-456A-9BF9-24F6894191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C524B1F6-EA58-4296-B952-B2D3D46656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63D64B5A-8A65-4421-B974-C74B5135A55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44F992D0-C940-4262-884C-6259EEAFBA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4D1398BD-6EE8-4D71-8F9F-2D9DFDF853D9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54D94262-CD29-46DE-AC7C-62D15FED65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F615FEB0-B01E-400D-8BAB-4FBE06B52E0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F7F2F18C-4062-4640-A6FC-97A87F2DDC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332E366E-682F-46F9-8307-E94458ECD41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076E3C42-3C50-4CEF-A79D-D82393ACD28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AD5015F7-8402-45DE-9FEA-0A836C6AD5D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1994BB61-9C43-4D8F-85E0-956E512F051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1E775729-2724-4AE1-A6CC-E76FF488F0F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3601EBC3-20E3-4AB0-935B-15614516E0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8352D72B-F4CF-4579-B049-862F999980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C23338B1-75D6-47D0-922B-AAAE9AA6ECA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1B2AB4C8-BEB5-4520-9024-0A8AA0C0CC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E61E6ED1-0A9F-4AC8-98C4-71B7036372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88D3A7D2-0D63-4A03-AB2F-C681F27E64C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BE2A1ED8-14F4-4784-9C66-73D26A796A9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AB24FE5A-D07E-4955-88DF-B3B94BF841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6CA85797-A131-4567-98B8-3B4FCCEAE9A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9CC68760-E9DA-45E4-9D77-BE3DE24A013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C1E42B4D-7309-467A-B66C-93EBCE79259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B9A9751A-D84B-43FA-AEB7-EB6814AAE2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B4593F86-0A1A-4CE2-BCD5-2DFC4EF18A9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84FEFC89-3DF8-4442-960E-4DDD20F833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45327712-019A-4A3A-9721-E5BDE0A20C0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02381EEA-56A2-4008-9B78-741E752C80A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6A837208-C92B-4C71-876E-456DFB02FF7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5C6F0F6D-913A-48C9-804B-0C6EA4E67EE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9622D147-E046-44DB-A1B7-BBB79B05CBE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0E5EA4BA-CB8F-4598-A600-5474BE521F0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F3F78629-24F7-4028-95D9-9C1DDC22D27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1D83998E-900B-44CC-A9C3-5BEACA4162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08B2BF47-5081-4E43-A25D-EC56453CADA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33457CE2-AEB9-477B-89C7-FFF842FE695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3887F847-5F7A-4FF7-A1F1-0E72AD725B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C3F9CED9-7E3C-4CCF-98A9-CC760DB1040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58E07A99-CF36-4423-A2E4-1F7B4F54B2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E39ED891-A88F-4467-A8B8-5D8C780BCD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D1C9767F-F8DA-40E8-A618-3DBB6A21E0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58DB6EA9-3B16-4D58-9826-4C9AD35C67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A833DB8A-2B8C-4BAA-8823-0CA54B70867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72791B42-DAA1-41D1-9701-2020911F9BC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1EEA9328-AB18-490D-BDEB-88C9F3E175D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A574724B-43AA-47F1-B94F-28EB6401C3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F6787C4B-78A0-4572-9E1E-395DCD6ECD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59414D8C-6597-459B-84F6-6078BB2BA4C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017DE86F-BDBF-4834-A0B4-23996E0836F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3937A5E4-D23B-48F7-9212-792A62098BA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1D624843-044A-4E01-92F4-373B62765C3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67B80D68-05A0-4104-A55F-E7261CB846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ACBBAA0F-1E6D-4A86-B582-C3DEA3255E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6B160E68-4C61-474A-AE37-BC4C450F1B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52A48C88-90FC-4C9A-B12A-63B0B1E8558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544E317B-B10C-45D1-815C-213BFB40B5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2CFD6833-9094-4D0A-900C-D91A9233FEA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2B3DAA43-D39F-4E42-BC55-FF2741844C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60D13928-4408-4655-B0E2-88A3974CAE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D34E8F21-673E-4435-AE4A-42F189A9696F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6A50E84E-BBB7-4312-AB47-F74EB925C0B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4B846047-513C-479C-8A8D-8DF6DF83369D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9EBE6076-DF90-4EEA-BA1B-6EE6371E6E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76560FAB-6B7D-4D6F-A7E6-505A6A967BD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CDE42F28-3DA3-4E04-9FD0-895CEAE446E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71B9270E-6247-4300-9BA2-75B0BBE7D2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320FC6B5-9C13-43DA-A6D9-C9D6B5EA7C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29D8E0E4-50B7-41F7-A41D-1FAB82BD60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4A03557A-34B8-40D4-9F47-603A898CDA7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FC16FFCF-2EB7-4D19-98B0-A260ADB9DC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13491B01-D745-4909-9B3E-2D75289837E2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3AED318E-2FCF-44FF-B317-8AD77D3264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7213E3C9-34E6-4E34-B114-D7F10E44A5D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173785F8-3FD4-4417-B7E1-1947F0EF91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345C3860-2465-4674-9548-8A75546D07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5532DB90-6132-4352-A3CC-1B6A760C8A5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B768743C-9B1B-4BBA-B14F-543300C531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2D3F0F1E-68EE-4D32-9F5B-2EAD53842E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E885D591-4A5B-4062-A41D-14FEA50B45A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C479986E-4F80-47A9-996E-CEE13929A59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741A1799-FFFC-4371-99D4-50547FDF6FB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EE335848-1796-4FA9-B6B9-521EF0737C2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8A8677B7-D8EC-4651-8504-4FCE22CC360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69BF128E-ADBE-40F4-9FE7-CAE7A085165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6B4C6BF9-E032-407F-893F-A5618BE4B53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D110F425-67A1-4BE5-8822-893F566EEA3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CCAAC14D-90AD-49EC-9203-F946EEC3B84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7FF7B275-4555-4E2F-9823-AE65E6441D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D16A3FF2-5DFA-4D95-B62C-D6DED191088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E8C75F20-BF14-47D2-B1C2-E36B10BA17A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5DAF8A05-FBA2-4856-AB07-6F66C43CCD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788E081A-CDAE-4647-AB4B-9BB903EDC38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D9B0E84F-0933-4154-9DF9-67CEC316CB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7EC87996-A184-4BA1-8744-9BAF04F31D8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E2628E93-4145-4501-B3A8-E3F2BD33213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21062384-19AB-4168-81E2-4F93AD3FF0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D92E4C5A-DEA1-45F3-9E99-1BEB22AA7C3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2D2A9D3D-5B4C-4B4A-8BC9-30190BC59A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62F71557-C48F-4C4C-B95C-74B49C03664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18622B89-7B35-4C60-B2D6-BA31E9A281E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397D36B5-5AC8-4DA8-9455-7927F0C04C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EFDE2F16-00A1-469F-83A0-F9A57A5EAF0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8BFA4F21-F629-48F3-BE49-3CB616261F2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8E285AE0-9455-491E-A055-76C8CB29036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03181DE3-A734-4983-BDAF-9A58627175B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C30B996C-AEF2-40FA-9651-934688CBBE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2A73FB88-2211-484A-AD62-03DEED0CF6A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9B5D524B-D5DD-40B2-8CD8-00069218AAA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B64ECCD5-D1C1-482D-82E6-46034956809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6C4379BB-77AC-4148-9BA1-B99729A5302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CCDCA924-6381-4946-AEB2-4EF464C1711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057210C1-0086-4B3E-8E0B-5BD43B5F5E7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097F01C3-3C26-4A3F-A629-B5C0B5ED759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7771AB09-43B6-4726-8520-39715CFA75D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C27AC169-5B7E-40C4-9F8D-23161C74BF8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1F9BE01E-C83D-4AF6-9DFB-EDC8636257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789C2D2D-B9CB-4523-BBB1-0BED99DFDF8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6930125A-E3D2-44B4-969D-380AC882D12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5697B548-A7FA-4F22-B5DD-01A09B77F4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3D354713-0A5A-482D-BA33-11C09FC116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360673B8-76B3-4F6F-AB74-D93D72AECA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FEC009CB-5D2B-447F-8DCA-CA863453454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D253E66E-15C7-41FD-B552-08537939F3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E249FFB7-C1A9-4A44-A65C-2203AFC5E42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2047C34B-AFFE-46FB-ADAC-946C166458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5E6D453A-23E8-46B4-90E5-36A7A3B44224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1BD40698-663B-401D-B1C4-EC04CDF92854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1B4B9E6B-2E4F-4F25-8A74-C2B9DCD8A55C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38030904-7A7C-4E4E-9629-CE9924C5A4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68916812-5E63-433C-AB2B-8E6DF10DA4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F1B84D7B-7303-4A16-A06E-7875BCC5147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C14C9A3E-446E-4307-9D14-F8DC6AAD77D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063E63D0-B4CF-42FE-9CAC-ECF5D0A484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1B23EE0C-C414-4DFC-B682-DC63B22DE6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1FDCB745-F025-40CB-8C03-BEDDDDD501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7A0643FB-D1D4-40D8-AA46-95F4052201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14E61436-36C4-45FD-9CFB-3329FDFC85A1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A03B671A-4A76-4EF4-9E21-1CCF4FF17AA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8A9DC165-937F-4155-83A0-BEDD7B9C711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9A8D6D4A-D9A7-49BF-8CB8-77B7CB26A4A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E63EDAB6-3E25-477F-8439-4490EE09C3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6A87F7DF-7CA9-45E8-A240-2ADC1FDC60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6EBA177B-17A9-4841-82CC-5816CC5CFF0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583D8DE9-86C8-4EB8-9E8E-577401ED5A3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3A7AF77A-66CD-4EAF-8451-1EC500C08A0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58456E91-77EF-41EF-9950-EE7D0312221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66FAB091-9A38-42D3-9698-B260E0458E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96FE1B15-F643-426C-86F3-898A840FCC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F517DCE3-CDED-45F4-B368-53EBD892D84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FB6053E8-B0F7-4A85-97B1-01844DC34E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303E1310-89CD-4C87-B0FC-833074E7F90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5DD23D6F-ACD4-46B7-9578-B8B910A3B3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9AA99C14-B5D2-44F6-A440-22FB7606594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A8E7CD6D-CB29-4B5E-AE83-C67FF34DF9C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39B69982-ADD7-4D30-B42D-30493FEBB9A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9768D159-7242-4F2F-BA39-3296C319D6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EFD5DF2F-7977-4C23-A0BA-4A38DBA73DD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227B6ADA-0167-4C2B-922F-695158F8230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25BE21DD-BB37-4DF3-9959-ABD5DA39EE4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607FB26B-F867-43FC-8F39-0FA900FFF94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88C86524-9F79-4080-BB55-6992C6BD694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C08F1A10-6B1F-4D38-B391-0EC6CD583B0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FA0C9B48-0ABA-4891-A6ED-028370AD3D6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FB9DFC30-1969-499E-9578-B6174FF7275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1739C662-6F3D-4EE3-A9C8-7DC5073385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47EE8536-9833-4A60-B146-25C1E10B2F4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093C1C69-E19E-4E68-99A5-CCCD756376E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8EC0B978-CEE4-4492-92C1-A5AD532660F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F70189E-57A8-4575-A7C6-9B4C1E02B4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1489BB72-9E1B-4A5A-886F-71C64CBE09D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A652B4F7-2F33-4D9B-B360-AB0A4BBAC12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2490830E-11C5-4DB1-88C8-7C3016C480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4F29CDA5-AC15-4A9A-BC1E-7A317F47BFF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60751C8A-A2C7-45E0-A144-BAC0B1AFFD4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B8BDD9C4-8BC9-4863-9B34-24DD914DBCA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68EF88E9-C5AE-4FD0-A3F0-83D47DC954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47B72E4A-5D09-494C-83EB-156A8CAABD5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0565C88B-5320-4E11-8A5A-950F422A63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A1FB2D98-5983-44FF-AC2C-CDA7EB8AEFE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184ED611-39F3-4946-A0C5-F177F7C2AB7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BD27470B-598F-45E0-85B0-21008836284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36890348-D332-457F-9481-6E94F924A07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DF913A70-6D13-4EAA-91D0-8C520624523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F08C6081-4E07-4FB1-83FB-23CDBE878A6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E22F072E-F19C-44CD-BC2E-E1B71F5725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2A3C491C-6FCF-4CBC-AE9C-4CA5AA206F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4DAC06F-6209-4095-89CB-5B03E5F82C8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3080A255-C56A-48E2-B210-9E087D8DDF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C278B896-74A5-4019-A0B5-719787A99B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CD0391CD-8864-408D-BAE3-8E81CD97FB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4BFB0768-F460-4AE4-8192-098849A694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4F416DB0-AE8C-42F0-A1C7-33E11EBB2A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ECD9E5D0-9F6A-4B75-B933-A78BE090E62A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28A1BFE9-706A-4979-A227-2A73AB1B98BC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5DCCBAF3-A74E-482F-86D8-04A819E85A83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01A1B4A1-872B-4ABB-B037-03A34FD373C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C7B94C87-7F98-4B66-8C61-9D6E3863703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16E696E5-99C1-4B4B-85CF-5ED04E6777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620B9ECA-E25B-436C-BBC9-611AB959D28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D5150586-72DD-4253-82B4-8D3A82CFD35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EA3ED818-D817-4E6B-8852-323B5C81A6E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6183C690-0096-4FB7-B58B-784AC6D838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218158CF-F9A0-47D8-A8CF-0083C6C151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935D8F6F-B0D4-420A-AF94-CB9A54C844C6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BF2FA619-574A-47AB-8AC9-F1818C1633D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1060A71C-3639-491E-9E7B-1EE9F619CD1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3BC84664-1363-4E63-B9F7-FDF06D9CA4D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6570DF24-634C-42DA-9A2B-8D3AE4D67CA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DF675DB5-AD30-45F4-8A77-574E99113B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0CC82772-F7B1-4881-981C-66E5E4C9252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7DE4FBFC-BB7D-422C-9D7E-0DBDFE2E331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0AE0287D-B25A-43D9-AD87-31E78D80706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A00E4991-15ED-4F21-8466-11CFD50D2C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74F08917-6326-40DE-B656-F28E12DAD9A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444A4977-7D06-4577-A361-BD9DBD493AB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64378B65-5B9F-4157-91D1-7A60F936CDE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3BB94F7A-CC85-4EA9-89DF-53287B9F253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91A8C6C2-7AEC-4B7C-8482-AABD20E12A9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8CEABB43-B123-43D6-ADAC-87C8D0B2E44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6AE8FAB9-478A-4D76-898F-ED60C5E98B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8EEDAB4B-DF6B-4A1F-B48D-D72E664826F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9A417C73-F960-48C3-B65C-35FE4F64BD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770954A3-E690-4CB8-BFF3-DF07B88CAFF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E0B05323-3F99-4A7E-9413-6C69D728DA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A62DC88C-1B4A-40B1-9FC6-9665E52329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C761B0C7-BE21-45ED-9C7C-E0B2A39EE57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0601095F-E2A8-4E27-B111-13A03A11C24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716CD75E-75FA-48A1-8649-289CB9A3050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4A9E1C79-4D78-4FB1-A938-50BB0020361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7261AA2C-B01F-4782-B116-6DB0AF67D16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958854DE-39FD-4804-9A60-E8831B4B8AA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207D6B54-0FC7-4A2F-9796-3DE096DCAD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41D46252-7689-41A1-ACEE-18F0A4C84C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92C406C0-8631-4D54-983A-7E26F32DBFC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7B66DC47-FF38-4D36-814A-35BD9CBA9C8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2820D463-BF09-43A9-9315-AC7F5C4B90E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05EDC4A5-6BE5-4CA3-9CB1-7459259AC8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2A148842-F72C-4DFF-BDF2-B65164966D7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BFCF108C-6704-4F31-9A8B-48B863F95D1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CF389A1A-B08B-49B1-9634-6B01C0347A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16DD11DC-119C-4954-B37F-2D79996342A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79CBCE57-494F-416D-B531-A0FD33CD68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B2E76485-8164-4162-B14C-E153A58C395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70693232-3EC4-46EC-8055-E2B0DF40D13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863870D0-9FBE-429F-A64F-EBE8560E405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785CE5CD-68BE-4AD0-A249-433C2781A3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46E1666A-205B-4AAC-9DD8-CFF6732430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08DE0D00-8ADF-4A45-B6AA-884D6FC1B98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C56E22C5-3F8E-4048-AC6A-71513AB4B77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E2244783-6A8C-47CC-8B1D-757C953E3D0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F5A6C000-6F98-43A9-A2E3-B2245E76BF4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E2FE51DB-C082-4560-816A-D0FCA4BA5F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339580F0-3A6E-4AF3-B645-C2BC0BE757E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46A5D6D3-A00C-42A7-A742-8E03394EB3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5DB367C5-F0A9-4CBE-8323-DF654DA623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88D62E13-6F8C-4D4F-907B-FD7F60001D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7B93FF23-C6B1-4E15-A522-C9CDE09236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CEBDB760-ACD5-4A61-8FBE-47D271EB76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4C019325-7AC9-4441-9B25-D751AFCA2E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398700E6-6FEA-4E76-A3CD-EBB19F12FAD5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8610C675-BEEA-47D3-B311-44F792793636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87A3061-B95E-40D3-95E6-D790CABA8797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DD3E90CF-300D-4A0B-9658-2B8BA0B0AE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6168AFAB-F9AC-494D-BCF7-9BCD5319AC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F0537E71-B862-43C2-B233-6B05BEE2DEE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92C33C0F-7346-4A95-9FD4-4B529BC8CD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D9604B2D-F035-44BC-ADFC-4CEA1D039E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EEC27274-AF7A-42E2-BDBA-503935533C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14F681FD-F9D1-4AB7-9BFE-ED6C221BE5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2D346B14-7D62-4191-A8B2-DEC2FD46FA6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3B6B66D5-10DE-4689-B886-467D1A65BC9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AF4AE9FD-F3E1-4E28-BDDA-3F5E0811509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93792F2C-57BB-4134-AA17-5F3AFE8C42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B5481319-7A8C-4736-B6C3-8AB46D162B1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70D92B3F-7AA6-44DF-BAF7-5CA87F3D9BA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7121A397-1B28-4BB6-B702-CA476469566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7367E9C5-16C1-425D-A43D-31F3CB07E93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4A53AC29-AF25-43D5-8579-E9D001A4720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92106CAE-89A1-4942-B101-9791F67ABF8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1A7A6BF5-2CF3-4F16-A20C-3E26C21EE0B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2142E76C-DD32-4CBB-9A57-8940D6D3B2C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9F3072D6-B5C4-4E32-9D10-D5EB3439A1D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F53CD220-4809-417B-8825-2E2A794D64D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22C7E3BB-AADA-43C8-BB68-963CDB600D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BEBEDDB0-27F5-4DEA-9B0A-15980BBD988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11E0867A-646C-46CB-92F5-9B357C3E761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8FB19F9F-8267-4287-8DDB-DC17360BBA8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6C9BC8B0-09DA-4AD8-BF8A-0C2438199B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667121D4-9C3B-43C4-AB6A-2C4F25ABC4E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49FC3277-E41D-415F-9C0D-A456436EE48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AA40320B-F50C-49DA-BCE8-F3493F7568B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7C0998C9-E6E6-40CD-A45D-E884C13391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2F70FD01-25D4-495B-B897-7381BD82740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015835F3-BF37-4BE1-AB5A-B906D4BC84E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63A283F1-D616-4B56-8812-29F1B444A892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C382F311-F12E-4480-B58F-FF083083E79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FD7CDDE4-32AE-4522-9088-FA595457FA0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4CB5EEBA-079A-4AB8-804B-E61D8334431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3DBCE49E-A6B1-4E6B-998B-118ECD92838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27A44B99-984A-49E4-A8C6-F3E372E43D9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2C3F9726-8ED2-4CA1-8AA9-43DDE440DBB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310EAA1F-F6AE-4945-B5F3-1D096ADD4F2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4D7B28E0-21FC-4A33-AE0B-33942598048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E77A8C3F-AA10-4E8A-AF4A-B98D4BDDAD5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D6F4C859-8C3F-4C8E-9E14-BC77489BA5A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5C031F7A-F6BC-4E89-9E89-9CDCE2BF3B5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65EA91F4-2C06-41FB-839C-D46D9503C0F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E561C113-E7AB-4429-BB4A-BE9BF3A8656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55F7C6A1-BC78-40FF-A200-942CD979045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FE419C3E-9516-4105-BF67-07525E5380D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19FDDEDA-232A-40A0-992B-3C7F21558C1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017D3701-B4AD-4921-932A-BA968D7B05B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40460701-B674-46FD-A95E-957C8E02E4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DCD6ED60-5562-42EB-BE4B-4985B433474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CAD5FA6-E81A-43BD-BF33-648FCC05F4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574C3929-CCEF-4597-B1E6-BDBC54FAE7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71E1A01C-088C-46A1-BB27-5D76BA0350A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437AE200-C225-4D77-B78B-0AC8FC7DBB2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F04A2114-736E-4CB7-AD7E-CF24F06ADC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67C6D969-E94C-43D0-907A-844F8831EFE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5D4C163A-A617-477F-A049-0A4AD47892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DB5A6300-B2E7-476B-952D-328AAB27EB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8A521124-6D35-474E-BC65-9995275F70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F318E2E2-F66B-40AF-B38F-74104B8F85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346D81FC-32CB-4DC8-BCE6-B7F2D2B20A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33213A4C-9A6D-4658-BBF2-A4A5AC2D53F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E342E44B-E5FA-4C60-9EBE-3E1A0C56997B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5CC69B82-4EBE-4F94-9F4E-76311A226FD3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2B74020F-A78B-4271-9C45-8ACABF9A7E8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84B2CC7E-391E-4DAB-A503-17D92786DE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A91ECB42-7DA2-4F74-B164-C8D9734B474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E60AEDEE-2746-4C23-8C2E-960CF2EED1E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3E0BDAFF-16AA-4479-8A25-1B7160F29A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5850CB2F-BAA1-4984-955B-C7DB62F00D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0037C477-69D2-4919-B8C2-BCC4A52F39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45381549-143D-4D15-92CE-3B9551E7A9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BAD5B0AE-C36F-4990-A296-7B71A64B87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82C2882C-A63D-4B12-8545-73EC6B608C08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F5D5D240-2D09-4BC6-906F-7F7CABC84D5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33DA7BCA-B668-4369-88D8-DB8202A2ACD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7A5BF440-D047-409A-840F-52A02A263F4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CC9F5C54-CD35-43C5-B50D-DCAAEA6F7D5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1D0C1CBE-E9E6-4520-B4FF-03F39F7B8F2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575AD189-E538-416D-A448-4F990594878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44682A42-167D-47BB-BE5F-0F288BFD16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1B66E144-6FB6-4C97-9DA2-20129829146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AB01B752-40B5-4BA9-974D-09BC2C8C11E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5575CA00-3D04-4A53-B2AE-8FF17B21412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EFA71936-3317-415E-A730-06BFF16533D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D98346BB-B293-49BF-ADD7-49E1FA66E23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EED0627A-A63C-4DCE-A014-263374855D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E5E8C8FD-EEE5-4B08-9BF9-04CE322761C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C44FA04E-CC42-4534-B89C-8E5B7357E46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40AC4FDA-3DF3-468F-B288-4F25EEEB11E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727BF034-E130-49E1-A869-6DAF6ED1776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557689C6-51F1-44D9-A3B7-D58FB407540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D71B79B5-CBCD-447B-A262-4A9CE29A68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5D1B3E88-CD31-40CA-B77F-5208255922B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94B881BB-7128-4352-B8CD-299B083C40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1692744C-C389-438F-8402-22EB724898D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857B76EA-184A-489F-BEC2-DBBE0738DE9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1C1CA176-14CF-4C22-8C86-FA9A40117AD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463B8411-1EAE-4E85-94B5-44775E2F2B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07F51CBF-6946-4353-90B2-B1533A2D5A4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F118F889-A001-4BBA-8826-9F6E205265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EA90D938-1267-4E7C-91D3-7F9227E9B9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B7924DB5-6EA9-42DE-89B0-C3AF21C15CF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15E2A1EB-7771-4CCF-86C6-96FFB57CCD9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240D0980-C5D6-496C-A3D8-C16B16AC9AB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F35101B0-85B2-4913-8391-79928612F56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A55D8499-8253-41C8-80A7-893DE85358A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5D5F8F7E-A799-489D-9CAF-4026FE44082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7D12F16C-65B5-4139-819C-40E1747BDA0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21D6A1CF-9B12-4738-9AB0-BCE9F71046F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8713B1C7-0728-4A9A-AD13-DABC0D7D53B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A5BE9305-7EFB-4535-BF86-F0FDBFDD155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FD769469-B2BE-4C18-B5F2-ACA1573956B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3B66FFEE-0DD8-4B58-90BE-889AF0236BB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2E6CD80D-AB3E-4CAF-A779-50AD7EFAC73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7D5002E3-959B-4E1B-B6D6-89EA57C4D91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9F04145B-36C6-4CC1-80EB-8E80FE2FC9A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555E97D5-0677-4FFD-BFC8-6BB9BD4B98A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BB00BB17-0EF4-4BB9-B91E-455FCB9CE5C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25296AC8-D38D-4862-8933-F766E25BB6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023DE86D-EEAE-49B0-907A-881C41B72AD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4FF41C2F-F355-4A26-BE93-D7CE4513E0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FD69BD20-F028-416E-8E30-3B16A11A66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B09005FA-A34A-4301-B764-3914098C5D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037D8891-171A-4597-BB82-AF4152C0EA8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303943D1-D237-47A0-83FD-D62275C842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107228DF-8051-45A4-95A1-BFE866CB3C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42034759-8D21-4B13-B3A9-6C8A6A49BA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4F940FBF-331B-43F4-8A51-27B834B0D9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A10EF6B3-FC13-4A40-A6CC-75823C28E16C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92E67C47-B881-4600-8209-AA117DC8244B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367F69FC-D6AE-406B-B767-1F7E2BD92704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4E9A173C-3F8F-4DB3-929E-2A90BEEEA1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E01BA50B-F534-49F6-8929-BA4D101C325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FA119E7D-3B9E-4CB8-80FF-038ECDE65A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0261C46B-29C3-4A50-9271-09B80952D57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F652A36E-4B55-4B7B-8EB7-5A92C40CC04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DFFD1342-A261-4BC4-96B5-5E115646C4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F4644AEC-A395-4801-A1F8-70599F79727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381ED324-C47B-41EB-ADD6-1C8650B579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0181ECE0-E51A-48AE-B479-04328F056E3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80785DB2-DDCD-42BD-AB29-42C17E11A76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DC06E9F9-FA16-4EBF-8C21-16B6234B9C2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7E0EBFA8-8AD2-4DAF-939E-07C3462E3F1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A34FA6F-8942-4B59-849E-A19D14A1F1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1FB163D1-7920-4680-B119-F9C7B249989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6C9BC82B-25C4-4D23-9045-E08D7DEF471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08A71B96-5DC5-453E-8162-937B75E985E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3469B7C5-0244-4963-A045-545E32E3C1C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98DB06ED-42FB-471B-B9DF-A42D603236F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53D51276-A5A1-4AEB-91A2-AEC1C452B16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DB8ED43D-AAFE-4295-B4A3-E303482C7CC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1D357F28-9536-4B0C-A0D4-DB681060FA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79893DD6-948A-4D82-8F86-DA35B4AFC25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22F697BA-FA7C-4400-9A0B-09C8CD0A808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B8B56ED6-5738-456F-9207-DC50D583B8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2499FE18-AA28-4479-880F-3D303D1A480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78BA7149-DBE3-482A-822B-9726A5852D8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5F3F3B14-31E0-4C2D-B099-5B9F5A2D46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3DC008BD-92A7-4611-B30E-EC1C85B24FC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70FBB8B7-4653-4A90-8F3D-C257E3EB62A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4597F22C-3CDB-4CAA-8BB7-B8C37D97A9A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F2CF6BED-4723-4FD1-A2E2-DEC79C2637D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311CB907-35C9-4959-893C-1F8C65C071B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D85656F6-41EC-4D81-810B-AFF40228145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61B7223A-2B04-40AA-B990-0D37929F3B5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5F6FADE1-4FEC-478C-9033-EF98BB23635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2ED03F6C-21D0-4FF6-91F7-31C1CF83C38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E8EAF9FA-0C5C-4A6D-940A-412F9DD042F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F562F08F-3F99-4032-8EAE-2854C852150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F318FC72-542B-4E6C-AFDE-11EA23F9AB5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BF09B6A1-3808-4783-99C6-B03C0DA8BF0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EB111F26-FDE3-4E76-9B89-C7093C69520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7BD90753-AC62-4C2C-B552-E77E34AEC05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6053025B-72E3-4728-8D51-7314BA55E14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ECE35AE3-A2F3-4BDE-8EC6-853FFEBF54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41E5D388-D8AA-4157-883F-D2E88285DE4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E8B4C3F6-7EE4-4E8B-BA99-84B5A8DBA83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E8726F41-C6F4-42A6-8D25-E2160F005F1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EE77C371-FD6C-4FE5-B0DA-5089A9E7D57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493C489D-8F80-48E2-9581-62CD378BFD0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F883F9B1-DD85-4349-88F4-203247FEB5F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8F0FE44B-FAC2-40EA-B87B-ED2B8CA2962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0B57EFDF-F636-4D36-9CAF-CCDCA5FC65F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B43219C1-389E-4918-B92C-6BECF89B2AD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E60CA464-67AF-4FB3-AA7A-4ACA39267EC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24D0872C-8D90-4100-BDFF-0F4C9DD6D29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ECC53EB9-68E3-43B4-97A0-1000C99F8B4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B1E861B3-EE00-47AA-A5DB-7C9C076E231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2538DC62-7EEE-4736-9938-AE292E0F5E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B175B0A3-4B8D-43AF-AAE0-75434DDB8D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DA41C65A-2BD5-4885-9136-0174444F4C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435461A8-ACE3-4123-9E38-57CB7DD3A7A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CA6FBEC4-6657-43A2-BDAE-0DF418118F6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085EBCEB-9968-4E22-8AF5-A941602D8D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B0879F89-EAAF-4548-9D06-F259DD3EA2B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AE9494FF-860E-481D-A61F-6662AB24B05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42F8817E-FDE7-479D-A82B-B74E1B5C68E4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1BDAC8D5-8B0E-4F8B-97E4-5AB763E8355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3491435C-40FA-4076-B4D1-3E4B268DD15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CC91E84E-3C77-4496-BDE7-507A03F2AA3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FF602FEA-72C0-47E8-970B-8DE289A294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CAD08A6C-70C7-4B7F-ADAD-DAAAE8A72E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0A2D22A8-1BFE-4242-9816-44E0955FB49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A2E6CF78-069B-485F-AA08-DB8174FF9D0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1F929DBE-CF4F-4053-99B0-E8F839B168F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D16C3E4E-42BB-4580-8721-1A74753A67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D51EBB27-5311-4018-BFDE-7EA435C7F8AF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D8110C47-5AE1-40AF-8A00-E1700FEE8D8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8668C461-B34E-4599-A14F-0FF918D2982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61FD8901-98E3-4CB9-AF41-0B701A556AD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C9996E41-F5B9-4458-A21D-53B3AEA08FE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69DB3B0D-B704-4D84-88D1-77B5FDD856A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14FA57A5-723B-4E94-A40C-BF57A5F0E17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330217F1-DD3B-4CAB-A80C-E6337481F3F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8EB0164C-911F-4AD3-B9A0-939A511CD4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A0983488-4175-4B77-9670-0489C1F87DA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17C86CAD-28AC-4BC7-BDD7-B033FA07E37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FCA4162A-73CD-4569-9C74-27C37232AC9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ABF99931-EAC7-4870-9E71-364504BF1AA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2A9FC38B-0668-4C83-AD76-737AF6F2811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D3163024-7B38-454D-82EA-1450BD72314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CCC158CE-EE08-497B-9993-630E7FB62D8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02812F96-C113-47E7-9F75-4796487ABF7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D55F6280-A965-4D86-9EFA-0E44C6907C8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D7314CBC-487F-4D71-98E4-71D8C81B912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98133EBE-8489-43F6-BB9A-E3C4666E5B4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ACC67C95-DA02-4E4F-8A3C-B2085D1A5B5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26862E6D-ACC2-435E-ADFD-2C2FDC04B03A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5743B3B2-F155-4129-B93F-A0744C0FC360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FCFE8CA7-0AB3-4F40-808C-D074B2D6007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D08211CC-C44D-46EB-B939-7DBDD73A23C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E615C8F4-AB74-4198-9271-8C81676F1E9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9DE0BBA8-9F7B-4321-9517-7A1E5EC4D46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82FD8CC8-B881-4F8B-9126-5734A065741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DCAF4097-1EE3-4979-8ABE-C8C8362D570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F4BD707B-6175-4597-93DF-40FEDCF93F2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379548EA-26E9-47F2-8BAE-D370EC59155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862CE6DF-1C08-439E-9A24-5963361855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ED64175A-5D3B-4AFD-892A-54325DD39F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E73AD084-EC4C-473F-9FCF-4CEF5A570A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C61AB325-8586-4DF0-B16D-90F61685E5D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37B03E5D-48DC-46B6-8B6E-6DDAE656AD8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B2527576-213D-4B14-ABB2-AA44278A70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68BE18B9-A125-437B-BC83-920AB9A946B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CDB7B726-8368-46FF-86C4-4FC7C5218BD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AD0135FE-D2BB-4BE6-B824-274DFE2FA5F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8EDF76D0-4852-4B78-A11B-AFE3888DEEE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1F05BC1F-D2BE-48EF-9985-4398CE0EA3C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52E903C5-DA9F-43BB-93EB-6371CBC9323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D677814D-2A09-4F79-B1FE-4817C6EBA44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90655E0B-2689-44C9-AC48-3EA06667590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95CFF610-9977-45E3-AAE0-F52E4716A7A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D6BFAE25-CB89-4A34-B130-C1EC87E43B6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FD29C17D-51CB-4B08-922D-0227E584F09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9C26D038-2CFB-4ECD-B92B-8282C2E97AA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453C976E-59A3-4A62-98FD-784611C4A8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24261C4B-E96C-4413-A742-284346B8E95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AE0EEC1A-38BC-47EA-946E-261C89B8DC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CCD0B454-C7E5-4222-92BF-BF37172A203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DB415757-9C19-4DD5-B34A-187CA2A3C4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2D16F6DB-1BB3-48EA-8780-30CF7A07FE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0123D79C-2C05-4B34-BDCC-073079F35E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02FB23CA-A0CF-46B4-BAE2-FB40B62D3FF8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332DFD5C-CB96-4F45-A7CF-1DA660DFB378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50ADDB85-895E-469E-A8E9-01BDE6BC2391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C1027386-F4CE-499F-832C-15D04C2CFF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605BFE05-21F7-46E3-8BFA-DB0AF67085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E1DE85B5-6EA5-4306-AB1E-380DDBD63A4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0F180635-51BB-40E0-B245-0FD351A879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4467A5BC-9D8D-48E3-8C67-F0ECA61BB3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93FCDB17-5C92-4567-9D20-CED11411481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61DDE261-CF36-412F-8E73-820BDB73CB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13C9667E-216C-42D0-A098-8DDC67C5C18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2554B565-7134-4C54-BF5F-2379001315C0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282C7B44-D9DD-4E84-8C53-DEEA733DEF12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3544CD9E-F090-46AC-BC99-1D05187EFA9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5DEB0B0E-01AF-4939-9712-9524B903856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80AA5912-1BE0-4458-AEED-5D9C96C5904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1487E202-9F4D-48D7-9EB7-8C87CBDD11F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AC7921D7-1042-4E29-A6AB-A5F2495A765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42DF7241-E4D9-4815-AFEA-D7947931601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7AF59D01-9043-419F-A896-DB4C7C70A0D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22B9F99E-292B-4AD3-B46B-7021C54518F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B5AB5B5C-F860-430A-8002-9DF38089F00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DCB7AC72-23E6-4DF2-93B5-38092C0FCFDB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CB6346FE-ED53-432F-8F30-D67393E88CE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46328EDE-A8CE-46C7-82FA-D2388C3C1FC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62E142FD-97EE-4B50-8AE9-EABDCFB82D9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2B033804-8D9C-4E26-BA61-4BED5F07597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37A39B36-1293-463F-B6B2-A1E15345550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5A9B9100-D302-4328-AE29-83A75B6D273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1624D839-3040-4C51-A7D2-49CC53DDACC6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9A240FDC-9D0B-4F9C-8E28-F61FD20FE6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D3B51762-EF9D-4BBF-BB19-558FFDA7E2B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DAD3D9AE-9F41-4A7B-ABBC-64CBD18D8D0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7E5ABE94-941E-45AE-A829-BB0F5C423F0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34B792B5-E922-4212-A3A8-A4591DAC9B2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DF0E4BDC-3C38-497A-9C46-C3770357C4D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9CD19CF1-41AE-478A-BAB5-8FF01CDC352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4E86E51C-F992-43E5-A947-A136810E73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8085D9BE-DAC8-4FEF-BC26-A1A1192F83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50DBE2B-79FB-4512-9388-8A301214B0A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1F2D725B-C805-4A0F-96E5-0007380312F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D89240F4-0E2B-4A91-BDD5-882BE839126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E7B57D86-D991-4FF6-B6D9-64C4BC8046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BAFE95D1-75E4-4D85-9631-DEC4BE7251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C445D23F-4D54-49DC-B243-6FA625D7F27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5D23B71A-8496-4C6D-B34D-0B1922271E7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C44D16D3-5AFF-49DF-890D-BFBD0E257067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38C244DB-AA31-4757-881B-6BC9ADC71B0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FF1D33DB-BE94-405D-BB23-2DF9A2EC936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D84CC499-1FD7-4837-91A1-BCB6A48022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658D8743-8648-41B9-A13D-796C0B40A78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5CD6617D-6FCD-4F4D-A6EA-A784052DC335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55A83CD5-9E66-40F7-94AF-38B85744CC6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8584ED6D-1CD8-4F1C-9573-F94D1FECB29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D6481CFC-FD67-4537-84EC-9EC6B55FE4D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B20DBF44-C0BE-47FB-A5C5-614A0337611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32311DAE-6215-4EE2-85F2-E2F6BBEC512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946B6F50-1195-41E8-96BF-2831B65EB7B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75E55EA4-52C9-437B-B952-AB53C933DBA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29027929-6244-45A6-A77F-014C9D916F5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FCFF6506-6BEE-4725-8CF5-791DEF0B1B0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F929ACCD-E811-4D8A-BE59-EEA0493B1AE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5FE2BE96-DE8F-4D1D-AAC4-D9192F1CE67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25889485-D397-4F9A-AE1A-5201BC8928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83FCBE7A-FB8C-4108-BFF3-1DA1C0711D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03886013-6CBD-45E8-B233-4D1724768DD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6F5B99CE-1456-4254-AC0A-13BD6DF09F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E2DA0A5F-E9A2-4F49-B229-3EF3C6286B62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BAE948D7-0D50-44DD-AC59-8C78AF38B08E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0140D939-22E6-4D7A-895E-848EC017C8DC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F098D6F2-13F2-4F20-BED9-06331A9ECF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1EA92B60-BEB2-4DC0-B41B-371EB222D58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80A20DE3-942A-4C74-AFFA-66D2D32C7B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0345591D-31A0-493F-BFA0-37CFE132435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3B769258-CB8E-4A6C-8F7A-205F9587CB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8E6076D3-9F1B-408F-9C5D-7FAF6B3EEB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B9DC80B1-AD35-48D8-B56E-B6C6078386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1208FFAC-5FE0-43B6-AE04-994E139BA9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EAEDAF26-4BF2-4AB6-B14E-19730F3EE3C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20B8D4E2-6E53-422B-801A-DBC4AC30F6C4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C16FD67C-6EF9-47B1-93DF-C33E99C47541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FE006783-F41E-401C-B9A2-46AC6BAD8BA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15E11999-74E9-4A6E-BCB5-D2D896C7793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622880B5-E98E-4BDE-91F6-1DA4214DC65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5F38AE2A-191D-4772-B26F-D442E26C5F6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982AFB24-A778-4CB2-A148-204A03C9E55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73127B57-A1E7-4669-972C-F0ED5BA8900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00034CB1-8BCC-4BF3-ABAA-B49510FF582F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93C30FA0-A7FE-40B7-BC27-D003CB21007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28271F38-F2B2-4EC8-BF77-38BEA69AC43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7D469F35-6F1B-47F1-8E1C-A1E1BD87A57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0EEC63DC-9597-42D1-B3CB-EF876C2D229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3D4FA5A9-7184-40C6-B544-BE73198F4E9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78AF8732-4E0A-41B2-BDBA-A4A85464317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E91D500C-C1C0-4B40-B04C-147FC0913B7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4C034141-88EF-4E7E-BE9C-6B99A8E95EE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446514F7-F72C-4E0F-85D7-7CC53FD93B1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93215968-F5B3-44B9-A245-19E3E174B36E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3A5A1592-24DB-4BF2-B074-029B77CC398D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A11C3CCA-2576-4501-BE06-F1C13E22838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9294AF5B-48C5-492C-8DA4-3F913EDE9CF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52D7EF9A-F345-4AE3-B7E3-AC75F6803005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97A6CAE9-D1FB-4BAF-BD3A-2D5C7E2115B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63CA5964-06C1-485D-80E7-37170CD5B44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A19B831B-A12B-43A5-B5AA-DE6868BF05D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26DF6E3B-8F6A-486A-AA84-51B5AB04B18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26A0B4B0-ABF3-44DD-AC13-789165306C3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3C8EE478-1B80-4133-B74E-F77B7B55CDF4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DB596B39-CEC4-430F-84FB-30FCCE94577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4D0C9786-A554-454E-BAC9-44651FD3A21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E7E2FF26-597D-4157-B414-58B564A5DAC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34745A9E-8118-4818-81A2-B3C240AD7F6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30EB6427-540A-491F-895C-8F4A807629A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F71A1C1A-A10B-4D1E-B599-506090879E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B9EE1EEB-FA74-4E80-858B-7D412F6D26D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1DCE6F85-2CD9-4AEC-98C0-45FEC57F8AE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DBDEB063-D500-4AFD-891C-0DFF15D69AC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1526A7E6-652C-431C-A28C-3941CBC2A3D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325E44AF-352E-4666-87DD-73E119572CC9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8A566DE5-5BE2-4E9E-A046-AD3C6D95CB56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E889BF99-99FA-4264-9B08-44D9966A143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9FAE89A2-DE6E-44FB-A83B-814AAFAD4681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215EB5FB-D73C-4062-9B54-50A4FD226340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7B5CB439-B3F8-4C71-8FFA-3D8AAFB3860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705B8FD0-0B9E-400C-8270-054C2F13654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F94E833E-02F8-4217-BAD6-93CDA960B67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AA5C0D55-6F46-4AE7-B54E-C927022E443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0EE23C39-6650-4A49-B2B1-D7BAAB3D7E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03AE0B81-73A0-4423-83E8-FA2ADE0FF5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E730F043-34C7-4941-90FE-AF90F98F74A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8E7DA35F-1344-49E9-8397-B9690DA06E1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A0954975-F54E-4081-BAB2-68FE55B6E40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B133B6FB-06D0-4237-BAFF-7D7701226FF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BACA752C-53FC-40C5-8499-DB5DDF01229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415CEDC1-88CD-4E73-82B8-97181D694733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2CFE2FF9-0157-43CA-AC10-F98D9DB17A21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BD4DD2DE-77F6-4AA4-A694-B2A58F8F3484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6812198B-95CA-4007-A1E6-4AE5C5D37CC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17FE0A32-3CB9-43B6-A1E1-C518C11150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2C75F74F-CBAA-47CD-8090-FE101F9E5A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7A358C1D-AEFD-4E38-B41B-5B9AC2C050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AB3E44A3-99F6-44B7-8A21-024ED5601B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180C2226-F61E-4899-AF5D-994F4892BB7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132EED51-DFB5-4052-99E8-C777A39DF6A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FBFF9A66-8E78-420E-9EF7-7B39CFDADE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3E361642-6C5F-4CB4-8F4F-AF58231CE2EF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29E63A69-6B32-4E8C-90AB-CCEE8494C95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ECDEBE4B-694E-45E4-88CD-18936EE5DD3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F7A69DC1-1116-4972-B26D-496A690C2637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3E75A060-07E0-490B-984B-98902CA10C9A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6B43C942-2C2B-4455-A057-18C45FCD2EB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98AFB6AD-D7F2-4E58-AE78-7593F34269EB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3A5E7D04-0252-4C66-A21E-555D1CBCE77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DB387383-D475-4BFD-B294-C112E6A55F8A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9A9779A9-0F14-41F0-9909-FD439D12F85D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2CD6F58A-0507-4ACF-841C-098FBD36EDEF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70BD6455-B2AE-4E7C-B166-ED757ADA469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0A501A77-BB38-45CD-962D-37FAFB949841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E1304F09-0363-4CFD-9EDE-B36B02EDE52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422D3CA3-64FB-408D-92FE-86EB02A1DE3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18040874-51A2-4199-8CB5-43C853B79BF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005379B2-37A0-4954-BE7E-421C3561755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C7EFB781-12EF-4F12-946D-F78B7497C9BC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A4F2A0BF-C44C-486A-8138-840B76EC2F0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CEDA884A-10DB-4493-9374-1A993FA09E1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692F93C5-DCA7-4F4E-97DB-C3C3407D846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60997836-47CF-46F1-A76B-06B7F6B7FFB4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4AF9B1CA-5E02-43DE-829E-9FE04172F926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6B2E93B3-2A47-4B5E-8219-CD1B4415A28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8C1577DD-FCFA-432D-927F-C0BB0BE23DCE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D3EA3722-3BAE-4B9D-8A79-F025A3DF2B6B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99DF3BC1-B978-47C9-876A-E1BBA3297DC3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4F1B20BD-B490-4447-872E-15F6AF0DBB49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79A1F0B5-42F8-4259-94C6-FFE67C2BB77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E877CAFC-B6D3-44CB-B9C2-4191D0B3FDDF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DAA17EC7-C9AB-4363-ACC8-E1A5D9217BD0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75A9D5B3-DB3A-4E66-9645-C6C703B52BD3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2486BFA9-FA38-4219-89B0-95E206DD2598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5A44CC4D-896D-4139-942D-E8F14A31D9B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3DE6D4FB-F7DB-4CC7-B845-BFE3F5D32A37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E4839794-0257-4EEE-A667-59419D30A55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25BB622B-DB1F-491F-BB01-7985A3CA0F25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DD2AA377-FE73-4810-9715-117D09A1855D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51F8AA7C-F8DC-419D-B582-D954EF2B957E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028F4EEE-5A0C-46AD-828C-A336DCE6EE3C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49D635DB-EE71-467A-B362-5DA17D1E8C98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45C2B70E-F43E-4FA4-B147-DA24FAEB7AB9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31A2661A-BDA5-4365-AAD5-133C81BE81A3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76200</xdr:colOff>
      <xdr:row>224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D0E1E723-2B38-4095-8225-1D92A6BA0A6C}"/>
            </a:ext>
          </a:extLst>
        </xdr:cNvPr>
        <xdr:cNvSpPr txBox="1">
          <a:spLocks noChangeArrowheads="1"/>
        </xdr:cNvSpPr>
      </xdr:nvSpPr>
      <xdr:spPr bwMode="auto">
        <a:xfrm>
          <a:off x="485775" y="3764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76200</xdr:colOff>
      <xdr:row>241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0BE7896D-FDC5-41BF-973D-7E09043EC142}"/>
            </a:ext>
          </a:extLst>
        </xdr:cNvPr>
        <xdr:cNvSpPr txBox="1">
          <a:spLocks noChangeArrowheads="1"/>
        </xdr:cNvSpPr>
      </xdr:nvSpPr>
      <xdr:spPr bwMode="auto">
        <a:xfrm>
          <a:off x="4857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117</xdr:row>
      <xdr:rowOff>38100</xdr:rowOff>
    </xdr:from>
    <xdr:to>
      <xdr:col>13</xdr:col>
      <xdr:colOff>76200</xdr:colOff>
      <xdr:row>118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7E88C9E9-8B3F-4FDC-9ADE-9A4AEC47D8D8}"/>
            </a:ext>
          </a:extLst>
        </xdr:cNvPr>
        <xdr:cNvSpPr txBox="1">
          <a:spLocks noChangeArrowheads="1"/>
        </xdr:cNvSpPr>
      </xdr:nvSpPr>
      <xdr:spPr bwMode="auto">
        <a:xfrm>
          <a:off x="121824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ED868B97-B256-40DA-9D89-A5730B59DD1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E53251D1-F7CC-4434-A89E-8AC231CCEA4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76EE43B5-BB61-4999-9186-FD17F39F7B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67F3BD72-5417-45D2-959D-7152816AFA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224611DF-9086-4F20-930A-C193554B75C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5EAF206A-F68F-4744-8A1B-74F456F95D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51C7B048-7287-4D75-8983-8EAF9CF659F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67CCFA87-C72F-497A-9C38-E20FBB39CCE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D0B3FA08-469D-423E-88F0-D098143B36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4B269211-6850-4048-92D2-00B12E7813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114</xdr:row>
      <xdr:rowOff>123825</xdr:rowOff>
    </xdr:from>
    <xdr:to>
      <xdr:col>13</xdr:col>
      <xdr:colOff>0</xdr:colOff>
      <xdr:row>114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2FA102C2-8482-4E0B-8A7B-34822A0E66F3}"/>
            </a:ext>
          </a:extLst>
        </xdr:cNvPr>
        <xdr:cNvSpPr>
          <a:spLocks noChangeArrowheads="1"/>
        </xdr:cNvSpPr>
      </xdr:nvSpPr>
      <xdr:spPr bwMode="auto">
        <a:xfrm>
          <a:off x="12182475" y="20116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180975</xdr:rowOff>
    </xdr:from>
    <xdr:to>
      <xdr:col>13</xdr:col>
      <xdr:colOff>0</xdr:colOff>
      <xdr:row>116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5AC118F2-136B-4931-B4F2-FD7D9CB91EF9}"/>
            </a:ext>
          </a:extLst>
        </xdr:cNvPr>
        <xdr:cNvSpPr>
          <a:spLocks noChangeArrowheads="1"/>
        </xdr:cNvSpPr>
      </xdr:nvSpPr>
      <xdr:spPr bwMode="auto">
        <a:xfrm>
          <a:off x="12182475" y="2047875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19050</xdr:rowOff>
    </xdr:from>
    <xdr:to>
      <xdr:col>13</xdr:col>
      <xdr:colOff>0</xdr:colOff>
      <xdr:row>116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AAF53A6E-1B42-42A4-9241-87890EAA4A99}"/>
            </a:ext>
          </a:extLst>
        </xdr:cNvPr>
        <xdr:cNvGrpSpPr>
          <a:grpSpLocks/>
        </xdr:cNvGrpSpPr>
      </xdr:nvGrpSpPr>
      <xdr:grpSpPr bwMode="auto">
        <a:xfrm>
          <a:off x="12182475" y="20173950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FAA73637-0622-4C7A-BCC7-D820D5287E6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F86DB367-31AB-492B-94DC-804F663215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95C0E8F1-3C5D-4AD7-ADBF-C4302D3A22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DDE41757-7ECB-493A-8D78-786CF1428C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3A761EAA-9B9A-4536-A6CA-ECF3EC92810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938DD02C-9ACE-4D24-B30C-7FD14C43EE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0EA5A2C3-2D95-4AFB-918D-31FE3C21F2F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2C7B924F-C1A2-470F-9165-2FFF25D8AEB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195</xdr:row>
      <xdr:rowOff>123825</xdr:rowOff>
    </xdr:from>
    <xdr:to>
      <xdr:col>13</xdr:col>
      <xdr:colOff>0</xdr:colOff>
      <xdr:row>195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49C11C11-B96B-4ADD-9E80-5E5F8C42644D}"/>
            </a:ext>
          </a:extLst>
        </xdr:cNvPr>
        <xdr:cNvSpPr>
          <a:spLocks noChangeArrowheads="1"/>
        </xdr:cNvSpPr>
      </xdr:nvSpPr>
      <xdr:spPr bwMode="auto">
        <a:xfrm>
          <a:off x="12182475" y="33232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417DFB2A-34A2-4753-9C54-046C598D8584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F26E8C71-9610-4ED7-A360-08D8509B9DA1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5026E039-A3DD-4949-A0C1-2D1BEE517195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5C743C68-B2FA-4ECE-A26D-4D16D73756C6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A904D3A4-0530-42DC-ADD9-E2D76B4627E8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27322245-2C69-42FA-AFEA-2FCD98D2C2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2FCB1E14-2D6E-473F-AA78-809C8CFD1E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6E11A9B8-4C6A-4059-AB4A-3549876B66A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B0B1E301-742A-44DA-970D-490967A2E8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F9872F10-B14D-49AF-B9A7-5C0422BF9A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25685400-D762-4207-81C2-E970B975DD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EC7CF230-E260-4C53-BA31-A52BB2AC07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93200D82-0733-4280-941C-A92DB62AA84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AE45576A-F8DB-4D0A-B0D2-C73659D6D158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5CE97CD5-D2B0-4706-B632-FB2F7C262741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EABF47CC-2391-4E6D-9982-CDAF804CE935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AE223B3D-243C-4BB0-94B3-9DE54A20E0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A47B446F-1016-4B7D-833F-F5D048CE776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9019EAD7-972E-4576-B312-AD5A5EAABD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C2FA9FBC-B4E4-4BF1-9CC1-E7B282FE34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BC740E21-DBDE-44F7-8FF3-6AF3A6BD26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3EE6D23B-125A-44C1-9808-726BCF1CE8E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42525104-F6DB-4BA5-A3E4-C71F3392ED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928399FD-0B3E-480F-A2E9-26757C8636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93F08EB9-6E52-4113-A008-22103E4E7242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9910D9AA-342B-49EC-9727-B1AFA0BF9981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568</xdr:row>
      <xdr:rowOff>76200</xdr:rowOff>
    </xdr:from>
    <xdr:to>
      <xdr:col>0</xdr:col>
      <xdr:colOff>304800</xdr:colOff>
      <xdr:row>569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F40C37F4-2CFA-43C2-893A-1B6030003616}"/>
            </a:ext>
          </a:extLst>
        </xdr:cNvPr>
        <xdr:cNvSpPr txBox="1">
          <a:spLocks noChangeArrowheads="1"/>
        </xdr:cNvSpPr>
      </xdr:nvSpPr>
      <xdr:spPr bwMode="auto">
        <a:xfrm>
          <a:off x="228600" y="9358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0CC63799-EEDD-4617-97D1-A4EF740C336C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268</xdr:row>
      <xdr:rowOff>0</xdr:rowOff>
    </xdr:from>
    <xdr:to>
      <xdr:col>13</xdr:col>
      <xdr:colOff>76200</xdr:colOff>
      <xdr:row>269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5139EFF3-1074-4AD1-9204-8244042E8562}"/>
            </a:ext>
          </a:extLst>
        </xdr:cNvPr>
        <xdr:cNvSpPr txBox="1">
          <a:spLocks noChangeArrowheads="1"/>
        </xdr:cNvSpPr>
      </xdr:nvSpPr>
      <xdr:spPr bwMode="auto">
        <a:xfrm>
          <a:off x="12182475" y="44929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5E2E1F6C-D466-4EEC-8355-692059EB65E8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262</xdr:row>
      <xdr:rowOff>0</xdr:rowOff>
    </xdr:from>
    <xdr:to>
      <xdr:col>13</xdr:col>
      <xdr:colOff>76200</xdr:colOff>
      <xdr:row>263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8E0377AB-3A6D-4392-9307-497F0E6CCE63}"/>
            </a:ext>
          </a:extLst>
        </xdr:cNvPr>
        <xdr:cNvSpPr txBox="1">
          <a:spLocks noChangeArrowheads="1"/>
        </xdr:cNvSpPr>
      </xdr:nvSpPr>
      <xdr:spPr bwMode="auto">
        <a:xfrm>
          <a:off x="12182475" y="43957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0</xdr:rowOff>
    </xdr:from>
    <xdr:to>
      <xdr:col>13</xdr:col>
      <xdr:colOff>0</xdr:colOff>
      <xdr:row>215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8E13F4A6-6E66-4541-A986-9C81BA547BC4}"/>
            </a:ext>
          </a:extLst>
        </xdr:cNvPr>
        <xdr:cNvSpPr>
          <a:spLocks noChangeArrowheads="1"/>
        </xdr:cNvSpPr>
      </xdr:nvSpPr>
      <xdr:spPr bwMode="auto">
        <a:xfrm>
          <a:off x="12182475" y="36347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213</xdr:row>
      <xdr:rowOff>9525</xdr:rowOff>
    </xdr:from>
    <xdr:to>
      <xdr:col>13</xdr:col>
      <xdr:colOff>0</xdr:colOff>
      <xdr:row>215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7A4F17DA-225F-4174-B5EC-5F23F1B69B6B}"/>
            </a:ext>
          </a:extLst>
        </xdr:cNvPr>
        <xdr:cNvGrpSpPr>
          <a:grpSpLocks/>
        </xdr:cNvGrpSpPr>
      </xdr:nvGrpSpPr>
      <xdr:grpSpPr bwMode="auto">
        <a:xfrm>
          <a:off x="12182475" y="36033075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3A0C2BFD-5ACB-4EC7-9E24-2387C282F9A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FCFCB71A-0C32-4783-A4C6-F49C4810A3F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BF88A3E9-3ACE-4093-9A50-024469DD38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2668A048-2FD5-4416-833A-48FA75EB232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EC755611-CA49-4A4F-8620-ED5C0F75CC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2E4004A4-932F-4DB6-AFB0-AFC423074E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883F86AB-9DE7-4CC3-9A31-C50276CCF2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EAF01C00-BC8B-4F12-B1DA-5551239E66D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272</xdr:row>
      <xdr:rowOff>123825</xdr:rowOff>
    </xdr:from>
    <xdr:to>
      <xdr:col>13</xdr:col>
      <xdr:colOff>0</xdr:colOff>
      <xdr:row>272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341DE19A-7FCC-4C30-B38C-6CA940650E68}"/>
            </a:ext>
          </a:extLst>
        </xdr:cNvPr>
        <xdr:cNvSpPr>
          <a:spLocks noChangeArrowheads="1"/>
        </xdr:cNvSpPr>
      </xdr:nvSpPr>
      <xdr:spPr bwMode="auto">
        <a:xfrm>
          <a:off x="12182475" y="457009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180975</xdr:rowOff>
    </xdr:from>
    <xdr:to>
      <xdr:col>13</xdr:col>
      <xdr:colOff>0</xdr:colOff>
      <xdr:row>293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8572CBED-994F-43AF-B3ED-4FD549FB613E}"/>
            </a:ext>
          </a:extLst>
        </xdr:cNvPr>
        <xdr:cNvSpPr>
          <a:spLocks noChangeArrowheads="1"/>
        </xdr:cNvSpPr>
      </xdr:nvSpPr>
      <xdr:spPr bwMode="auto">
        <a:xfrm>
          <a:off x="12182475" y="491394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292</xdr:row>
      <xdr:rowOff>19050</xdr:rowOff>
    </xdr:from>
    <xdr:to>
      <xdr:col>13</xdr:col>
      <xdr:colOff>0</xdr:colOff>
      <xdr:row>293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D3652483-4A36-4FE2-A7EF-F4790D653CDF}"/>
            </a:ext>
          </a:extLst>
        </xdr:cNvPr>
        <xdr:cNvGrpSpPr>
          <a:grpSpLocks/>
        </xdr:cNvGrpSpPr>
      </xdr:nvGrpSpPr>
      <xdr:grpSpPr bwMode="auto">
        <a:xfrm>
          <a:off x="12182475" y="4883467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6450828A-76D0-4AE6-ABAC-E3092F2B99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A0B628B9-1643-454F-BF25-58D1E3D24B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E6D0F1A6-280A-4AE5-9352-393D395649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E7AB30B7-7474-4DDB-A777-FD0C02C9CF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E5F5E9CF-C02A-4DD0-81AE-856647BF98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34C1A4C3-7D1E-4800-9BA6-5DB689011F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A09FC63D-290E-44D1-ADA5-85ED74A4CF8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FA63975D-0E8E-4258-BA3E-128ADFD3B8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317</xdr:row>
      <xdr:rowOff>123825</xdr:rowOff>
    </xdr:from>
    <xdr:to>
      <xdr:col>13</xdr:col>
      <xdr:colOff>0</xdr:colOff>
      <xdr:row>317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B5F5DCBE-6E08-4885-8A07-B1388290278A}"/>
            </a:ext>
          </a:extLst>
        </xdr:cNvPr>
        <xdr:cNvSpPr>
          <a:spLocks noChangeArrowheads="1"/>
        </xdr:cNvSpPr>
      </xdr:nvSpPr>
      <xdr:spPr bwMode="auto">
        <a:xfrm>
          <a:off x="12182475" y="529875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4ED74FA0-C67D-40CF-ADF2-822AC238749C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B3129EC0-0E92-4C5E-B42E-96826EA18B69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2371984B-1CC4-4390-B610-10D97C225546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240</xdr:row>
      <xdr:rowOff>0</xdr:rowOff>
    </xdr:from>
    <xdr:to>
      <xdr:col>1</xdr:col>
      <xdr:colOff>228600</xdr:colOff>
      <xdr:row>241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5752043B-C955-4936-9013-2FBADC1A0E61}"/>
            </a:ext>
          </a:extLst>
        </xdr:cNvPr>
        <xdr:cNvSpPr txBox="1">
          <a:spLocks noChangeArrowheads="1"/>
        </xdr:cNvSpPr>
      </xdr:nvSpPr>
      <xdr:spPr bwMode="auto">
        <a:xfrm>
          <a:off x="638175" y="40395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129101F0-208E-40FB-9F1A-65D590E66948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60C69A1-EDA2-4052-930C-46864E71B95E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78F7CD7F-6F14-4293-B790-814768A6CD92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D4D9EA0E-D89F-4986-912E-DF2B34B84CB4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5FEB9C2E-84B7-4BBB-98B3-3084661BA788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85725</xdr:rowOff>
    </xdr:from>
    <xdr:to>
      <xdr:col>1</xdr:col>
      <xdr:colOff>0</xdr:colOff>
      <xdr:row>274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D0DBD83F-5331-446C-878D-1A2C1FB203C8}"/>
            </a:ext>
          </a:extLst>
        </xdr:cNvPr>
        <xdr:cNvSpPr>
          <a:spLocks noChangeArrowheads="1"/>
        </xdr:cNvSpPr>
      </xdr:nvSpPr>
      <xdr:spPr bwMode="auto">
        <a:xfrm>
          <a:off x="485775" y="458247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D48407FC-73AE-46B8-A41C-8300A2E23079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2713B21A-C941-455B-9113-51CE99EA634F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6AF65609-2406-428C-872C-8965A6BAC08F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DE378020-4E32-471C-BB72-631121A2EE08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715DAB71-EFDF-4E9F-93AD-F6B1A30C4908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340F4440-D418-4633-8450-A87FCC3B0326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C7BBA049-9F36-4698-8663-F5F3D46AFE8C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98E8CEBC-6617-48EE-81F6-877A8B7625A5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42D1D4CF-2C0F-49BC-9424-8F8545915ADC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6E575370-D9D6-4A8E-B1AB-F703BBA1FD16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FF6CBADA-7602-4077-A5FB-8A8E54231843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C4C277A1-D0FF-4A70-A056-08E1C76EF915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E6728879-8332-46F7-A3DA-49A83E28310C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8720EC5F-5A98-4AEA-80AA-650CDF9DA965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45EF10C7-11F1-4C03-9DD4-219D277B44B9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B5A6F9A6-CB5A-4623-9856-4324DFCA3013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84C3F170-3456-438A-AA7D-14465CDF9BCE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1B659404-A711-4C34-A8C5-973C4838CFB7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47A859AF-C4BF-4559-9E85-2BFDEA6A21C1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28B4F343-97DC-4692-9212-53DA0A43B030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0EB9F64C-B236-4118-A576-A3AAFB193E66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AFAEB18D-103D-4F2D-B8CD-FF8644C61B3C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F0242F7F-D663-4016-8117-5641CD26C4DE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C1C4A015-5FC5-44FD-AB47-EDC0F6504543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D3A10BE4-8DFB-4E27-9906-113B71B8F271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95250</xdr:rowOff>
    </xdr:from>
    <xdr:to>
      <xdr:col>1</xdr:col>
      <xdr:colOff>0</xdr:colOff>
      <xdr:row>274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AEB556BE-ABBB-45C2-9F18-CC56CAAA85D7}"/>
            </a:ext>
          </a:extLst>
        </xdr:cNvPr>
        <xdr:cNvSpPr>
          <a:spLocks noChangeArrowheads="1"/>
        </xdr:cNvSpPr>
      </xdr:nvSpPr>
      <xdr:spPr bwMode="auto">
        <a:xfrm>
          <a:off x="485775" y="458343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0</xdr:colOff>
      <xdr:row>274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347A3855-1816-4521-A605-2A9F8D7DCE54}"/>
            </a:ext>
          </a:extLst>
        </xdr:cNvPr>
        <xdr:cNvSpPr txBox="1">
          <a:spLocks noChangeArrowheads="1"/>
        </xdr:cNvSpPr>
      </xdr:nvSpPr>
      <xdr:spPr bwMode="auto">
        <a:xfrm>
          <a:off x="485775" y="45739050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DA77E53F-BC11-41B6-B882-450F3A314BCF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8B4EF2E8-0FAA-4FED-90E0-2297F13AEB3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0DBBBD9F-E7E6-4712-ACCD-E4F4B8F8701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3350343A-8BD7-4049-8241-95622216DE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845EB3E6-1934-4F6F-8376-1B4270D3EB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9D978304-EF96-4BCD-A8FE-09B8A69F71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D58395C1-F0A4-400D-BDD4-CA153210CEF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26AF988C-C0D3-4F51-B363-DDEC67C016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65D89661-8065-4E9F-964C-EC44A7E161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09CA88E3-AA07-43EF-95DD-952A6FA0E41F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7569B1C9-C878-4FD7-94F0-CADC3F87A31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9851FE83-2BDD-4942-993C-6EF33CC00A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1E1B9339-C312-4B35-8164-CB69CBA2D9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98B0B60B-640A-4FD5-BA5B-210217D813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E6FAD356-200E-41DA-A3DB-4D4648B7BD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CBC62BAF-06B9-42DF-A09F-7D86FE0CF74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C032DFA1-CC12-42AA-99A0-9755417353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DDF29465-AC72-4CF6-A23C-A07703BB8A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7740D19E-B7E4-43DA-B089-6FDB8349BE2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05E71C27-2FCA-4A5E-AC07-6DE8965DD98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CC7159C3-CEF6-435A-8462-E59D9AB6420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9C1D3A39-DFCA-4A03-92CD-A567F41669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AB712F64-4087-4ECA-8754-55BCC604079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0232484A-A756-4D36-9E1C-27104522309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AEEE9BC1-93DC-4C8D-8EBB-DCDDDD3E87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65B5B0CE-AE6E-4700-B523-EE161BA4C69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57F64E3C-85C4-4920-B4CD-291C9283529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CEFD1F1A-18B9-485B-956B-08B4E2DFC59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23EF310E-A94A-41E9-9502-C52FDACEEF6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B1A25D4A-B79E-4189-91ED-EC73D7C3698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4AB0EDCD-9381-482A-BC03-AF029CED18D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8E1BF027-56D9-4767-91A3-06D344D3E7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0F6D40BA-8734-4491-A35E-DD49804D0D8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682D5C27-8379-4343-A3FD-D5BCB7E902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CC159CAC-BBB9-44BF-9A57-96D15741375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20E4D0C9-65BC-4401-8B26-366C560E6D2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6E1E86FE-69BE-42A6-A88A-F04D9F8D2CB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F8ED73E2-BF4F-4585-9E1B-F25DF5F288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E9A1DC3E-2B97-4B24-9546-9DC50DF27BB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A391FD4F-5F02-4045-A785-AFD74A6C9773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7F347143-82D9-47D8-8C2C-14F6DFC8D6E8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12CF1F96-FBB8-40E3-B1E3-F7D5B70797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9AC1D5FA-2EC9-41C0-95AB-73CBF539700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5C6AC149-B566-4F91-BF12-91D734854C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E0146421-BB18-4606-BE23-25A5651002A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72D27C66-A4FA-4092-8326-01FB834DCB8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93A1C6F2-3D66-46AC-91A6-6919F4ED8F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6BEC4642-46A0-464C-BF5C-0EAEA5F23F7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DE751884-A9B7-47AD-BC7D-F0F6D9AAFE1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4F22F2C5-62FC-4A16-AB82-FA849C683F42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780D09C4-314F-4F6A-B782-84B144A9D99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DFF97035-E535-44CB-99BC-053293A6EF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D31A647F-D479-4ECC-BF3E-5DD626BB106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3EC55927-1C36-4A62-B6B8-CCBEDC6DB0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6DCF77C6-9343-4DB9-8BAD-88BB539A893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A32BFCBB-46F5-47EC-8BCC-224A640C68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5BA58BD2-7DA8-478B-8D94-95759985F27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ADF1975C-98F7-4B33-A783-73F3980961A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54032777-B105-41F0-8044-25AC27940B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FC4CA315-A1C7-4982-9B9C-03C24BB9D15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D482E68B-E176-4307-B5F0-60B28FA4F8C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0DD954ED-D3A6-4600-B2B6-BDB6B422153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59133BE1-9A0A-46BB-959F-77AB5BF5EE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E05ABB45-1C10-48AE-A7E7-A5EC8A77F2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8C932040-F0A5-4BDF-8964-E163731C06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9F0FD06D-F04E-4160-B778-21015AD9E5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979FED9E-2544-4A1D-87DF-E137354528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E8AB3DC5-F573-4B9F-8EBC-3B023F32AD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632C3D65-AF49-432A-B294-7AA4F72028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0FB60AE4-9E76-412A-855D-21FD17C7AA3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D863BBB0-90C3-4488-B3F9-3E9C02E67EF8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259EEAA1-4D15-4CE6-AC50-2456F1C9CAC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30F6E809-E754-47ED-9BD1-F49BC2EDECC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EA63B7D3-7ED8-4F99-A1A0-EDABEE7C506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002D45CF-A065-4C60-9D30-94E8128073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32AA504B-CDA9-4E9A-B2BF-BA596B1DF54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B6FF7AB2-9E4D-41F1-9E5A-9CAB77C1CA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84C1EB1A-5D9B-40B7-A7F4-DC1E5BD216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0D383CDF-7178-461B-BB9C-079F9C36FC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438B4D61-C314-4D8F-B7A3-A346706D1BAB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CB86D74B-A2C9-4D22-90EC-321853D8890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14598FBB-9E91-410B-A51D-42D8858C1E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502C0B09-7920-4A8E-B430-7EBB82332D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345BF90C-C1C4-479B-81DA-1C6ACF7F754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4B7E0CAB-DE2E-4A81-9422-FDCC1B0095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74739EBD-07CD-4927-9862-54FAE4B746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C1170BC8-CDBE-43A1-898B-4C5B84BA382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7D491263-81AE-4F91-9BB5-E379CE885A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95269DE1-C2E2-41CA-8AA6-C0F068B06AD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6A7D4EF5-6714-41B7-9042-FD8B7AC50315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6A9F2B80-A1DB-480B-ABE2-37B459DC4171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34057CD1-4999-4BE9-BB60-C808C9E146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D415CCDD-309B-4D86-B5B6-65899B1AB3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1F5277D7-88A0-4E0C-AF54-33A61878595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B12457EC-DCC3-4323-8F26-AE32A07578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585841DC-00B3-4210-ABF8-CBCA93DED81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DA912ED7-B4ED-4741-90A3-EEACB70B83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E423CC85-FB3E-439B-B160-978F1B34912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267547DB-273F-4832-B9CE-BE85713BAC0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85E50712-71CD-4FDE-A3F0-9CC73142463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5D4AFAF3-049B-4826-90CD-2D7F2544035A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59C06DA8-5584-4B47-8B77-8C83846013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01C590C5-324C-4596-B9C8-A99ED0D92A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2F8F573F-3855-4EAA-B038-9CAA54422F8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CAD1F8D4-3555-438A-81CE-F541C2206D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127E43D1-7DC1-4B29-A72E-949D566C53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0FABB27F-22F4-4124-8480-7A924D157F9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140461E3-A472-4E49-9CAE-F3077C1E4E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579BEBD7-F7F1-4D14-BC98-137EEB9FB99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6132E1F3-72F0-4150-BDB3-AB53FA46968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6683F542-2406-4815-8977-FC7C04364574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D9169D64-9FAC-42D2-AB52-2B0B87BFA98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F5F5D8AF-0CE3-400C-AB58-FBBE383C31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E6D5E0D2-7B4B-4900-800C-C551BC2039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867B3579-2098-4D47-885F-F1B76CE68C4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EEA6BB01-C7CB-43E1-B5B8-A7620CEF9D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6E05385B-5D51-4E7D-8B39-13A0961635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4380BCB7-8FA7-43E3-9530-D4C383322B4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B4A7FE77-849A-4519-A687-A011AA4E62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0A3C7212-7FA0-4BBD-A736-A4284750629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907C6AF5-149A-4A62-B82E-92891545CA74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2361719A-E76B-4BF7-8382-5A5F78B237D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644E73CB-E7DE-43B8-968F-BC591F9CF5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FF2F33BB-9D89-47A0-944F-04B83F61A77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9156DF7E-F972-457B-8CEF-05F1E6BC9A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53B58681-ABDD-4B96-938E-ACE07B5FD3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3D416AAD-3CF1-4E2F-BC89-C61C0D1238E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7CA9B456-BCCE-4B6A-A1D3-74889B3B0ED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F790140E-49FB-40AC-A9C9-1A420EC035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B123316A-0D1B-4A94-A7E2-2C9A71664DB9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1DA2AB21-D3B9-4760-B1A1-8353C98BE255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10558ECA-252D-4D8A-B309-5570137EB0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9442C829-D988-40EF-95E3-21133D822A3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2D79FF6D-6464-40A0-847C-52C92014B12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375F5FDC-D3B1-4D62-950F-A02E8D9A3B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AD7E6941-3159-44A9-84DE-3C4DF050AF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5CF3A177-3C14-462B-812B-708388CBB8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A563C70D-F65F-40EE-A781-E68EE8992A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A0AC832D-63AD-4710-AA65-2EA071C98A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6A999E7F-0B84-449B-8A14-6DA3E5D3013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C123D070-5566-40CB-994C-82FE882C8F4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9707079B-CB4F-43A0-ADB8-19A1C2040C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119375F4-8F8E-47BE-855B-315A7FAB5D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088F2BE6-EB3B-4514-AA22-F8F2FFFD5C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B91C70DE-FF96-4327-A09A-273E2FFB6D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A687703C-5E77-41E2-916F-860708C3CC3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AD40DF3A-9B27-4F3D-92C9-45B7B833B8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863ABD24-40F1-4518-B425-9B24F3BD6FD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7C7A11E8-712C-4826-9B12-4905F764669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B5025A92-1378-4246-B111-B528676BE567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B092D80F-505E-4534-9885-E6C4F819C76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32D64F35-F792-4789-BE4E-3EBDB4CA11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124B5841-911F-4271-8F43-F0DD75F9BD2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B5892753-B8E1-4F69-8CBE-794585111D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28BEEBFA-008C-4E0D-836C-8F22724648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37BEC9AA-EA58-4F05-809F-1DAF967482F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FF804D7A-8CF6-471E-ABF0-D217D4DEDFD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A4D9C4F9-C78D-4BDF-BAE7-D2AD0E48E4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25AE7E08-0152-4A95-8EE3-FED7616323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E72CB117-883D-4939-B747-6CD1123C66BB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0FB65014-7885-4B23-942D-7F6184E074BD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24527DBD-3548-43D0-AE8F-48C7711BD8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F03FD8C2-48DD-41A4-BAFA-24640C3609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7B8162C9-601B-4164-9BA9-B0808A2E31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57C78338-6733-4C6F-AF12-D22E492A84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01E77215-B63A-4355-8965-60D095937AD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D91EECB5-ADB3-4E1F-A54B-1273BA56DED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DB5BC207-B179-4D53-849D-5EE67316F1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7A6010DF-D117-4519-9A3A-0622F87B67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677F6CA9-7C81-4502-8100-CF444AB72422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FCB6AB02-1F3A-4283-826A-D9498EE2D962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49033998-901C-43FE-8D3E-3F73B67FCB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A50FD54B-5834-4888-8406-3B276C8B696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A7DDDF32-302B-493F-AAA6-F5D93B020B2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8850B2F8-87BA-48E0-A75D-4AC36BEA4A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18AEF189-ADF8-4BF2-B480-D24056C6846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FDB59ED4-D3B5-433A-8A80-7524E14788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22B44F50-E891-4042-8D6F-832DACB7AB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F90E38E3-2623-4BD2-8D1B-8A9254D4EF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1561CEC6-D17F-4578-8BB5-FB7A8BA31920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2BE2F78D-2D71-4514-B979-7F8931618541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A6D90169-CF52-4C93-BA86-C0743AE4212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23983EB1-153A-46CB-AE26-1AA3AFB10AD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8CBD44D1-21FB-41D0-9C9C-8B6B163E25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92E64CFB-C4F2-461B-9A14-CFD0A448E10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B8D992E8-B474-4207-9079-70FB166813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2DFBAAC5-86B3-4D8F-9C65-3176FBCD60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96A37BFD-8671-45CC-8079-D0098277A4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15C5B6A0-0A90-48BC-8DB4-7DF3DA4BE3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C4083519-4DD8-4101-8CAC-5310171D694E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044A03A8-F698-47FC-A06D-6F6DF7416398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98C50435-C273-4424-A86F-DEEFA3EC59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B34524DF-5CD0-4FC6-A457-070CCAB2E20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06064CB5-8007-4F91-B0E3-91DC6DEDC0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A791193E-A331-4EA9-A00A-08D8EC2BF83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BA7DA855-214C-4C18-8FDF-0DFDFD50545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EDED76AB-73F3-43B0-BEE8-E388F3F018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189EC96F-522F-4D39-9C4F-D6AA3D2E16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616FF459-24BF-40D4-8B84-89ED1512E5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F2916A29-B876-4C30-82B7-C3E7B386D70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71488056-C90C-4BD3-AD34-8E1C227EBCC9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DC39C30B-AB22-46A2-B0CA-53FF609C93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77C83E2A-6181-4AE4-8A94-EA1D38CED1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4133F124-242F-4D30-B1D9-FA73050B3BE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C0D13F8C-74C3-48BB-B83F-E2F7C7BF08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9CAC94D9-AF69-4B2B-BFF5-E103E07A375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2AEC0295-D4E7-4754-97F1-6C5ACBDEAE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2521FFE6-4290-40FB-957D-932E2A95F1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455D9C13-A8EB-4379-B181-252264F87B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1CDE3C32-0D51-41B0-B100-E2F67BC32E96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41311D70-A2EC-4570-98BA-D44008451423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F0EA8BC7-9F21-41B0-B081-F31D75B967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A38C67E4-3035-4EF6-AF0F-C8CFA2C38F3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C70EDA1F-4055-481E-99DB-2EB2046C8C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171F7A56-6925-4DA3-B3B0-50B7FC44DD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25282A5B-159D-4F0A-9667-3695A26108C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1FACC895-287A-478B-901D-9E8CF09836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4159290B-8B0C-4340-B31F-8204B65C0B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C1E47541-7EE1-43DA-9AF8-13E42AB40C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5C2D4248-CA37-4AEA-BFD4-AE6005B6049D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A884169A-0CCB-470C-B258-38B236DF8DC0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D7B3E23F-D18C-4670-A2BD-E065EA2B9C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D235ACF3-50C3-4067-AB3E-716D4C0F9D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2999F58D-785B-43B5-BCD4-24297C035A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ADF6BC45-4880-479C-BBFA-45FD65E2D1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C5EFA10A-4EF1-4C52-9311-331C98EDAD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3D3F2DF9-307A-4AEB-83BA-2130E75E9C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86D907D5-B5B1-4BBE-9AD9-39A3FAFBE5F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E0EE7656-0A4E-4011-BBC6-31939F277A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274</xdr:row>
      <xdr:rowOff>180975</xdr:rowOff>
    </xdr:from>
    <xdr:to>
      <xdr:col>1</xdr:col>
      <xdr:colOff>0</xdr:colOff>
      <xdr:row>274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A12B4E5C-841B-44C2-A82A-06ABED1C6A57}"/>
            </a:ext>
          </a:extLst>
        </xdr:cNvPr>
        <xdr:cNvSpPr>
          <a:spLocks noChangeArrowheads="1"/>
        </xdr:cNvSpPr>
      </xdr:nvSpPr>
      <xdr:spPr bwMode="auto">
        <a:xfrm>
          <a:off x="485775" y="460629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273</xdr:row>
      <xdr:rowOff>9525</xdr:rowOff>
    </xdr:from>
    <xdr:to>
      <xdr:col>1</xdr:col>
      <xdr:colOff>0</xdr:colOff>
      <xdr:row>274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3FC96557-0F3E-486F-B5E0-8F714C35157F}"/>
            </a:ext>
          </a:extLst>
        </xdr:cNvPr>
        <xdr:cNvGrpSpPr>
          <a:grpSpLocks/>
        </xdr:cNvGrpSpPr>
      </xdr:nvGrpSpPr>
      <xdr:grpSpPr bwMode="auto">
        <a:xfrm>
          <a:off x="485775" y="45748575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196A2E0D-B348-43F2-9C09-EB8C6F0629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865A3B2A-6417-4563-84CD-E4D5A668D8C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68CFDD47-D95F-48AB-A243-069EDFA9C4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3717CA57-9A05-4EDC-8C15-797C8843B7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A6C472C2-B341-46C7-A612-211B6C2599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9FD769DA-F5C2-4716-9169-0E7A97A5C08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8CC33811-9514-4B6E-9643-5420285FB1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5EFE99BF-94C0-4215-9F79-AB221129F8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265</xdr:row>
      <xdr:rowOff>38100</xdr:rowOff>
    </xdr:from>
    <xdr:to>
      <xdr:col>9</xdr:col>
      <xdr:colOff>381000</xdr:colOff>
      <xdr:row>266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83225D48-0187-497E-8C55-8F6C7A8CC2B8}"/>
            </a:ext>
          </a:extLst>
        </xdr:cNvPr>
        <xdr:cNvSpPr txBox="1">
          <a:spLocks noChangeArrowheads="1"/>
        </xdr:cNvSpPr>
      </xdr:nvSpPr>
      <xdr:spPr bwMode="auto">
        <a:xfrm>
          <a:off x="8191500" y="4448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197</xdr:row>
      <xdr:rowOff>180975</xdr:rowOff>
    </xdr:from>
    <xdr:to>
      <xdr:col>12</xdr:col>
      <xdr:colOff>0</xdr:colOff>
      <xdr:row>197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A58B76F4-938E-4B6A-BC70-69EB765E880B}"/>
            </a:ext>
          </a:extLst>
        </xdr:cNvPr>
        <xdr:cNvSpPr>
          <a:spLocks noChangeArrowheads="1"/>
        </xdr:cNvSpPr>
      </xdr:nvSpPr>
      <xdr:spPr bwMode="auto">
        <a:xfrm>
          <a:off x="485775" y="33594675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263</xdr:row>
      <xdr:rowOff>0</xdr:rowOff>
    </xdr:from>
    <xdr:to>
      <xdr:col>20</xdr:col>
      <xdr:colOff>381000</xdr:colOff>
      <xdr:row>264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F56E6D52-A268-40D5-82B6-70A2068379F5}"/>
            </a:ext>
          </a:extLst>
        </xdr:cNvPr>
        <xdr:cNvSpPr txBox="1">
          <a:spLocks noChangeArrowheads="1"/>
        </xdr:cNvSpPr>
      </xdr:nvSpPr>
      <xdr:spPr bwMode="auto">
        <a:xfrm>
          <a:off x="181070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9B0DBA6A-7CC7-4B49-A7AB-2900168B33C8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7D6D5A43-80CE-4D52-B0D9-39690014FB6A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5B9AC7B5-49C9-4592-B67E-02185B4F969D}"/>
            </a:ext>
          </a:extLst>
        </xdr:cNvPr>
        <xdr:cNvSpPr txBox="1">
          <a:spLocks noChangeArrowheads="1"/>
        </xdr:cNvSpPr>
      </xdr:nvSpPr>
      <xdr:spPr bwMode="auto">
        <a:xfrm>
          <a:off x="3790950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625</xdr:row>
      <xdr:rowOff>76200</xdr:rowOff>
    </xdr:from>
    <xdr:to>
      <xdr:col>0</xdr:col>
      <xdr:colOff>304800</xdr:colOff>
      <xdr:row>626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8E8FC07B-BE3E-49D7-A65B-F4453B912827}"/>
            </a:ext>
          </a:extLst>
        </xdr:cNvPr>
        <xdr:cNvSpPr txBox="1">
          <a:spLocks noChangeArrowheads="1"/>
        </xdr:cNvSpPr>
      </xdr:nvSpPr>
      <xdr:spPr bwMode="auto">
        <a:xfrm>
          <a:off x="228600" y="102812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838770AB-0B3C-4F21-B70A-BCA1D800A978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0B61C799-8C3D-4716-8E5C-1B496C587468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D52E9F76-BA77-4216-B63A-43D09D090684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263</xdr:row>
      <xdr:rowOff>0</xdr:rowOff>
    </xdr:from>
    <xdr:to>
      <xdr:col>14</xdr:col>
      <xdr:colOff>381000</xdr:colOff>
      <xdr:row>264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27CAD998-E9A3-4276-8CFF-8AA9FD391ECD}"/>
            </a:ext>
          </a:extLst>
        </xdr:cNvPr>
        <xdr:cNvSpPr txBox="1">
          <a:spLocks noChangeArrowheads="1"/>
        </xdr:cNvSpPr>
      </xdr:nvSpPr>
      <xdr:spPr bwMode="auto">
        <a:xfrm>
          <a:off x="13039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263</xdr:row>
      <xdr:rowOff>0</xdr:rowOff>
    </xdr:from>
    <xdr:to>
      <xdr:col>18</xdr:col>
      <xdr:colOff>304800</xdr:colOff>
      <xdr:row>264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39669BA3-2752-4C39-B94F-3B491D742615}"/>
            </a:ext>
          </a:extLst>
        </xdr:cNvPr>
        <xdr:cNvSpPr txBox="1">
          <a:spLocks noChangeArrowheads="1"/>
        </xdr:cNvSpPr>
      </xdr:nvSpPr>
      <xdr:spPr bwMode="auto">
        <a:xfrm>
          <a:off x="1532572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550</xdr:row>
      <xdr:rowOff>38100</xdr:rowOff>
    </xdr:from>
    <xdr:to>
      <xdr:col>3</xdr:col>
      <xdr:colOff>381000</xdr:colOff>
      <xdr:row>551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FF51C1D2-A143-4A70-BDD3-AD4D67021DED}"/>
            </a:ext>
          </a:extLst>
        </xdr:cNvPr>
        <xdr:cNvSpPr txBox="1">
          <a:spLocks noChangeArrowheads="1"/>
        </xdr:cNvSpPr>
      </xdr:nvSpPr>
      <xdr:spPr bwMode="auto">
        <a:xfrm>
          <a:off x="3790950" y="9063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BF54F9DF-F170-45D2-A333-A89601CF3621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603</xdr:row>
      <xdr:rowOff>0</xdr:rowOff>
    </xdr:from>
    <xdr:to>
      <xdr:col>3</xdr:col>
      <xdr:colOff>381000</xdr:colOff>
      <xdr:row>604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D7BDB770-61E3-4B6A-AD8B-2B0F8CF381C7}"/>
            </a:ext>
          </a:extLst>
        </xdr:cNvPr>
        <xdr:cNvSpPr txBox="1">
          <a:spLocks noChangeArrowheads="1"/>
        </xdr:cNvSpPr>
      </xdr:nvSpPr>
      <xdr:spPr bwMode="auto">
        <a:xfrm>
          <a:off x="3790950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69859BF5-E3EA-4E4C-AE03-9AC85ADDDF51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5F5D4895-8320-4FB5-B3D8-459700161799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605</xdr:row>
      <xdr:rowOff>0</xdr:rowOff>
    </xdr:from>
    <xdr:to>
      <xdr:col>3</xdr:col>
      <xdr:colOff>381000</xdr:colOff>
      <xdr:row>606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171EDE29-6CF9-4E39-8F51-D7F29C5115D2}"/>
            </a:ext>
          </a:extLst>
        </xdr:cNvPr>
        <xdr:cNvSpPr txBox="1">
          <a:spLocks noChangeArrowheads="1"/>
        </xdr:cNvSpPr>
      </xdr:nvSpPr>
      <xdr:spPr bwMode="auto">
        <a:xfrm>
          <a:off x="3790950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31101452-D28F-4D40-BDD2-8207B5BCFF82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292</xdr:row>
      <xdr:rowOff>38100</xdr:rowOff>
    </xdr:from>
    <xdr:to>
      <xdr:col>9</xdr:col>
      <xdr:colOff>381000</xdr:colOff>
      <xdr:row>293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DB9DCC79-7075-4252-A23B-CE1BDF7B224B}"/>
            </a:ext>
          </a:extLst>
        </xdr:cNvPr>
        <xdr:cNvSpPr txBox="1">
          <a:spLocks noChangeArrowheads="1"/>
        </xdr:cNvSpPr>
      </xdr:nvSpPr>
      <xdr:spPr bwMode="auto">
        <a:xfrm>
          <a:off x="8191500" y="488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117</xdr:row>
      <xdr:rowOff>38100</xdr:rowOff>
    </xdr:from>
    <xdr:to>
      <xdr:col>27</xdr:col>
      <xdr:colOff>381000</xdr:colOff>
      <xdr:row>118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BECF65A8-4406-4DDA-BCAD-C5B3F82296F5}"/>
            </a:ext>
          </a:extLst>
        </xdr:cNvPr>
        <xdr:cNvSpPr txBox="1">
          <a:spLocks noChangeArrowheads="1"/>
        </xdr:cNvSpPr>
      </xdr:nvSpPr>
      <xdr:spPr bwMode="auto">
        <a:xfrm>
          <a:off x="21783675" y="205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196</xdr:row>
      <xdr:rowOff>76200</xdr:rowOff>
    </xdr:from>
    <xdr:to>
      <xdr:col>22</xdr:col>
      <xdr:colOff>304800</xdr:colOff>
      <xdr:row>197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2C719AC6-1203-4EC9-B495-694278C435A6}"/>
            </a:ext>
          </a:extLst>
        </xdr:cNvPr>
        <xdr:cNvSpPr txBox="1">
          <a:spLocks noChangeArrowheads="1"/>
        </xdr:cNvSpPr>
      </xdr:nvSpPr>
      <xdr:spPr bwMode="auto">
        <a:xfrm>
          <a:off x="19040475" y="3334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213</xdr:row>
      <xdr:rowOff>38100</xdr:rowOff>
    </xdr:from>
    <xdr:to>
      <xdr:col>27</xdr:col>
      <xdr:colOff>381000</xdr:colOff>
      <xdr:row>214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7C9493A1-E383-4A15-9273-F91A413D32C8}"/>
            </a:ext>
          </a:extLst>
        </xdr:cNvPr>
        <xdr:cNvSpPr txBox="1">
          <a:spLocks noChangeArrowheads="1"/>
        </xdr:cNvSpPr>
      </xdr:nvSpPr>
      <xdr:spPr bwMode="auto">
        <a:xfrm>
          <a:off x="21783675" y="36061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215</xdr:row>
      <xdr:rowOff>0</xdr:rowOff>
    </xdr:from>
    <xdr:to>
      <xdr:col>9</xdr:col>
      <xdr:colOff>381000</xdr:colOff>
      <xdr:row>216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7745824D-EAC2-4C04-87FE-17FE54600092}"/>
            </a:ext>
          </a:extLst>
        </xdr:cNvPr>
        <xdr:cNvSpPr txBox="1">
          <a:spLocks noChangeArrowheads="1"/>
        </xdr:cNvSpPr>
      </xdr:nvSpPr>
      <xdr:spPr bwMode="auto">
        <a:xfrm>
          <a:off x="8191500" y="3634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E19A307-C41E-45B2-9FC2-E972B8CABFF8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0D268608-0AC8-455B-A708-E1E3691AC54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0DFEDA20-10BB-4FE3-ABAB-3934D7DD639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B61FA71D-4917-4EE2-9F0F-39F5B33F9A9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5E650A4D-AE4E-4678-B399-1D8E308F985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D522F518-25DA-459B-9874-573E6C02A9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A0348B26-48E8-4387-B435-3514BA8FA7F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F036A66F-E7C8-4359-AD73-B3C488CCCC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6E5B6CEE-5167-4E79-BDDD-CEF00FBAFB9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3666EAA1-B923-481D-AD3F-82CDA107BB5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7C9735BA-992C-4798-9DBE-3D43DD06A63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209B0A17-A39E-4A55-B252-F9480F76B80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BD1DEE3F-D259-443F-A139-AA429C7180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6AF0D890-D4AD-43F5-B644-EC18C3487BA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9A8185B9-537E-4123-9A43-D99FE32666B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F4FC8108-2403-46AD-A1B6-842DF75ACD6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899E62E3-D3E0-4600-BDD9-61DDE6B8E2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AC5D76DC-CA49-4A02-8E9E-A1F654E77C3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ADEA7DAC-93AF-40A5-ABBB-B29BA81DD72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86BFAE55-0BC8-48B5-AC04-C020452C86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BF4B8B32-8118-4400-9167-6F09684B4A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88694FF9-9392-4876-A21C-D7C64E4879B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397025AE-2C5A-41C7-86F0-54432493D37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29456821-56BE-4ACD-85DF-EF1ADBB2168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CEA40E60-B09D-41EF-A817-67361006CE8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7CD8C98E-0258-4A47-886F-B3B32F3C6D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B770231A-4E7C-405C-91B2-C56F4EE229F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2DCDFA91-46C3-4701-A4C1-997CCE17C69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DF8F29D4-C1CD-4A38-9768-AE49534EE15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565870BC-38CF-4EBD-B0A2-53CA9F06E5E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B83E5496-B2A2-4398-8FB0-49F91B17A06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0D752657-4C74-49CA-8CB8-EEE676C34D5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F599E707-5EB1-4E6A-9042-74178DD1E9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45BF6C09-EB4E-499F-8010-60A8A1736B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EB2E0624-E6D2-4A0D-8BF9-B07D354944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2F16D44E-A43B-4616-A23C-327F5FD6FF9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852DC6E5-46DB-41CD-9254-5BEC0BDB16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5CBF776E-C175-4C83-8872-EDEEBA0670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3CC31447-7B61-42C6-B359-E91A1444FF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D1859142-E01C-4471-B470-AC1916B7FE2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8D8367A6-E51D-4871-B13A-876E7B26FE7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E5609A36-F861-4A67-A938-65292FA427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86A12D1B-039C-4813-89A2-F19661C5528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3D0D6ABC-23B2-400D-948E-0C090739C0E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FD0AB228-5320-4A5F-92AE-F388360C8E8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05294575-163A-4621-8B4C-F4AB9887DE2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16A1AFCD-E7C5-4180-AE5F-ACEFC9BAAB9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02D85227-F453-49B7-8C10-04093006C3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E5F9539E-8DEF-44CD-86CC-8C4F91743FF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E5F1EDA4-1096-439C-B496-B571605DAA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C1653793-0CBE-465B-B70E-64C1CF61E63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90DA11D5-6594-4EDA-8752-46B2B9B436A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CB8A6B5E-E129-4287-9CF5-2B675A61D2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5880E374-8C1A-422E-9CAB-7438575CC30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9F6637D0-6846-4587-945F-0FA5E440F9C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0A2CEA61-809D-4B97-A366-41A340A7418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0A2C0A2A-0DD7-4F69-910F-CB154F910C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FCAD5840-7CE0-4D07-9BF3-88C84DEFB20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92B9A269-395A-41B1-AFA2-5B3CDE235E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E8D83524-9CEA-4D84-81F4-9C19AE22C71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968424D4-A7EF-4EBF-BBD3-3EB7BF4E67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CCBE760A-2043-458F-AAB2-F3089474AB6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9C9192CA-174F-4D01-A8F0-B17D8AF551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D3362A00-AF1D-4E09-BB69-8641F3D7F18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F585F96E-4AE0-4F65-8A1B-03D37B757D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9CA67533-2A01-49BB-B0B5-14EF90AB802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560704F9-A8DD-4C45-B65F-20DE17014DA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65A22BBF-4F55-470E-84FD-5D701CFAEC6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FFFD4598-F119-4028-8DBB-8AC1CAEEDD5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B3CEDED9-6ABF-4802-8E45-C774EC35CAD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0C3FFFA4-3800-4AEA-9401-27DA106F1DC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A8B749DA-78B4-4248-AC24-87F922E39CF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4A068FA5-1C67-478C-84D8-B6973251DC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9DD1225E-34DF-4BEC-ACA9-F41A7D3C4AE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D4A561AF-0859-42A4-811F-66FBFBBA50C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5561591C-D482-4991-B1C4-A37CC4806B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D01EE8EE-E0CD-429F-BAEB-8BD25C3F9A5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F11EA316-E7FE-4924-9B86-6CDBAA999E3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0C363011-883E-4391-8DE6-714A5FEFC6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862D7516-A9D0-4106-9365-51C29DFF1A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6F6DDF98-16FE-4DAF-9A94-2D97D4002EC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87DB479D-A459-48EA-AFCF-D3E362CF758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0ACDF6C9-241B-4990-857C-E78980D8B3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EA51ADC4-A565-4023-9B22-E6715CB9313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AAFFF01D-574A-4561-A170-1C478767EF8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79A7C87A-E70E-430F-81BD-E1BF031AA54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CE08AC65-9C77-4F3B-A907-769A507A7FB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BDAD9F63-2BE7-4196-BE9B-0395706DB60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B441D805-C207-400C-A186-30701D25A3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744C2681-3334-40AB-B087-5F02653C98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CF8C77E4-5D5D-4A04-9495-B65CEA97EBE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562532FF-E3C3-4381-920B-DE7EE0EB37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9EE6B1D5-9C33-4FBB-8420-A4E99F7B89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B17132A6-02A5-49BE-A7D2-B899359E4F5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4707753F-E3C8-4186-B452-971EE8CDB5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114FD249-404C-4532-A2E5-452A646C75A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DACFB1A5-FA34-4C6D-96A1-276DA742D9F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75FE5839-CD70-4F4A-8E37-55305ABFE6A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D07A7340-8888-4C46-89CC-8A7D3587D87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86BDB61D-06E7-4079-BBC0-D49A3742502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671CADA5-239B-40F2-8370-BC3FD27E86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BBF5386B-E839-4615-A60F-FBBE341C63D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51C3BFA1-D8A2-4782-84C6-B4C988A7CEA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0AEED484-F5B0-4B07-924E-FC5D4CFEF2B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8F07C51E-30DD-48EE-B9D7-DD90B8C33E6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40464186-6059-4966-9AC4-E9FBF37E2CB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6682C81D-BF75-42BD-B38C-7B90AD7B0D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37DAC868-AB7E-4CD2-908C-0AAB6F3E58F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C01FBE30-E35C-419E-8857-0447ACA0A53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9DF7D1A0-AF43-436E-8290-46773B36842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C8BB81E7-B7B2-4EA6-B201-78FF2B9B311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A62067F3-2344-4CCC-B922-C938CBE532C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39D176DC-A9D1-4666-B8D3-A694B78D1C1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D9028A18-B4D5-4FFC-85B7-78656845BB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561B29F3-F14E-420F-81D6-6AE1D35088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3543C525-9C18-4441-96E4-D613B524AFE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A8FAADB5-5434-4F27-8B5A-F8B148C9050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22F6F9C7-901D-4BB8-AFFF-56B9F445478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A286E6E4-087A-4B82-B38C-9C1341D906E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09456FE3-2B8A-455C-BC3E-9C92E1C56BC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6863DA1F-465F-4C03-87EC-858CC25734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A3A19AE2-DADF-4E9A-911E-F862C13D81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F19BB664-C30A-46C7-9DAC-EBA5EA735F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0B25B173-628B-48CC-B4D4-40406F7144C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8030922F-A85D-4960-B504-D071291C7EC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3EA27984-2CDC-440A-9E47-4E5D34E70E3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74D531C3-DA59-42FA-AA7E-BE5BBEC5434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6732C1B9-4190-4A50-AA38-5C9F7DEC670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25340326-C6BC-417E-BBB9-BE9EED87413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36C79EE0-E3F7-4DF5-8D82-3C8066F3147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C9782F3B-FB87-4B21-837F-BDF034F1A9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E1091162-F1E7-44A8-82BF-83860439E19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33CD231E-7973-4B5E-9F1F-581F484DFF8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DD20AC71-6656-4A49-A4A9-334441880A7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2D73196D-271D-4F2A-84A5-AE0B42BF85C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173F00F6-90DF-4D3C-A8BF-E84E70438AC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741A1A16-0BE2-4950-AB90-848BF8BE5CF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A81DAC86-5F52-40FD-97B4-9AF53CBB8CC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9C9BFF19-15E5-4F82-AB16-13EBDAA0FEF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094F5CA2-A75F-4627-B614-332C04DA3A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0F00641D-0EFD-419D-884B-2893513972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E1D791E1-F444-492B-96F9-EE4273E6781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205F9AE6-50DA-43DE-8F32-8FC8AA7B16A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779DD7A1-55ED-4430-BFA2-B9812D3792C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AD4FBA9E-9D4A-4EA1-8507-0327B947EAC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A2E85BA5-EA5B-414F-B73D-3223E0974B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9C0E35DF-B642-4FC7-807D-CB66516066D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DD0B255B-99B1-44FB-ABD5-1EF301FDF60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D3046A18-E360-4AE5-9055-ABB6F144F20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F4F66C83-CD67-41E8-A4D4-AC5FE337E15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7A57C8CC-D7BA-41C4-B75C-DDB438B01AE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A38AE868-03A5-462B-8F98-54DBC4C635A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30CDB7FA-D044-4C77-8FE3-3F8A247478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1F3F8836-FA55-4832-A6EF-18136DDA162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9C3070E1-60DB-425F-A9F2-C6BDA644311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C90B6A30-3B84-4D3E-971C-82DC3FD1B30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C09FA896-1D0A-42A6-945B-4D227870326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ADFD8FFC-8EEB-483D-A67D-55F48A1420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F3C9EC43-9D0F-4BC1-A86C-E5F1C1C670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15A09FFA-8422-4DF3-989B-A0AB4903F45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9D8C0E4D-B36A-4FA2-B7E0-417C6673E3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9067E154-1375-417A-97E1-57199BD61A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33E489BE-9CB6-46EC-B1E0-2380AF23414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469FCA6D-54B4-4C25-B47B-3008CB6DB48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82C4E511-FC99-46C6-9928-9C5499A0778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CC7820B7-B20C-4595-9D35-EDE7CBE9A83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7AA9A879-71B0-46A3-A397-E8632B50C3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FFDCE273-28B1-4D92-B86A-DF08CEB50FD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1388E8A0-2B01-4D68-A1B6-4499C9A68F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7F438DFE-7614-407B-8632-6A021C4620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13ADA063-E6B7-4975-9155-4A6465F46C4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FEDE3807-BB63-4601-A001-13FBB024FB4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59F18BDE-D8B1-4052-B703-ECA41AFD2C0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8F1A92CF-3B32-45BC-95EE-CDE73C756A4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70652F11-A1E5-4339-B8D8-87F5B0150C4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B8925B52-1DA3-4991-81E8-B574359EF8B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0F7F3E43-471F-4BDC-9F8D-5196337E2E7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FA0A8E39-476A-4958-B67E-E7D2424C8F6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D23934AE-1C5B-4506-9930-8487E8CCFEA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EC09FBFB-2C26-475B-AE5B-2ADA03C23AD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8A01AD90-1DBA-406C-8CFF-5A6C643DAB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4201EA1C-A209-4268-AE35-3B8E8E2A87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9899521B-82A0-4EB4-815B-19E726A413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FF7A5592-A9EA-4A48-8A1B-8443FBF5BDA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CC021851-0C6D-4589-8615-F1C129F9FF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526747E6-1387-41B3-A2B9-E3D3F2AF66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EF13C529-A3F3-49A8-AC07-053C154EE28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65E7A4CD-5C4C-4AB9-BCF7-05C7850BC07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24FF57DE-BCCD-44AA-8FCF-8B83FFC49EB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61B26CB5-6ACC-4E25-A101-359F691ECD1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01D5FCD8-78B8-4D39-AF63-7DA22EE5ABD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51A1C2DC-A694-4B13-A6F6-8BFE4BE1557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81CDF01A-8174-4131-8112-8F933CE9558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45496D57-ADA8-4102-8576-BACF65D7514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DF06DC65-8FA2-48D4-8DD3-11B2CBE6824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8464A363-5766-4A8C-8833-0EC98B2959E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72A6B61B-D619-41D8-988B-0D8C9F328F6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0BD4CB50-618D-4B68-A981-AE3DE121895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E1191EF8-354B-47D4-B297-929CA90ACBB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B78E334B-A6AC-489C-869B-64CCF9737B3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BEF82426-16A9-44BE-8B3F-19935829E04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41861252-864B-4A63-A431-F35591F8779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7F22D8AD-35E1-43AD-9F43-16CCECA44EA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B26C3D80-5E44-4FD3-B21E-6BE4639D0BF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2CD52D86-F28E-428A-A86D-4805E2955F9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91E8BCE4-573D-4E97-A696-976360105C9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CD1D0533-6AF7-4E98-8D89-EF62E40368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060BAA4A-419B-4B13-A4EE-CC4EC27E365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2BBE0D20-F32C-4DBB-A9F4-110A50E616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0DFFCD5C-B3A7-4CFD-91A6-2EBFBD847E6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B52E7325-02A0-46A0-B7D6-4DD0444DFAE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934AE8DE-3421-45C1-867D-106F0C4418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8880F674-6473-474B-8F47-6EDB73B9451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37368F0C-34D9-4A3F-9F3E-68F540CF875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D3E25E5F-7153-4057-843B-472014CBE65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4EB34784-07F5-4B5F-B898-4823E81621F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F73F6927-F634-47CE-BB4A-781BF3D714C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43EBFF60-E579-4BBF-B3DC-D018B6D8B2D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466E8BC2-6626-4CA2-ACD0-7C2EE176021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6B4A4BD1-D7BC-4B38-B472-BF1DE286343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214DCCB8-A7D6-4E1B-A6DE-2F3AE740DA9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91670FC5-CB33-4CE2-8406-831E6B4E826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425F9B8F-2457-4F4F-A200-6D5BD5AEEDA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7E1263D1-0D4A-4439-8558-707B74CCEA8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4579ED24-A5B3-466B-9F49-39C3467D3F0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9CAC7599-A2D3-491E-ABB3-4BBDB6AECDF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8C471482-50DA-4F44-AF09-AB94D7A5D06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FEAFDCDF-C7E4-4D31-8C55-FE551995D81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953A380E-E97E-4907-9A97-DAAC2567A7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ABB4EAF0-9042-4F8A-9896-AF54E6772F0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9722540F-3E52-4AB6-B688-686A748F477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3200F322-14FD-4F33-A5B4-C2DA05296BD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16A76687-7EE4-4EE5-893B-498A8A1A977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4653FD53-5A94-4E80-A14F-F771B3ADA97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56CC3D37-19FD-4862-B77A-977641745E4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1052C88E-FF19-4649-B842-6AEF86A2FD1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0DBCBB50-086D-4E8E-B945-F6D126C3FBD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0718B240-0181-48B0-8103-1684A30CC5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6473C977-3524-40AD-B182-42BE436B15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533861BA-5BEB-43EB-AFEC-A47641C35E9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A06AFAB6-C27F-469A-886B-BA8B6D0C47E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95F67668-DC09-49EE-BC56-7DA6BAB5077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0DEB0DA2-0168-4C34-B88F-6B24D74EB2B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58FE3390-EE2C-42C3-911D-C460403AA9B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7FA1BF3A-8B3C-48F0-933E-D04B1225440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94F7A7DC-93AB-43D2-8BAF-C35654C4DF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92D9C00A-1FCD-4205-9FF6-F4D1B7BEE10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3804336F-B1B5-456D-90CC-819D4258D67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D3D24452-62CC-4BA0-90E0-6665A39993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23BC842B-4393-49BE-BB50-FE88A9B6D83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97E8BDA2-8591-46B4-A6F2-22ACE022445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1F16E960-A167-4089-82B2-ACC4EA612CC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3F20C98B-09ED-476C-86C6-F26691E2CD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C4E2EA3F-6D2B-4954-800D-D5B58C970F9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ACAF2AEF-68DE-4A73-AB49-D05B0AC553B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C6BEE7DC-5F3E-467E-AB40-DC9B58D0B1D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B3B9E080-062E-4149-863E-D8A1084B5BE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14D3923A-2B4F-4E81-948F-96C996FBFC5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BDF4636B-CD53-42E5-90AC-57518EB8473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2F48D00B-17F7-46E4-8106-A4A33A9ED1F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CC29B988-F2D0-4D68-B891-6BDED9092BD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5F370BF6-E807-4738-9850-27A72721202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AA5E9873-1575-4B62-B6E5-E6E586C736E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E4D61D16-2299-48E5-9678-5FB32C7161E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949FF26B-4005-4D30-9F8A-B4FD5098CE8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51529A30-145D-4732-9C08-2FFC1415508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D40B6B81-094B-4BB8-8455-584273AA894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B9DE7D00-2558-41D9-8500-3E97B02DC18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09A4439C-BA4C-4BE6-B9D1-AA9EB811821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4BD73E2D-642A-4D3C-B372-C51A80739D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B3DE92C3-AF0C-4E32-AD4B-FCA1CD57F4E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3C57ACCC-E0EB-429F-9441-DC1E1335EC6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2B7FBC87-0388-4BF3-A8AC-680C8735F7A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D393383B-CD86-482F-A19A-DF8345F571C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7E4D023F-E9F9-4519-A246-0ABE9224A5C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2DF76661-E334-41F8-BA72-554E8A8A29D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41D6B9BE-A332-41B9-BFD3-7F0FBC544C7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FD6F9871-4048-485D-8A6A-581225A5D5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3136DBEC-A85C-460A-B34D-36C91649C78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A0C8B460-3D9F-42A4-B5CC-AA22B3D939C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50DC8DC7-A6EE-43A6-9250-6E615D3178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624D682A-EC6E-4746-A846-3A3F2DCBFE9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855CB6A4-B9F1-454F-801C-3D6092AC36B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865B8188-54CA-4E21-8023-AEB70E91707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28DD14F4-3EEE-4F31-B225-A3141DAEB6E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ECA4C136-6659-469C-A708-44D2B8FE3FC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A692A447-6130-4C76-9DEE-498B68482AD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0CC0B213-510D-470C-9E9C-4483EB34AA4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C9CAD317-150D-496D-87BF-9F0306DBF97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DF9A8F80-883F-4507-AE2D-2F05B88D793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D75EEE54-6DFF-4106-A0E7-4A711AF3A1A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2A78C456-267C-47E2-8A63-DF8A37A37F7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9AAA989A-C20C-47F2-B47C-735F4C261F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E461B506-C5B8-48F8-8071-DA876082142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2F3CF888-4051-43C5-940D-075828C4964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29A742EB-A175-45B5-ADCB-38292FB477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DDC121B6-BE7E-447C-A301-6A3ECEF983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EA2672F2-B69B-4161-88F3-CD201968A1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329E99E7-75A8-4225-BFE2-B3081995112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1F66A537-E68D-4C27-B56A-3703003BC6D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45100392-B4C2-447D-BB37-618C4BE2901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9CA20A42-72E3-41CF-80AC-A51258103DB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CB095BC6-4DE5-4B21-95CF-756E9EF6A97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C56EB584-64EE-4323-BDBD-348539D9DF6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28BAE81C-D909-43D5-AC59-17ECE9537FD5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9BA4AFE5-29A4-4000-8FBF-537E6E143A4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8F1DA49E-9414-4772-A29E-D312840CD21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1184155B-1BE5-409B-9C0D-690FD371CCD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7EB9BB3D-04C2-4FA4-AB50-FC74816B592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22EF9642-4AAC-4F1D-A50C-A0DF3FBB3F7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36816D57-7985-4A60-B9B6-C5329819189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44DEBCB0-E7CF-4797-9001-C94A152FC9F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4B90E5A7-A5AC-40F1-9D0F-B4BB9F3D575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B12B131F-DF81-4796-8428-9A8BA55150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89315248-071C-4B26-9DF2-EEEEF64997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779B761B-D80E-450F-9AAF-13238EACE38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50B356C5-7BE2-4132-B04D-C759502EB3C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C18ABEE9-1804-46E1-9A74-E89EDFC594B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BD4D4513-9910-4412-A966-14BE894056E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AF680806-9306-4E83-9BE0-FC0B6061C7FC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C5ADDF87-061A-4590-BC32-5801501C3AC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87FCCB61-0183-44B8-84AE-5F872AF7E41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4E3DAFB7-7936-459F-A7E0-1C3C07D7A9F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F78F33ED-F270-4615-9685-EBDEC5BEBFFB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F172C31E-6171-455D-BD65-1C1E8BCA28A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5AF65A31-5877-4A08-A23A-EB2CC16E576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69095F11-E3AD-43EB-9850-BED2D9C90E1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B355E1F8-AFAC-480C-9AF0-F4B573089BF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BD9CCFC4-7DB3-4A51-8B16-2BBAB8CE03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A07BD845-9584-464C-A2BC-8D41EA55E9A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5708CF7B-EC67-4D97-8D56-54F5A588F24F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8FCCA9BC-17F7-4286-8D13-5CF1D5C127F3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D63573F8-3BBC-4254-81C5-5F6CCB80DF6D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D5F970DB-0B77-42E9-A6F6-B0122850D72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7A530348-BBCB-4FC4-A685-722D74AAEB0E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38C5903F-27E4-4200-9F06-CD32996D98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15A6A35D-323B-487E-88C0-0DB35C922A6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7429F661-BCD1-464A-98DC-CA4D2C7D78C8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E8A5BED9-CA6C-46E4-B260-F8B16B027A84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88272000-C078-42A7-8DF7-2036AD6465BA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77597B39-F5D2-407D-ADBC-58CAAFA8C50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E6566B5D-1B25-4B65-890B-32A17C870609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46D74B93-CCB8-451E-80AD-48113A762200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323D111F-5882-40B0-BB1C-7F73E1FB5121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F299F0C6-0E96-4BD0-8138-737D4642FB06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01866E52-2729-4CB6-851C-34829EC78FF7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76200</xdr:colOff>
      <xdr:row>339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FC12F661-A4CD-4DD7-85ED-BD848329A3D2}"/>
            </a:ext>
          </a:extLst>
        </xdr:cNvPr>
        <xdr:cNvSpPr txBox="1">
          <a:spLocks noChangeArrowheads="1"/>
        </xdr:cNvSpPr>
      </xdr:nvSpPr>
      <xdr:spPr bwMode="auto">
        <a:xfrm>
          <a:off x="4857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479ED5BB-E299-4617-9BCE-C47F17E5D1A9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866EA431-8409-4E9A-AD5D-B1EFA872B0AC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338</xdr:row>
      <xdr:rowOff>0</xdr:rowOff>
    </xdr:from>
    <xdr:to>
      <xdr:col>1</xdr:col>
      <xdr:colOff>228600</xdr:colOff>
      <xdr:row>339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FF2C3677-EFC7-4442-8688-0DC36F6CBF29}"/>
            </a:ext>
          </a:extLst>
        </xdr:cNvPr>
        <xdr:cNvSpPr txBox="1">
          <a:spLocks noChangeArrowheads="1"/>
        </xdr:cNvSpPr>
      </xdr:nvSpPr>
      <xdr:spPr bwMode="auto">
        <a:xfrm>
          <a:off x="638175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3416A281-B1C0-4FE9-866F-29BDEDE5EA95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BADF86FC-053A-457A-BBF2-8AF4B18B2D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C6FE5048-468D-4617-807F-CD9FF1969A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E7D393C9-3125-4DD3-9748-322BE270E7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77414150-BC7E-4F61-B06F-521891BA1C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EB15F025-DF5F-484A-BC9A-D7E18597BA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7FD1851E-32E4-4FC7-9970-2922B558D0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A7125288-E3D5-4705-8FCC-9E2D3A7FD9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30AC8FE3-0F1B-4AFF-BACB-58E15FAF72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99C096CF-D400-4132-93D6-F9FF276330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C1C75476-5103-40DD-B7C7-43D08E401E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ED1625BA-A28F-467E-902E-3E2B21DF82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CDBEF489-026D-4CAA-BE6A-C0739F46A1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5CDF9AAF-C71E-4BB2-9D9E-59A853A4FE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848F680D-AE55-470F-9E52-961FE19CEC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246DB34C-B29A-461E-8E4D-7F11D8EB6A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A69B61C4-07DC-4287-9700-00B208296F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037AF803-709C-4A6B-844A-1A5A08D8D6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B36C1C31-DA71-4C14-937D-3E57C4744B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7F531BAF-975C-4112-ACAA-DA1AE69152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4AA62F35-0FE3-4003-ACEC-98123049E4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CC33647C-617E-4925-B609-03D40C23F9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BC1F6852-99AE-457F-9378-1456492196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E2610F18-533D-4943-B291-8601FC4319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5355C526-2966-464D-ACF5-F701BCDAC2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1FC52867-6AAB-4B99-BF75-2CF70C765D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85984238-81AF-4CCF-9567-7797C5ED8A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9E21363F-6027-4A74-B092-7F6D021338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3CC0EA27-A429-41A1-B790-11334C9E68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09EB1135-CBAF-4551-9AB6-7F3A795819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B5007C2F-F6DE-4811-934A-20E6C768A0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14236F61-F9BC-4CD8-9123-62DE523CCC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D9A5A516-F4BF-4C0E-AFB0-F658AFD7EB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CEE5D0CD-6E28-4624-908F-1D5CCD0D5C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8B1DD5B8-5819-4AB0-ABB0-13FEBA5DA5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350998AF-3ACF-45CB-BBBC-8BA37235FC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60F47766-7949-4E98-9B11-5438DB8852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FD50E90F-2DB5-4EB8-954E-AB80CEFE1E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2270B6E9-8DFA-4A07-B3E0-80C17B8943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59C64579-B99A-4451-BE3C-FF2CA71262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C62C93AE-40AA-4D5C-9D39-EF967D85CB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0DA49A9D-F16C-4DFB-B26E-4DD78CA1EA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E7484E1A-09A9-4546-9AE7-3933763F74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D4BCBA2A-6362-4C1A-ABFD-209B394BFB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5EB7B0F1-B724-4AF8-ABC7-93DF9B9EAB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74F9B4CF-CBE3-4391-908F-0341D53D1C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CE30B044-C209-46CC-9033-EFB0A2BA3A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6718CD6C-3DE5-476F-8815-0BD366F540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37FC2792-1CAD-41EF-8323-11955607B2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0E49713F-75B2-4F2B-BA3F-005E6445C2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ECDACB80-E791-470B-A918-E427BCA4A6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F34CAC8B-948A-4014-9729-9445A02024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11ACC102-FD24-4F52-8ACA-4159C2AAF2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2A5858C5-6D00-4332-9F27-9E8A672392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F7812F8D-2FAF-4D6A-8479-52CC574D86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55C84CFD-C5DF-41C5-BAB2-FE9AF78520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1AFD0C4D-26FD-41FA-99BB-C2CB60BCF3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64D67456-B2A8-4F95-AE47-BF79EDC645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FC83F475-3352-4CD6-8D37-9D10AB5CA3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1804A0DF-B5D5-4E05-A2C4-7ABB9BC90CD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4709E671-C6B7-4714-B73B-4A1A009093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8D18FBBE-CD59-4F67-BF10-3F2E958F50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DFB1C2EE-055E-4AE1-B7FB-338CCF2512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776A6B8C-6F92-4254-8C0A-902263B2C3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38DE3810-FF87-4007-8123-8460E16091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2E3428F3-6961-45BA-A9A3-3E0AFEF818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92C337D9-DF6C-44B3-B62C-8493967CBB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21AEAEDE-BA29-458D-B47F-FED8CA51BD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E3E2A853-22C6-4C57-BCC1-5D2C697B84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C519FB99-DBBA-4308-AC8A-5838AD0DD6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92E42B03-6A36-472B-8C82-208C87DD30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B7A2E55F-1B91-4221-8134-2BED973060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440FCE62-0D9D-4C6B-B500-7D6DCD4EC5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B3534BA7-0491-4A84-B87E-4F19D67EDC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17BB3E21-CB22-4BFF-9119-3E67B5C62E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D997378E-BE8B-476D-B5F8-B18A68EF8F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DF8EBE82-92DD-42AF-A389-D4AFCA68CE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77F0AD84-7C1B-42CA-BDF2-2BA0D8C855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36B35777-3F0D-4BB8-BB8E-AB78088473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3F029554-8866-491A-B1AD-7E587ECD61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3ED836D5-7DFF-4886-9B6F-DEE212DA8A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33E32844-6C4E-4CF9-8FEE-BFC9E8797C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2894E33D-A951-4962-A8DD-D050EB5EC3E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F5609AE2-433D-4C4F-AC00-494FC34CD2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A1C94C80-FDFB-447C-A294-AF49670FBB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F8141B6E-67C4-419E-8386-B4360D14FB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60AF200A-505E-4253-8FDE-147E320BF1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A64A1C78-7592-4054-8A60-2FEB365B5F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E1C310A0-9E5D-408B-8323-F33B8D5D0B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F683EDEE-86C2-45A7-98AF-21B4153ED6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35A2AAF6-CC67-44D7-8E2D-892F7F6EFA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0859EB7B-062F-4673-9D82-65ED02E0B0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8540B040-AFF7-4CEF-9510-836570F3C7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D582EBBD-8914-4451-9C91-DA00F443C8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D1482878-FBB8-4FA4-8520-1806451A3E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EDAB2155-934D-42BC-9B2C-D25F17B457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EE2907C-A4E5-4E61-9CF8-4EAF0D0AFD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4CEBC6FD-11A3-4AAD-9501-99EF1802CB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2C4CB4DA-C433-4BFA-8A73-A0A9542766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2EE439FA-956D-4658-B1E1-E74E3DCD1E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204BF125-3D5F-4CA9-B9E2-90C0A69CDC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B476F6A8-1456-4829-B6B9-E3639F4DDC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5AAB0C46-D23B-419D-8369-2055858228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C7D704FD-4BD4-4B52-A33F-C29806D9D7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CCFB06B6-E52D-4D66-845A-7662A9E400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1672AB07-705B-4134-95DF-BA89359D35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181340B9-09C3-4CEC-922B-2D9D871780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0270058B-F1EB-4F16-B8E4-5F250A141B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4E15116D-96B0-45B5-9C5F-7CDB196CF6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7414BEDF-1934-498B-9CCF-F6B69FEDB9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E6C3FC33-56C3-4C5E-8D70-A59E3CA3F9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F9FDAF52-E7A1-4CED-B0D8-57E5DC9A42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F29EF066-4410-4BA1-914F-699F58B82E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2BE92E34-A045-4D81-B63E-2A904C004D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E2B71AB8-5EF4-4528-92BC-68D324E61B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EECCD7FB-2310-4B13-8526-C1F430DEC0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0F100720-07E1-4DCB-A1A3-6B70F992AF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B230A501-DB09-4AE4-972C-F9E9897C98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DFE57490-67E9-4612-867B-F89A509D56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BE9C039D-1DED-46A4-9F72-552CCDBD71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D9A7DA2D-8FC9-45FF-BC38-331DAA4CF2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D4D6E5D4-2F0A-429B-8227-A81D313080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BAB36E3A-F297-40AD-A492-2CAEFF5F1C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3409053E-35A7-4987-9A81-69CE699194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CCBD76C3-D8BC-47EF-8E0F-E4DE415F1FC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53A9A26F-DE99-40B8-B83F-5391142269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3919B584-BB62-4185-BE01-089E9245B6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A3CB9417-A40B-492A-B395-2B101C8E88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81DE7FF9-0C02-4C77-A30D-CF39B2B140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ABA978C9-287A-4C5B-8105-192DE1BAD1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851A3437-595F-4F6E-A45D-1439543A96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7A87F5C4-4709-4EC2-834E-6A27BF1AA1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A49A8137-C2F1-459D-8AB1-204A5D90EE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4E431B59-C812-4EF7-B575-E18E07F7A9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0F80DA44-13A5-4713-B2D4-F4AAA6A44A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D3019575-86BE-467E-B603-0F00A19199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A1103498-6F38-46AA-9DD9-D2F33862EF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13E41F03-EAD0-4FBD-B662-3D5EF9149C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2C6E9C8C-B10A-4D75-9173-571E157C9C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0FF43FC3-175C-418B-90B2-5A30BE30F6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6C8D08AD-8A9C-4B30-902F-6669597E24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6296B702-9FF5-4151-AE34-DE0A81FF2F2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3C06FB13-D34C-4DEE-A735-756A68AAFB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AECBF0A6-5854-4961-B62E-CE8C4EF20F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E99835C6-3B7F-495C-8431-565223A8A1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E97A3EAB-AE91-4B2E-8134-9B9C41B159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7E85BE30-5552-4B06-84B6-5D6C198299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5CA298A6-3584-4484-AA9A-D07A67189F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21D36FB5-8A8E-4744-951A-9653BE004A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ABE31F28-B86A-4EE3-82DF-A87E166632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8E7F1493-76F7-4A82-B77E-410089DFB5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71600667-812C-49CE-8F60-11D71AFCBF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87F80404-B912-46B5-9D23-AD759B5945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AD2FE721-C972-4A0E-9F01-FFA209C4B6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0658C43B-B19C-47D4-9537-76DFE3775B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EBB9DB86-8112-47D5-9D44-ECDE25259B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C783D9BF-BF22-4973-8DA6-993EED0008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DDBF98F6-9FCB-4A4A-A848-D32BFABDB0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4E9B8ABB-CFE3-4056-8561-924F622321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B0603F36-237B-48F7-83FB-9080AEA420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95F8B274-030D-4CF5-B90F-486111D32E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2BD4DBD4-B836-4029-853F-8535427E86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B4760ADA-3655-4760-AF8E-38BC2B66F1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CAC6F683-2A37-497D-A624-38835D6537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A20FA3FC-E8EE-4A52-A793-3E55913E50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63547FD3-5074-47C4-B955-08E9FF698B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75C3E2DF-03A0-4C72-9F1A-AA715D09A9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05B933CE-B4B1-440A-839C-0377C14008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B66A803B-064F-4EB9-8424-8859BEE1B8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10F2F3CA-2C0C-4967-B038-76449994E8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71DA1DF4-A938-40B2-9B8B-A8D74EC2D0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A9D7FD37-CB7C-4672-86AB-5DCCEF258A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02D31C9D-691D-4EBB-B171-E93FAAFC6F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E32B40C1-7D0D-47E0-990C-CD111D18F4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14BD7732-5419-47D3-890A-CED91436CA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AE992DC0-319D-40E7-81E8-85917E57DE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BB2406F4-2A46-4BBB-8645-888DACF69C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AD1F2ED7-C392-4FA6-AF64-8E4F431AE8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396EB121-3DFD-4F5A-8E7A-2BE61C6FBB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7EEBB1AD-A542-49B4-9586-053327F057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277576AA-F668-408C-8CF9-0E3BD48ACD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186E2367-FA88-4A23-8824-096F493D5B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EB3D2B56-8FDF-4EEF-A79F-EC217E9486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395F29CE-1A2D-4DF9-B476-344BDA8E9E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9991EF8A-FE26-4C7B-9D33-6F65DFA955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607E7E6E-34C6-4ED0-AEE1-F5F8825B7D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10BAD924-8989-48A2-9AA6-0B52A61774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25B56731-E6AA-4848-991C-FA31AF01C3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213781C0-1814-493B-9ADA-59DB1D2533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7CB19397-917C-4173-9BE5-FED74C0B8A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55C2FC17-2190-4FC0-86E5-E2B01EE300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6DB01DB6-B90B-4E24-A4AF-19092E19A4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2F2685F3-BDDA-4029-905F-0F0D8AA1F1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3D7C4E45-84E9-42A8-9D5B-8BF31F9EE3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4954F20C-24FC-4550-8E07-BCD27EF958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977AFD2E-8169-4347-B619-EA15BC0419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21FA00A6-7E62-458D-9E3C-24D8C07F8E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ADCB1C6D-EC78-4A3D-BB55-7443FCB0E4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CAC3B1EE-4A9A-48E4-B555-2144D44E0D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B2026429-DC61-4EDC-ABD2-A237B52B0F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12234733-C6EF-4060-860C-6B4AF83CB5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07D98838-D058-451D-ABC5-BD3BE5B4E5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6994FD49-842B-475D-9D99-E1B6DB7631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FBB728E5-CB1C-47F5-BBB1-E166406E83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68440A8B-FA1E-40CD-82B0-57AE6FE5C0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0F73A7E8-5C97-41AB-8341-0086123363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CBA53FEB-C3E7-416A-B7F8-3B6ABE5B1F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611BC1DA-E0FB-448F-9F85-3208B04407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C5D3A850-068B-40E2-AC33-516F12D620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ABFE495-DEBA-4388-A890-2C6E34251E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8E481008-8F99-4885-A414-034289D457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ACC6160F-FE09-4893-B0CF-C874032787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0D067639-FC2D-4EEE-8AF4-9C0C1F49A6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DEEFD78C-8FEF-4AF2-BA94-B2FE88F61B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2C6AA56C-E55B-428F-88ED-824FE9AA97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335F6060-C778-4C63-9A2B-EA89A30435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92EC3969-FE00-4CA4-912C-198375C741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82D30024-116B-499B-BFBA-BBCF92787F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CB8EFA06-7547-44EA-80F9-1AF9E44D27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F412211B-9F35-4B42-B6F8-D974F7338C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6F9FF863-EE83-471E-85E6-DF48BF8821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D8A8BC66-AB8D-450A-AA8A-5869346331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C9639F61-3EBC-469A-8CE2-4D351A2E77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3D195CC4-377B-400A-9D55-6AB962908F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0CB8B181-8652-4572-A87D-652ED5C433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3BB6ACF8-BC0C-433B-A021-6EE74F51A2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81308F31-982B-4554-A30E-7DF76545A5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09E3A6C0-3153-4BA8-8B4E-4F0FCA9076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39E0E1F2-388B-4609-962F-605EC12359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4B04AA26-89E2-43B9-878E-C3A24341F9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9AABAFE8-ED32-4776-99A2-B612CFB6FA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5D484E73-FDBD-419C-9550-E3765940AD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C89595A5-8DD1-447B-AE5D-882811FC14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133C1D1D-DDDD-40C4-BD76-270BE93249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00AED0AC-2ADF-4E95-830D-DC0AE3A1CE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FA11989B-7DD7-4C90-8D01-9AF052593E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0A65AACB-59A9-4201-A9F0-E0896125E8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1DFF8D62-75D4-4AAB-B9E5-EF78089B51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981725C4-9292-444B-A328-2918A4400C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C7AC54AC-E72C-4F15-AE73-213BB4E286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083C30EA-8E66-4C40-BB72-E9D1D4F853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40AAE84E-3AAA-4E50-9B1E-A3496751AA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F12394DA-12F3-46B8-8A4E-1642B42EC2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4E2E9C2A-2127-431D-8E7F-CBFF510368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9809DB70-AA6E-4A04-AA19-7434C3B976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6516B135-59CE-4040-8C1A-9771670092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CC4472DA-0FD2-433C-A62E-4C478A8D7B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F2676685-3E4D-4DB7-9BF6-69A0EBB9EF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6D4AE255-A9FE-4545-AF4E-8D948F928A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A248847C-0861-4E97-B920-7FB463E8D6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40ADC3B1-0464-4F71-8196-1BB16DF2DE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5AD8C769-9DB4-4CA2-912A-DD4E4F9C31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E4A04533-0D48-467F-80A1-30D92753A6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F05B7694-255A-4F58-8E15-B959FD2493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F6802084-4186-48E9-BF70-12D3183A83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09852D12-5682-4D63-8261-5BCA245587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5CA612A4-8FB9-4BC7-8428-04616A764D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3F7AEB7E-1C6A-4872-8FB5-DA4048A254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F154C20C-87CA-4ECC-912E-0C437D5FCF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65A4D218-EA9F-4485-8F4A-9F0D1FF8EC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CA65D9B4-1291-4E70-B6D1-36CC83DA11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18E91996-8169-4131-90EE-C6C4512992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1B7E43B3-515D-4C6B-8D4E-BF9DFF0C1C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B678599D-CC45-46A4-8180-FB34D7441A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10B546AC-8972-454D-ACE9-FA542B3B2E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D3648258-E259-41F2-A489-B3B43B3651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FDFAA4FF-2A3F-47AB-9B9A-7795A7D019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C4D33CE8-79AA-44D5-A46B-F9029969C4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6A0C6A9F-05D0-42BB-BE5D-2962399CCA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E69904AD-77EF-4A80-A272-911188B096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D6D67002-433F-499D-9DD3-D64B8847C7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557A0B85-290C-4C8C-9A2C-E79CE088EE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5EC23D20-7370-46F3-89A1-511D8D10C9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B0B206CF-6736-4453-B9A4-FD94CB9BD0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57DDC26C-2E49-4166-A0B5-BCE31B97E7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E94FF54B-C969-4FDF-9DF2-8DF6C46EDF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C6527D07-52FA-4959-9244-B127F4E875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6FEFC251-C04F-4CE9-9175-F998529F34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0FD16820-831C-4062-BA8A-987A2584A3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0E6525E5-331D-44DA-8DF0-4CA64F88E3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EA5A58E6-2BAF-4FB2-B089-9E8F699E83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832E42F1-4C47-4B02-A7DE-D04F5D3B94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BE7D55ED-BD90-4A2F-85FA-3C8A4ECBC0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204781B9-C415-43CE-A0CC-F85196E776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1FDAAE49-741F-4A27-A0BA-04756AED34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8071092C-66E0-4B8E-B1C3-2834E66BF0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C4D199F2-FED4-488D-A6DF-5F25B6B8E3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85B5984E-7E33-4774-A829-9F525A054E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C8D3739E-F59B-4ADB-91A0-AD0B0CC1E6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19CB068B-F15A-4F7A-B18D-982EED3D1F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190AF48A-911A-4CC2-BD89-CBDA304F77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50D78059-5711-4B65-BC0B-DF727CE255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2CF21771-369C-4E9A-99EC-21E526878B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2FC75A7D-D19E-4095-A1F2-508F157B9E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C300BB6E-2AB4-4430-8264-90291F62F9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AA81246F-0E1E-40A5-85B7-199FE78C21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97264C04-16D3-4E7E-AE02-A1F648AC03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DDA1320C-7949-4FD8-A5ED-1703215065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B9685C83-DC0C-46DA-A2D2-6AE0648167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24B3D694-401C-46E3-961D-9836921121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2980A23F-846E-494C-B41F-4CEEEDCC49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7390E8C3-AD6D-4078-B922-D981C03350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1645A748-179C-4A59-BDA7-EF3035D9FA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1D171947-F425-4203-B86B-4CA55B95CA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3E677A56-61FC-4A4C-908C-04CDA528DC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B5B93966-553F-477E-9D9F-9D4774CC48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793C884B-48EC-48CF-B977-345F179D92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5CFDEF0A-7A8C-4278-B6CC-377D138808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AD5E6F25-385E-4C3C-AD87-C8D14DAE28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D232B4D0-323F-4FD3-ABFB-FD6A1AE82B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584007F3-4002-48BD-8DDD-4501F286CF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C6210766-5A80-407E-9B1D-8D57485123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8AE810D0-309B-452F-A229-DF20A627A9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379A5022-BD12-4319-BBA7-C176E5E6D4D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FD9A41BE-B306-4E2D-8133-04E7198B90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EDF5851C-00AD-4744-8149-D6669B3B5E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5D5D10B9-954F-46C7-90EE-2A1F073FCFB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9C977ACD-44E8-473D-8911-9444DD478D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BF078258-F528-4F63-B3C2-1809F55A7D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FD18AF47-2245-471F-B94A-C10D84E4C8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867FA53C-21CA-428E-8EF5-DE0B0D6E3C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21B778EF-6606-4EB2-B7FD-83339E7CEF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160F5475-EA7C-4D19-9688-ACDEA5C494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CE57F3BE-B965-402B-968F-E3431DDB95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C30AB7CD-497F-4EC7-B0B5-4BD51E434B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D501D38A-BC3B-461D-9073-0E6C783535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B3CB371D-DAD7-4276-97E9-C20BD99B0B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8302B959-CE40-444C-92D1-C88EECDEB6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07456083-D811-4D3C-955B-58FC0F022E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4D84183D-43D6-4B4A-A8C9-0F17FAD63B0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632D2FB8-003A-458F-96AE-464CD85262D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A6761815-E825-452E-92FD-24EF38C6CD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91A49161-2C45-42A6-871F-CD5662CCE9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B4495137-D522-4E91-87A7-D6C89FDB46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44DCD297-01F4-49D4-B863-4DD4804E03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7028BFB9-4A79-4C9D-998D-41646346D6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3033E5E5-A510-4121-9EF2-9C846EB20B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A9668380-8592-47C6-B5B9-6125103ACA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A8C7B873-CEB8-40A9-B9ED-4288A63857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C1FF47A9-6287-4319-A0D7-C1F09BF609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682E8DB3-849C-43B1-B04F-3A0C1E65CA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1033ACDA-33FD-461A-AEAB-4E990CBB76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13C00C45-C97E-4425-831A-8C0FA4A0D2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0932D8E8-263F-4148-8388-AA91CCD969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F0776C6F-7CB7-4D2E-B25E-4976F30FB0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123D5AEA-B05B-4988-A16A-BC54F28ADD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A340F239-4D0A-48DF-9784-F59776604E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FB29043E-2D9C-49A5-8CA4-E5DC62537A35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ACC27CF9-0810-4A79-BFE6-446AC2D83529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553AC14E-C130-4880-A792-E932C2F52630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B9987DD8-2E28-4EDF-89F7-B9675C4B502F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F4C98416-EF98-42AB-841C-6BAD39AFEC7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BE6E315E-1653-4E0F-9FB4-4E8EF21659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B72560DF-0A11-4D6C-AFE6-8F4D66C49A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3EA81A41-5E3F-4860-9C73-D0E0826992B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FFC7B8D3-BD04-4E74-9CCF-E2E5C3EC772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B3C42615-FC13-48BB-B0E9-B8F3162987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772C75F3-9DDD-48EE-A66F-5693358B8CB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D7184DAA-B8EA-4408-92EB-79CC730450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3B1201BE-A2CA-4407-B06F-1EFA5D68F9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566418E2-A9DC-4C4D-94B8-DB3F3CA74B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9B3DFEAD-5FA5-4647-A863-1B14CBCFB2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616A08D6-A6D7-49B3-B3CB-D7EF7218D5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107DF857-8156-4EDC-86BC-351ACA693C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6663267F-2272-4564-928B-6E215FECE6D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DC3BB36B-EEE2-4609-8224-85B936E050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8A3F11C5-1244-4AA2-B3DE-BA5E135601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B719D5B4-C26F-4EDF-B840-CE64A1BB18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41FE3630-4381-4AFE-A70C-F07EAEAEA8C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ACEE9CC6-9A96-4EC0-8855-5EBB571B127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0D4E9098-0A47-4DE2-A78A-4469E4E2F4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CC8DBF24-EE51-441F-B34C-83C097D0DC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71EBD882-6159-4612-8B5D-187AFAB3287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E66AF5DB-B1CC-45DB-9217-600FD5089A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DF1DA3A8-31EB-44F8-B626-9197517053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09F249A4-F6FC-4143-88B6-92E0AD1FED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3BA1FF62-13B0-4B3C-9070-99529DC085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66487CA5-E3FC-4560-A543-5326E9DAAD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DECC6D6F-9EFE-4406-8EDB-EC31B97115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0CC0C69C-A776-4082-96DC-A4DA97ED6F3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3A6AC33A-939F-4323-B520-9495BA2197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ADC63092-F27D-4539-8899-83F6B30ADCD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77CF6428-4AD1-492C-90DE-EFA4DC6F54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C79548A5-3E8D-4F1D-B68A-CB15C1D6C0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B68A3D20-D7DF-4916-95D9-F858F41A88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D8D6EE3E-A2F2-4904-A515-13A2B7841B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7181FFC6-D212-470A-8C2F-11E0717EFB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B0315D64-9D08-47C1-8292-E1E437932D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E98AAFD9-7CEF-48C9-B711-C494368075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26507B9B-4F81-4268-A598-8CF55C9689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E1530C55-5BB7-4E31-AAE2-9715C08BFA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A52EDD92-08EE-4A7D-B306-4A82DF2C593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EC7AB444-7D48-46FF-B0BC-5FEB54FA16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FE809410-D46D-46CE-AFEC-84A9D1CD3F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3C4085B8-A94B-4229-AFB1-D9A6C20341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9763A517-D1DA-4984-9446-4CF2C6ADE1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425F7D35-47E5-41D9-887C-FE0111C460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3D4BE95C-53CF-40C5-B657-22E409D779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A8295E5A-9E49-49A1-B859-C23FDAA1F7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D0A75142-F886-4804-97D2-37E6B30055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CCB7249A-5B60-4227-95A9-927FB0D777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A90F8E2E-1842-4308-8D17-85C8B5C84C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31CEA7D7-DE1F-41D8-880E-0196CF7E5B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2BC320AF-72C9-4A2F-86AD-F748B002EF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EDC956ED-9B96-4CDE-B642-403AE31101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E47B48B7-E10A-4EC0-BCD1-111750EEE9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B49E7657-259A-4212-9453-94413A972F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40C939B7-5A30-4FA9-B50D-40A528A89D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8C79DF13-A99E-4966-AD1F-7D802AFAB4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E416B062-C107-4343-B6D9-F711DDA404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BF23B78C-29E6-43C5-AE6B-AFCEEC7C2E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058A22F8-BABD-4278-B6CD-D76AF3BF77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47AFB38F-77E3-4CC6-9DC6-CAC5075AB0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75474F38-7382-4EBE-97B3-237E64FE17F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CEC65F9B-DF94-4050-8C3A-8FB243E32C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49D26388-712D-4C5E-91E9-3FC6231B9E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A26A7067-F382-4684-89FC-D6CE993DB1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6FD3EC89-B6FC-4638-9302-72826BDC8D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06D40BBC-5CF9-4DB0-A450-26F4E4ECB2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FC0791D9-C8F6-47ED-AA2F-21471F52A02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6FFC77D2-0400-4ADD-B990-2C3780D55C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769CD131-C3DE-4676-B708-D4C81ED694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1D1E7CF7-2E01-4CF6-AB06-DB62757829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187E7A5F-A4DD-4928-B2DF-01FE61AE99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12FEA96A-8E66-4B88-A4D4-1654D51FF5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39511900-3B44-4385-95EA-A5F90C63B8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6C9053BE-051D-4BC9-8504-966E2D59A3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21721B59-8C61-4D65-B407-F1D3C16675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DB475CAC-E755-4253-A8CC-C147DD074DB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09B36322-C7B5-4B8C-8CB7-589D77CFA0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B237872E-4195-4056-A91C-61FAFB54F3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D9A44D10-4AAD-4030-8CA4-8324579297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44FFAA88-0DE7-4012-A3A7-27C2A45E4B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21336441-CAB2-4E1A-AE63-62A8582C4A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818501CE-A987-4BE3-B97F-7AC2F44CAF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63903D0C-E068-4B32-B34C-84F98F7FBE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5DB82EA1-FF4B-4E5D-9BB5-71CB05307F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F5140E32-7CFF-45AB-B3E2-F1B42C0935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7DCB961D-BFF0-4CC9-B8C5-F3660424BC7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55148148-F61B-4E2C-8201-105AE950244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D0B252C7-8F5C-4A16-9B0D-BF9EB9BB35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437F9139-3446-4BBD-A004-3D601D6904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7CF60B66-1201-4A8E-9347-2EF644EFA6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94CFAE08-991F-4EB8-9910-B319846BBD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6420E312-B688-4850-A2CD-299708489B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5286CC83-1634-47F0-892A-0A8ECB7D00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48CCF969-6E15-4A80-BA11-16D0CF9547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05B54025-650B-46E8-BB2D-293E112ADA6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900F9455-FC0B-4868-AB0D-679FDEA6EB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5579D560-5F43-4B54-88FE-BB9150C166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562AB08A-8154-4710-BC05-C7A3AD05FD1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E8B13FD3-BDF4-443A-B326-A14376413A5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CF38F67B-6FCB-4568-BD97-6AE0A49AA5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F029BAD7-AE06-4BCC-9A22-2D06472DB9D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5C17820E-36A9-4C3F-B84B-16AEC4C47FF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AECB75B6-3940-4779-99E6-E2CC260A9B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ADBBD5AE-A9BA-4762-AAFC-A3670970FA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1B85C967-16C8-48DC-B8DF-4E9B30B04D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8260486D-EB71-46FA-9402-C66D7F382B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9DBB6F78-0214-4484-AC89-C95A23FA72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A4FBEC96-A8A3-4350-BFD2-102EDBBB3C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F36E782B-204D-4814-9D11-1E75F38EAA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AAB20051-9CC8-44C1-8FE0-26B49B7889F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AF178732-BC85-4B8F-BBA4-95E0C040A9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43DCC7DE-1E8B-4C68-8E7D-B15FCE3DE9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2A4CC2BB-DC88-492E-9E4B-5F846053AF4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E2638EF6-4C4A-4D1E-A2E2-B79A831187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BC30FB51-9BD7-443C-9DF3-7923B5395F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83B03E13-A36E-4E9F-8368-5CC71A5490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A1CEB7EC-66B9-4330-97C9-2C1043F0DE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18BEA6D8-873C-4B65-8718-09E746DB25F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9DBBAA5C-A24A-42FA-AC98-042B06E9DF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34023BB2-2631-4D28-A63B-7AE284A4AE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FB3F2916-50B9-4376-A7FA-F2AC69CB13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1785E7CC-D0F3-4050-99E1-BF46C0F2D6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4457F859-E773-4972-8F2A-0156919A3C0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026F89ED-717A-42AC-9D1D-601F23E8FC3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307E53AC-49E0-4B5E-B4E0-12F0045946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D4164F01-DE89-4202-A284-3BEFCD0EBFF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B58F22A8-5418-48AB-9134-E07F693F92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09BAA406-98EB-4F21-B6C4-6168508A415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10FFD9CB-C3F4-493A-9376-B0C19872DA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97EA731C-804C-444A-859C-5775158886A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B47DF8AA-061B-44FA-9B35-09539E320EB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B883804B-ADB8-431D-A07C-08C251F084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D003E8AB-4303-4DF1-86FD-1155B6D9D6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27F998C2-4D21-4878-A008-F6572BAD0D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310A99FB-FF4C-4F89-8A00-5BBF9DEA5D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BACC4523-C8C9-4711-BA38-BA21FF8FFA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1F0D5CAF-9695-45D2-B670-8899E8AA4F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4586D655-50EE-4FBE-829B-B27315F3B72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885C5811-2CB9-457A-982E-BCD0FA2EE7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A35B01A4-5C63-4CF4-B5DC-83D4842890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281C7547-A2C7-45F9-BF33-F3C5A7112C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AAB7764C-6BD7-4C72-BE2B-AAF47813AC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90C4FAA5-3286-4CD3-A415-E6A29061B9F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6ED13ED1-CE1F-4192-894D-9D54E8F4A2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3FB30C62-E042-48FA-A5B7-D004526B21F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AE900B0A-80FB-4E6F-B71A-FAF4A19439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D764103A-8F24-4552-80DA-B519A007C8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F5C47194-0418-441F-86CE-CAEB7A24DE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DF20691D-218D-468B-9447-4A62A9FA1A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6C73E20E-CD87-445E-A585-6C6D3C86EBA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88D617B9-B01F-4007-BCD8-8F6A30DD6F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D5CE3728-89E6-4C5C-97DC-0893A34373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78AB0FB6-8EA5-459A-B876-DFC041C2AA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18EC3608-737B-4162-8C75-E601221055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1E04D03F-E445-46D8-8D42-5BB90727C06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2EF9FA69-FF52-4344-B4D2-8D629D1B02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34BB6C90-02FB-451F-BA1F-A200287C33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A469FD90-1E1F-451C-B4F8-60C7AEBDE5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ED941BC8-E644-4878-8F38-EFF851DFD0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036690A6-5C2E-45A1-9338-E0279FCE01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BB671205-D36F-49F6-A790-4B831D666E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95D5EC32-801D-4029-BF9C-AE42E52DF7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BF1D83C1-46FC-4D88-89E6-22C8C1CFB6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791DA728-6913-482E-A5F3-0ECC9203645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E529E8F3-4A3A-4B74-95B7-87DED37012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0CFE4FA4-71DA-4C9C-B67C-CA6F11169F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6BF80FCE-6557-4F5F-8762-88445856B9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923E64A1-F673-4815-86F9-F8D28B5419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D5F790B3-76C9-4654-8513-0C260A4E79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B85075BE-9D0A-4656-89B7-A1D19789C2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1152B7F8-CAC5-452C-88F8-509F3597B7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C9D9BE66-3C43-438A-94A9-A56AE795D7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CB8F2BFA-F2A6-463A-AB40-939623DB0C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D169974A-5690-4857-B984-C4E11F02C30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E88126CC-D2A1-4A79-964E-2847A46CEA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71851EA8-A047-4F08-9C3B-D4A8F91FF4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C1808870-A65E-4F0D-92BB-9B4E561F67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5346E169-704E-466D-8902-9F98B3A16B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89CEED8C-E1FF-4A2E-94D2-E44982D559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0A9A8228-FDDC-4055-A4E4-5455F21781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AA41AF3A-9930-4264-964C-4316FCD076F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D7887684-FF26-4E95-A07E-2107BAAB48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2890BA51-C72A-457B-8C90-FC39B3C89D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3DB74836-85A9-4A29-A02E-8E1B095C1C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0498E5FB-1347-4BFC-B43C-61B3AD1808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FE24261A-5128-4A47-A2EE-204A525702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DC7BADF0-BC13-4F00-8FF8-6C97FE9F8A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3A02D2A0-6EDF-4AF2-BB88-25FE4D6193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6B9CA43B-5731-4354-9D9A-29B61084FC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E3AAB33B-726E-4429-953F-CED0176591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2AD3FF2F-1D9A-4B28-9631-0F774E0F9F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8E33F8EF-1333-42A2-9C21-453F427ACC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C7B7EDBF-99E1-4344-B990-B800F469F2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07B75E6E-723A-48AB-B711-13E97ECDB9F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6805BB60-B383-43D9-8438-8F59B72EBD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2009AA69-E440-4023-9422-B6F4C57639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2B935E8A-BC4C-4A7E-A9B1-003BCEA7C1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22741F4E-4966-4387-89CA-8739260AF5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9AC837C5-BA98-408C-A36D-A563C84A3A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A365DFCE-E53E-4B23-AE38-9F95F1E2BB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0B613C7A-0381-420E-9DEE-A0CA624DB2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DBAA978D-D5E8-44E6-9ACC-A8B946A5E7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C6191AA2-B28E-4430-A211-141E6E46F6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DAAF4C19-1A24-4922-B60C-8AAB2746ECC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30D33571-90E6-4881-BCB9-9A69360E13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D3BE1311-090C-4F53-A1DF-7C72F13684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0CFBA373-33CD-4CC5-8908-ECDB2FB37A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9CD11AC5-C268-4C47-B279-C9421A75063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B52458BE-8540-4C72-A228-2C3E6F64AD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00AFDC30-7E03-48E8-BDF7-84760597B3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87A4A098-80EA-470C-8A83-5538099994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61203206-2807-46CC-A26A-0A013D7178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7542D5FB-22DA-46E2-A048-8DAA1B37FD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A9543D46-EAED-44AD-9739-E2FBC8BE87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EAB05470-D46D-4A2C-96C1-82D78175529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2F84C968-B5A4-4DBA-9B12-F5EF90E900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F4E26254-4DB5-4EEA-822F-51D2EDCF34C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B8B3391A-9FA0-4621-BD22-ABA9BF534F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B4AE1255-5C41-424B-BBF3-8AEE047D79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A89D5896-E7C9-43FC-B588-EF350104B1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3CB87656-C994-49C2-8079-A51CDCBD05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4F28CB4A-458B-497B-9480-E2350876B8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047DA6AC-B8E9-4A94-A43B-BAC4738090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1B640C67-9071-403E-BE0A-2053E6FC6C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DE091C81-2B62-4F45-A3D9-98BD17B1092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7FDC4CA2-F8EF-49DA-9EEA-727FF36CC3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1BD65987-269D-476F-AF31-9203175E63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31682DB9-B73A-48F5-BB95-B1D951DB46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C1FBB197-559F-4C38-A3C6-7AF08DF64C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68A8069B-F259-43ED-92AF-B595474F33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AC6B87E5-3E7A-4C10-B6E3-FA797C14E0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49E10B51-DB51-4A60-B8D0-519543A2816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3C29BFDE-F0A9-49BD-A22F-796CE88FAD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D33C213C-3091-47D4-BDF6-DC2E28F6BC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023D239B-FA21-40C8-9B35-42B62E6A45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3624B4B4-4BE8-4BF1-9CC5-0D5F7CFDA8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2340C4AC-2E98-4CD0-A289-2029C67E7E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549FA17A-0FAC-4B0E-A354-C86151505B1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E52C30A4-38F8-4F41-9D5F-06A1A49EB0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CE420774-8F01-4B3C-8CCF-9A03955275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43122770-F2EE-4EB3-BA43-9EFFE0A9D7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4BA36A4C-9238-41B9-BD15-1407E217C2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9D28AF19-2020-4DBD-AE83-BB2F4FE8FD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586C259A-CDCF-4835-94EC-9AB9FC3719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1CDABE44-AF0F-4E7A-852D-EDB115F50A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08389E79-2ADF-4AAF-843C-3E282BB050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0F37CA90-4D04-4B1C-AECE-46543B2A6A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D3B85F61-95BA-499A-A5CC-C2CF3FEB96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91FE8B08-2BB2-4798-A415-4F81618F24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057ACBF5-EA66-42D6-86FE-F3BDEB370A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C9120A79-8060-484A-8FE1-F179010DDF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7816BAB9-6BC3-404A-8C1F-AFF34F07C9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DA18891B-2984-409B-8391-2EE9D3441B9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3E0DF441-88BE-4C07-90CC-10F350B99A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52A47AF3-4A78-405B-A608-6E4716A4EF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7F572D36-C50B-4EE4-B075-FF5C3A482A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C4542181-0F5F-44C4-9266-D5A6C86DD6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4824A9A4-FE85-4112-A771-3C147528719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F808F430-F2D7-4B9E-B7C3-D1BB9863781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6A73DC00-51E9-4B60-BD0E-6DE7E588E2A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5A632B47-9477-406E-9024-8DFDE0B2FC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59A142BB-42DE-4BE8-BB52-F1728D3DA3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879B8192-EC2E-4FD7-A77E-E9FFD51D98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FCE109CD-7463-4D5E-BB54-7DA22FE477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B4EC598B-4633-45D6-B8CF-50C0D8DD9E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16756ADF-F6BD-4C59-9DCE-33A0E732BC6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6D9E05F6-A353-4C24-94CF-B142CF5C8D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ACFD365C-D581-49BA-BB4D-AA92E8185D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B5A0A0C7-4CCE-47CC-9A8D-BEAF7EB87F1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E126D7D2-CF82-46EA-B02A-A12D0862B1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5CD22B81-017B-4640-9791-71C1870F01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67AF0EF3-EB4B-42BD-813F-A7CAD19215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96F26E55-4596-4540-8AB6-7F8335B81C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73F46870-6A0A-4F51-B4B3-D20F92B440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45128CEE-7115-465A-9376-6E3895F7D67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07C59ED7-21EF-4E88-937D-86B10EFFE4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0FE0D73D-6557-4E89-A75C-F824B67B5E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F0A7F7FA-FB59-4D7E-A9F0-644CB5B5D5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D13DD936-7C5F-4CA2-B678-09D00F5DB5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BD5201D2-6146-4D30-B0F0-57A3F99649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1EB1BE4B-3B3A-434F-A47A-6C4EA6FCA1B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24266B6F-2151-44A6-AB77-DCB5906594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3A0C29B3-E2B3-44DB-9D72-F1414B22427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DE2B6501-5163-49AC-90D3-53191497B4B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47A4A784-2EF9-4C38-86C2-E5358BE844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34838987-57AA-4DB3-A3E3-A7049A6F87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DF824833-5E70-4014-ACB7-79F0AFFFCB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E671BB32-1047-42D3-B709-A4CFB43BB4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A95AB0D4-220A-4CB0-ADA7-0F02383ACF9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CD5B693F-8298-46BF-997D-B001E4D667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75D29D5C-B19B-4266-BFC5-A4FB53F9587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B6537B80-C113-49D9-A6CA-495090066E6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AC6BF7D4-9353-4EAA-99CF-41575C875C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A9363965-BE7E-4638-98A7-C053355EA7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59BFDA4B-F15C-4421-9B55-60919A1784D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C47CAFB7-0240-4D92-B7B7-E0B78F853D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FFC212BB-47C0-486B-992B-EBD1B17B60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5D920ED5-5693-45BD-AC75-2F8A07D89D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737F88A7-F179-45F7-9819-DB3030AE5C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B2277584-6D0C-4DF6-B2AB-90E4BE51B1D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12FC7455-8836-4AA2-8148-BCBD41E607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EC6D87F1-BECB-4D7F-8B33-A1C735E20E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DEEF4A02-2FFA-4E14-B1CE-E0AAF76E1BE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327DA764-5573-4464-8952-4A9E22AAB9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B75963E4-23BE-4E44-95E5-E293C8E412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8A1EC842-3694-41EA-BD5C-F80F8C9AEBF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D7A5C912-7057-4387-ABBA-C00693591D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882D87EA-27FE-43AD-86F1-40D998841B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6656A04D-F070-4839-B920-2006F6960E6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0A52C276-7F7B-4DC3-A89E-1B6E390282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3D16766B-615E-48E6-B23E-0111119F8A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0A833CEA-50FC-4B41-BF4A-84DABF58B8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1CB53D3F-F410-434F-99D7-FB7427E728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CA4E1B3B-9D89-4252-A08E-AEE46EB38A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C8A880ED-BA55-450B-B343-5B1002CF19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C3FBCE15-BC0C-4C4F-8155-0C22153EFC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BF6B9D40-429E-4237-A79A-3E6E8B5DA2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BA8D0FE1-5080-411D-A284-F3D84F2A42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0C22E40D-A2D7-401C-8F30-D3301DF347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038A60EE-6E24-4D47-B3A9-ACE8A6B8C5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F8E37444-405E-4B1F-8FB5-4174BEFDC6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BB5AA5A1-218E-47C7-A064-7D4B307D88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3619D98D-594A-4C26-8576-D63867335C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B4A6EAA9-CA46-4158-BFAB-F64D5C31D8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31E23274-4846-4375-AAF0-A1A4D9199C2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A5AC4743-3104-42F2-9D02-92CB4A34C0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C32F8F5B-E614-4CDA-9A39-37FC30FDE0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50DF78BA-24D1-4E29-B519-DB613C00E8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B42710E3-66BE-4314-9A3C-613D4DCF69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E9FC3EBA-9CE6-4C3C-AF7B-FFE50743EE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52F67693-682A-4582-A191-92CF3C6D549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2B5728D4-F9CA-4454-AAD2-CF92FCEB2A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8F61B27F-9A33-434C-8EC7-7EF6799699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96F64692-3B19-40C8-A1A6-C69B5B0DBF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114ABC71-7633-49AE-B42D-6414E2F073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64AF55AC-0082-4EFF-BE82-76BC8595A9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44C01AD1-504B-461B-B8FC-FE1A35B5D0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18BD32F5-6002-4565-89AA-25A9916273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E82957C4-648C-434C-802C-DF14DDCFF9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F60A70AF-7E43-438A-A196-A9DB3D55BF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5E60BFBE-A73A-4CEA-8FC6-5175D23944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7B4E9F58-8B05-4195-A00C-4665A05C56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49D89307-9A77-4B0A-84D4-5FAA12BB3AF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A7B026BE-FE6B-49D5-B981-0CE5EE363E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F758C555-ACA2-4EA2-8856-664F40467417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07FD03DF-D348-4F38-B436-845533552B57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516</xdr:row>
      <xdr:rowOff>76200</xdr:rowOff>
    </xdr:from>
    <xdr:to>
      <xdr:col>1</xdr:col>
      <xdr:colOff>891540</xdr:colOff>
      <xdr:row>517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694E033B-343A-4568-B286-317D63D65A4E}"/>
            </a:ext>
          </a:extLst>
        </xdr:cNvPr>
        <xdr:cNvSpPr txBox="1">
          <a:spLocks noChangeArrowheads="1"/>
        </xdr:cNvSpPr>
      </xdr:nvSpPr>
      <xdr:spPr bwMode="auto">
        <a:xfrm>
          <a:off x="1301115" y="8516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3B9FC425-BC84-4B76-9C65-367A73672ECF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4B2BEE28-5465-49BD-8570-4D4C06018F0C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7D595CCD-0BAD-45ED-9C7C-2F49F3F15A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2BBE45CF-A052-4B65-9B3B-3B3BEFF18E4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62E15034-BBA4-4C1C-A967-3DB210AD10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69C2D7A3-128D-4BB5-A58E-682C55736B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C3F00511-31B5-4CAF-827C-2ED421C351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CB4DE48C-4BEB-45E0-95DD-3BBA7C683C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94C80EFA-636D-475D-B05A-75E3F694497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F41DE594-CA8A-4AAA-846A-DA004043B2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BF59872C-543F-4B8D-A015-7A2D90C7DA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9366A2D8-EE8A-4B93-B591-D062764F3E1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EF02512C-0933-44D7-8D76-F987581D18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4A8AEE1B-4E39-4C16-8787-BC7F9F60C4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B22190E0-A7DE-4146-8C90-7B2A760519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57EE1C77-7C03-403E-AE09-645540011C2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2F7BC894-BC25-4AB6-95AB-B35030BED5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AC85C6C5-DB17-4E76-8FBA-1703B3023A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056CDECA-989F-45E2-A73E-C583ED44DC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40B586FF-7075-419E-8E7C-2392FC2D75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A1DFAAC1-B214-4189-913C-EC7108BC6B8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4003C935-B36C-4A1F-B7F2-B0BC4D8AFA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1BE92BBA-EFBA-45AA-8FA0-C3AC92B6F6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B0D32276-B71E-44CB-A0E2-1279BA258AA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7F7B51CB-D731-45E6-A15D-56C8FB0727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D06351A8-35B5-45B5-A1A6-331664D19FC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842CE86D-575D-4E9D-B2F3-8762A0B17FC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839928C6-7DBC-4877-9959-C833530107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DC50724C-BF06-4824-A832-2EF593980A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8C0016E1-F772-47F7-84C2-C73F1B2E059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708F945A-E528-42E9-BB7C-87506C9E9A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F136B569-8B4F-49A6-A27C-69C0986D81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D91FB32D-AADC-4F8C-A9CD-FE4ED3F0F7D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5E10A5F7-D315-40E8-9880-53A9613C64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26AB6479-6CEB-456E-AB20-3E82043B398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5A663015-7722-45AC-A8A5-102E1324A9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357BA83B-9901-48CD-BF89-63201990E6F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E574296D-4F59-4351-A879-BAE21C82BF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8F07E341-05E8-4915-912C-55FD68A87A0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02E795C0-E236-4996-A408-80CA98283B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8F4E4B1F-4512-4446-8EC7-A19A3FE4434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FF5EC52A-BEFE-4408-ACB9-378EFE8CFB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9FC0C724-0A1A-40CB-A2E5-2911013599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E2AE03CD-B8D9-4947-A80E-1BE55B313E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1DF76DC8-9FE2-49ED-A45F-20F9037AC6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725D8ED4-D98F-493E-A893-72AD8EC456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A809924E-3705-4667-957A-8E1E74A0A28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94BD59A5-64A7-4062-A5D0-2AB9287774A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8B887218-C8E6-4B89-B230-F05F6AFB48A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2D3EA8E2-07B7-4AAD-A4A3-5553852239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9C82B970-5F3D-4825-A0EE-922E5379B75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433EE7FA-587D-406A-865D-B66A1F4D27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59732D1F-91AC-4F1F-B2DA-2F4B2D5E1D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8140808E-9DC9-4E2C-8E60-B9361FA1674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3204EB84-FCC6-4E6B-B2C0-D25FFF22222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7611FAF8-5C0D-432B-A466-C966351598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540F8B88-08F7-4815-BBAB-1EA18F36B68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608A0954-9E10-434E-AD7C-7B499C72C92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86D2FF2C-F85B-4C40-A9B4-8409E95F20E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CD2483C4-1917-485B-B0C6-CB5149CBA29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AC0D3D19-9F51-4BF5-8440-D553C572F1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939FB93E-8FB4-4690-82B1-F8407A76E32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46911C60-1DBD-4AAF-81C7-9B070332AE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1B050F07-1F4F-4174-B4F7-F15017425F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BBD29F7F-47D9-4E00-BC38-633BDF76506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377726BA-2A50-4D8E-82BF-6E321A4389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A93EB726-4A1C-4F3F-B5A6-61ABBF9D97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6DFB7EB9-E329-4288-B2B0-3B4DB408686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C97D4719-C471-4023-80B7-E05A02E43F6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89649A4D-F8AA-4DC9-A461-789E8F7C6D8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B58FC9E7-496D-4949-B688-84AD85483B8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92C2A3A6-2EAB-45E3-9CB6-23BC8560E0E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B2B03539-3C35-4FCF-9B97-146BBE9101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67BA1C7E-3CBC-45C5-8ED7-38F5251450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AEAF8619-3035-4FFA-BC0E-E95519EA122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D2487DFF-2D11-48D6-99BF-B78A638823A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299B3534-5C44-499E-800D-4EDA1D698A6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84F3695B-A8EF-4FD8-B8C5-20204E6682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8349F26C-879D-48A6-9DA7-53EB2EE465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C91C3B6A-9AF9-49D6-B441-BEE7372E05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7C243FF8-39E6-46D1-874F-290A4612624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85087689-E3DE-45E4-BD42-BC702A8E0C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5AA0ED8D-442A-4075-A1D6-C14C8CCDB7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41A6D97B-8FAC-44C0-96FD-D6B3C9B8AF6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95547697-C465-4D63-B6E5-C95AA75866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173787CC-342E-4304-9523-17E6754E38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FBB00976-6B8B-4325-BDCE-DE6450B8F9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687C2D62-983C-4040-923A-E6BF53256D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E5953AEA-271A-4F13-B7E2-DB132A586B7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8AA84F48-137D-4C20-8B85-2FE7EAB849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B9FFB26A-6CF4-4FCB-92C0-0662F84B94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FC06F822-EBE1-489E-BFBE-9EAD09C174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E651258D-87F3-4652-8C73-9B2A57804A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F4B2A9A1-038C-4968-89D5-AC4959BB86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FFDD3143-C0A0-494B-9CC2-EDF17BC00A2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CA706714-A8D5-4439-974F-2971FEA152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6F99F583-BCF9-4C16-8B94-D08BF8F5AE2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57735B13-3F24-4EE8-A74E-86B1435A71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DC67E490-12D1-472A-812B-8D781DA4622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695623E8-0D9C-4E4A-97B3-DF5B389683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5A6A0FD2-710F-4FE4-A43E-CCF0C0DA75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63A0EFB9-A2C2-41A3-9C99-D3E8B76F9D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DE7CB798-303A-409C-B719-821DCE1D28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138139ED-49C4-4BC3-BA89-43F56DA2A25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3FA4875B-F01F-401D-A519-3EA57D009B0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93DC95DE-AB5D-480E-BEF6-144EFE02475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557CC1C8-FC07-4117-A63A-D1A09AA2E3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CAFD0D0B-0162-47B7-9F70-2DAD950A36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3C4C6666-2333-4585-9821-E8D2DECB27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774F4ABC-950A-41F9-A5A8-9AAAF9F3EC6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F552A410-632A-41D7-AD6B-EE97EEFB9B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417A7578-31E8-4591-837C-26A4D8F575E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C7DE0443-B3A9-4AFA-BCDF-C69113700D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1B833BDE-9456-4C38-AA78-AC530EC76A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B640023B-1BB0-4A9A-985E-8A8CC5BD59D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1F39557E-7089-48CD-AA1B-054923C967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375BB380-3567-42F9-9027-6E629E3C04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7464B8B8-A66C-4651-A5C0-62F75ECCEE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0BB120F3-7E86-4AA7-9C17-5F0450772E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5896116B-FEB5-43C1-8F86-CE1A6632E3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9AB6A837-0B6F-43BC-ABBD-809CD62816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F8C97154-8D0D-4A70-B156-313B0677488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84C842F6-2D7A-4F1B-A14C-97C719660D8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D7255D63-FE9C-4AC6-93DA-30FAC079C6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E7802CC7-E9E7-4753-9694-7EE14EF262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E0E31B9D-E0AD-4F05-994A-E26AEAA574B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D26BCC95-8035-4ED5-AB6C-1E34009168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D63DFD8B-0F00-47B1-9922-62F4144D03D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7A180393-9CD6-4448-9928-A375F0823B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1A50BB82-D3C4-4C84-A43A-147F5C2919B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D4DCA2E8-CB07-467B-AD18-866AA977304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A4C756CD-CA2D-43E5-8127-5FE5F6CAD44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066375C3-A495-4A0F-9875-58AF3633B2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80FE8E19-C25C-4D54-A1F0-5815F9D7AF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564509B1-72B6-4BC9-914D-C571BEFEE3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0BDCD3FA-F4A7-4169-A3B7-9CACED8298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E78906D8-92A0-471A-879A-A35281AA7A5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7F1C7FA1-00F2-41F7-B02A-47E75E76D5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19C372EE-39EC-446D-8F60-A0B4818EE3B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17CBDA8C-20DA-44B4-A769-3C4EAB8F867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7995532E-A3D3-4358-B875-35144E00AA6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0B508AF8-834A-4E08-A8EA-2158DCCCAEA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98DDC6D8-E334-4411-A9D5-6DC17039770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5C731103-143A-4EAB-9789-0BA613DD29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53A93B32-D0ED-4766-A9A4-DC52F1BF18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C08B693C-A3D4-42F5-BCDB-2F5B5C95D97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E8BA6AB8-0AB4-4352-8CE9-AC472044BE5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1737399E-95AF-4AAC-B784-3F87DE8DDD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DC3188C1-B03E-4F2E-B2AB-1F7BB84FC1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75DD93CA-A29A-4C24-9BA5-58936C803E6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82D5CE4C-43AA-4441-8EE0-F94C4E34182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D0EC648B-5B23-4B31-A51D-120E21B9B3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59D2A452-C7DD-4423-838C-FB57705C8AF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7A3D5247-FB28-4F2D-85FC-1484DD14B5C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EA94D022-C700-4D73-8FD3-9145C9D400B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43C69FA6-534B-4FBA-ACD3-70DD3B6FA3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9312FE4F-6C88-4243-84B1-E2348E63F4B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7DAAA409-A50F-4F43-8C3C-65D14440B6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9C29DB2E-9329-4E30-A3E3-6C0B1CC0A2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DA53FF57-6886-43E6-8920-BA05655D6B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0B5D2A22-93D6-4D4B-BB9D-B6684E506E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5FC048DE-7790-4787-B2F1-CD87D2762B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A8405ABF-4C12-48B1-AD19-CF568CBC47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7E5E6A55-5984-4DA2-ABCA-29F9561991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31192C03-DBC2-41C2-88F3-112668C88F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BCA66819-D91E-41DB-8AD4-C865965D50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23C14AD8-921E-4561-BB66-CA55DAABD5F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B2BF7AB1-D36B-4280-80BA-EFFC72450F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6D3A35E0-09FE-482D-9E56-8A32191E9B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6070808E-2C5F-4BAE-A93A-0CD6BC6F861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9AD1F7E8-7857-47C3-B3A1-555C6332C5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134F656A-61A2-4C3C-94D4-FE52B0A55E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B799BE37-C8C1-42EC-8D05-0FDD6AB9DC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9B064498-9A6B-4790-931B-21A8A039B6C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C870C32E-D035-427C-B17F-B0C2F91AC93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77672B60-A105-439F-960B-DE7E9B79A2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3BBE089B-2420-4AC9-A648-CCC7FF66B5C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CC659623-E102-4085-8FE4-D15E7DE9F9C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6F46297F-D6D6-404D-8515-8A634D4AAB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3C3CE51A-EF41-4CE4-A973-05E138B243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CE2C3784-4D8C-4971-8EC2-F848465E53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61F5B3AB-4935-4979-82CD-E8FF102404E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7B5C752A-EACC-4F66-ADB4-0415EA4BA0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DBB7141D-BFD8-4F08-B136-3E7EBC1D4E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A5AA69CC-BC94-4875-99ED-96177C8917A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608F104D-CCEA-4889-A39A-502412F08BC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5314049D-2C61-4875-A378-319E8C39C6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CE865B40-ECC4-4E44-AA72-C2751D10D22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1439130E-DE9E-42B4-8FDE-D2E5318208A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F4AA5FFA-CCBC-4C7C-A9A4-190E29F5A4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D5E3B40A-7EBA-4069-8218-1BB40F9CF9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AB7AE826-D996-4C2E-9497-0C5BA4580F1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90E8BDF2-B684-4ECB-BDB3-2578D134B6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A5C2F78E-391A-4944-B506-B376206D0A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D90F3865-D6AC-45F5-BD2B-E03D2C8739D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31B31841-2056-48BC-8FFA-9134B473A5F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EBFED3FC-D6B4-44CF-86BF-9DBD07752BE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CD337478-8823-4A89-A65B-25FD6BCC908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0E6F4072-AA4D-48A1-90AB-F5AC3F941E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9975F027-61CC-46EF-B681-6A4ED7EDFC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2102AB88-985D-4786-B33C-6C86645076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15B60FB1-982B-4A8C-992C-A16F338FAE9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BF26B894-FEE7-4554-B264-6423CB5AB3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DEE52DD7-34A4-4471-B5E9-3EF1E47276C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962FDCB5-4D3B-4646-82AB-3C538E5DA6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38AC0516-84F3-4FFD-AC47-DA6FB7D193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6CF7D59A-7A70-44EE-878D-C98F8B71B95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AF115892-106D-4276-8238-87018C07BC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BC405130-87DD-40DE-A0AE-243BF3EBE2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23BAB33B-C0DC-4CB9-B93C-CAD7EDCB8B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79BA9583-7214-411C-8A3B-C3435F46EF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66387767-1EA1-428A-B82C-7582470F1C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37354017-749E-4BCF-B26F-E5153C41354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91C0C1C1-ACEA-4AD5-9BD7-F96C985555A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3E032D13-40E7-48CC-9505-BD2C7C7376D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158513BA-2D2F-4839-8984-CD3FC1106D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652C6349-F6DB-4F4C-B0B6-D24B635F18C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744D38EB-0345-4F41-AE46-F7F23438444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50F7E0BA-84CF-493A-9280-A39E7C52C6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E82CD639-C8B8-4792-8BB6-541D2BD1EB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6C00E705-0643-4F09-B98D-76A9F7DF15B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01708BE4-542A-4F8F-93BF-0570438E8B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E1A2D203-112B-465A-B7D1-D380437D0C8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A3374BB-5CC2-4DED-B030-3F834762C5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8028A93F-CE25-4751-BE37-BF24B1E400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EC1E19FF-9C7B-4DB6-8C03-CF8F1D51B19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93D2B6B6-043E-4B0F-B3C8-3CB8D0825A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10ECCBAE-9CDC-4C74-BD21-B043B80D28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07A55714-47A2-4309-967D-4AA2FDCC1B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2CC965C9-3C5B-4578-BDBE-9DF6991376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AFF69F3C-5260-4E56-ACCB-D21352064B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F58C0909-20AB-47AD-98E5-A1E32F4282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87280140-79F8-43BE-A6EE-F84714A023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DA0D06A1-8510-43DF-9F78-827595774B4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D559AB19-7BF6-4FBC-BFD9-5079115F7E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97BE1C72-321A-4836-9C84-AE936054D98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DAFCCC5F-5183-4706-A4A4-16B84C41DF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5E457049-1DA6-4C6E-8356-983FB03C51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5E907316-2180-45CC-8EA3-B3FC5A130DF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246D3B21-24FF-4AEB-BA62-5AA0E357F7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8B7D81DE-079F-439F-9A94-8A8489B50C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AD57146F-3C78-4AFE-AE4B-19249ED39D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AD549A56-EF05-4598-AB38-4DEFD13AB9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71E2B80C-765C-4856-B52A-630745EBB1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757B5FB8-5D19-4C8E-8F3A-FD188FBF9B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9FE3B832-E67A-4EE8-84D6-E21A960D77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E40C9184-86BC-4263-8DA1-8018450AE4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801A3A66-76CA-47D9-A20C-81AD0591D9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0C8CEC88-FEAC-4EDC-831A-F78785A3E81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2504D87A-36CC-4FBF-82EA-3BB15DAEFB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3082A819-EFCF-426F-AF3E-EFE885B66E6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9EB65AAF-33F9-42D5-8660-EB814C01A0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BF47DFCE-08D5-4CAE-A194-AE7735C1BC2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7E6353D0-BF18-473C-95BB-E7175636D9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E226F72A-C6BA-4818-A14F-CF104498F9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9FF987A8-E14B-43DE-AA3C-4DEF674933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D30FF036-61BC-47B7-88B1-E463DADBF9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EF54BDC4-ED8D-46D2-90C4-DE5BD01984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F73513AB-87EA-45CD-A462-FB6E7C76C9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187AADFB-A416-4899-8B3B-695ED048F4D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5445A4F4-0889-4A2E-943C-CE380D6586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A4B1200D-B0F4-48A9-B623-CDBA10E9B2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772D8579-F8AD-4858-827E-2C27DB57C2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65C355DE-28FA-4833-B8FB-3E678550379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60BFE1A9-EC62-4A0E-9CD7-3C4ED95E145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5C3D59E6-D226-4715-8C2E-23394688356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D32A3912-048B-4AD2-B316-10F08D26920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C97897EE-897B-4094-A7A5-2E15D864378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271782FB-EA54-4DFF-A055-B542829D2DA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6E6B9966-90A5-41CD-B644-91FC81B5F26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751795ED-8A53-4466-A330-BEDF9B6EF8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B3F52978-A68D-451B-B287-C742CD1A3AA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2ECE3F14-B9A4-466D-99B8-A836FF0DC9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6EE99455-8DC5-4D32-A82C-CB242A753CB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D5BF0C95-E334-40A1-BE3F-8B1E1C3DB15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6A1D12BE-CCB8-4195-8C43-309F8637B22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5E8051DD-1FD5-4589-9CBD-DFFD7DEA08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6A8E4F9C-653B-4834-AFF7-CB71C5168C2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0C77C078-B14C-4C14-90D2-F7F386423C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A06C3C1D-EA3A-41F3-A68C-7B62DD489C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15B3BF05-70B3-469A-A037-9141074B39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4666EAFB-510A-41DA-8B56-FFB0C23576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D95D64E1-24DE-435F-9F18-1DA25094B22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D2BAD49A-247F-4687-9DB8-BF60450001C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1C1EA3E3-3C3B-4063-9B53-1B06AB04F4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907B9E1C-9795-4963-B1C6-1CD22D98D2C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2BB5FE33-E779-464E-9DB1-60277D6537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E7EEC019-AD58-441A-8F1D-50E5F378C7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5ACA11A5-A75C-418C-B464-2452C13191B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2350F7BC-2598-424F-8118-DEDB16AB01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B73CA546-8916-4BFE-9080-35C05C676D4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4D0C174F-AF83-4069-9E9C-D7DF9292A8C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9E16293D-3C09-4570-AE50-251479C938D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BA583EB5-639C-4B29-A471-8AB8567B28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65263123-FA9E-4CB8-AF12-9BBC65EA47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F41D8D0C-7CD1-40F6-92C1-66A09A6A25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500286F3-75BA-43FF-8E80-610640FA6C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5F65F3CB-FE40-4AB2-9710-76B75B88649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76A4BF71-3FC6-46E2-B31E-068E689AA8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9138BB36-FBA0-48C8-88DD-E80B9DA59F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1325CB58-B46C-4281-AE8F-971207AE56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A4E7B0C6-983B-41D7-B9B3-031CD942595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330337C8-6CC6-441C-89D9-C20C676401F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6D401259-8FA0-4F11-B2BF-8CD2E39DCE6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45E0FAB9-9E29-4958-95A3-017ADD94B16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36B841F6-D4BA-4EE6-AD8D-FE437A9FFB8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9CA5580C-18B2-4B89-A7EC-D3A6ACEECC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3885F981-6D2F-4837-8008-A34A6F3B37B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FB7F18B0-F9F5-47C2-BE60-E333BCF8D68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EC23933C-FD88-4392-AB80-CF50F74D507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C3715F69-60CB-42F4-9739-31177E2EC3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9D6562EF-49B6-4917-A306-20C2BD4E6A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7BF1BCE4-7C4D-4931-9FED-6D1E41D718E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94A892D5-8676-4423-B293-45CE8D45CBB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BA04FE8C-7D57-44D4-A8F8-9F3688E9CD6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E60095F3-3FEB-41CD-AE5E-F71961D8CB8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BA0175C5-0795-4D38-84C2-C776D9C25A3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824357CA-1D00-4704-BA78-2CBE9A0E1B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9BA16A16-AC49-436A-9D70-001CA991084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82BB9889-23A1-4682-BBE5-D9ED0891063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33591B2B-C247-48EE-BA40-932FE3FAB29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C70D63C2-51C6-4D5E-8CD5-937D8CCD3B7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01A8A7B5-2257-4774-A872-F9F9289834F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FDDB2439-3C74-4D54-8EB3-AE30752943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3AA58A7F-A5AA-4C3F-9CFE-BABF768AD0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CF82D314-2CCC-4A17-8ED6-FFD24A2A11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8D25F682-485D-4F8D-BB7F-B57A54CF4D0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8DC238D3-1E66-4746-94F3-2C02328900E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00951D23-A02C-49AF-99AB-37E22CB8B0D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C4930AEA-D5C2-4E7D-881B-AAD36621D7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3D01041E-4175-40F7-9CE3-C23EC5B8409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BC00D845-CCB5-43E7-95C0-27C01EEDDEB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532F8EFF-0ADB-4359-9BB3-B810F96D633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46D488D9-5D6A-4C60-BEC3-41BE9F3A8A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F2A3BCA0-E76A-4141-96D0-AD03A0AC892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ECDE208C-3147-4627-B90C-CED10280B1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A40F41DD-6928-4DF0-BCBF-977BBDCE8C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98454A7A-77AB-446D-9EE4-D79B2101CF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75E47A0C-0D82-49D2-B04A-EAC59C8B08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D2DF64AE-89F6-4518-8A43-447B65B40D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A3E3861F-621D-495B-955E-0098A3B1D1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4761F810-DFCB-41B4-B129-9B663642D91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3F30E078-4C51-447B-983F-752B3BCC56D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E67E014C-2D54-4F80-9A99-A73E168C18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8E70196E-4F2A-44EB-839D-36BE149054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5477516C-9930-4443-8012-5670DA9717A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0CA07AD9-52CF-428F-9B0C-B5A462C1F5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3471627B-B55F-4071-B8D7-5380DB888B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AA23604C-36D3-4CE7-A2D7-4316C04CEAD1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10FE0C37-7F23-4BFE-AAFF-1CA2E2B4F947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8BBDCBAD-5AAF-44D0-9632-97A09809AB10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128D40E1-CBA7-4425-95B3-60B939A9A5F6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9BB1E23F-9FF1-45EF-A4AF-4D7FE1F25727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E043CB88-B9A7-4C27-B726-68A169FD66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9F4FE55C-15BD-46D8-A8C2-7E9488F7699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D76F3091-5F85-471B-AFF3-A8D5431D17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14CB0188-D3B9-4DB8-BCB2-0F6D0315088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63382217-00FD-45E6-935C-F17D8E96283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F5BC45F8-A60A-418C-8730-3DAB7A415B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C3C95AB2-E977-4F45-810B-DE12D032022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9F586C24-5E1C-427D-8A99-F9A062FFACB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76138FC5-AF96-4A00-9035-5DE79D92CD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BABE6DD9-89DC-4E0F-9BA6-53AA546CB7A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B7CDE09A-3D09-4972-A5A7-0725128C73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68CA0CAF-8308-437B-9DCE-FEDAF2AD926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4A8ECF3B-E8AD-49A9-AAAB-FF6B542E864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3866F13B-8615-4F48-91BA-BD8E07FF3E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F9F52687-7B3A-4C79-BB79-92823E43CF6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44ED0A8A-E401-4E2D-9B83-FBB3878E794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EDD75C63-D6D5-433B-AD0A-4D28F8936D2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295305EB-5677-4DA3-8ED5-9DC381C3FCB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F56E512D-BEDF-4B62-8E65-A970BED7C50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BE02EE71-2732-4824-AD00-9494E2803D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8346903C-A435-46A3-AC8A-ACD0554F0CA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B00B23A0-0553-4F09-9F0C-13A338AEFB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55E9AA0D-7BD8-41F0-9345-6361D9A4DA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74CF39B7-179B-4496-9C02-A4C8968E51B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121E2383-8EA2-4E8E-A445-C9A54BC2C00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0F5E75C7-A605-4B82-BF99-144390307A9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816A3158-6B28-4652-97F1-F8038BB846D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25465C31-BC62-41CA-9B92-0E91522E361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441B06F6-20D1-47D5-B6AC-BDC39BCB9C9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E2565701-44AB-4EF8-9218-73AD4746375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DCBF1C55-6B9F-412B-A131-0F1C0E9CDD6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55087F8A-C257-4F75-945F-25680A4555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26C91990-1FE9-4601-B912-DC39A5F5B1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BF23256A-1B4B-4A8B-8BB5-03D0AD6F766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B7EBDF77-36C4-43EE-89AD-53E964A82C1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3C01B71E-4588-467B-BACB-ECA2B5F9E7D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EA20A7B3-67AC-483A-9E23-07E22AF529A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0232A389-3648-44DF-B888-60B2F2E22ED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32119312-1B4A-4B9C-AC41-53CCC478F0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435F4710-20C7-4EA5-BB9F-081811A13F5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667F6642-931B-4031-8A8F-98B42C81F6C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9D58AB11-BABF-4F4E-A137-091AE68CF3D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7811A5B1-C69F-488B-9B49-F4D32FD66E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9CFA6AC4-ECEA-4DAF-88BB-C2EFBA9E177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D54194E6-6E47-43D2-A255-625C3B9D04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B78113E7-1EDD-46B0-AD0B-793D19C2D0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E2368558-9519-4B0F-9903-F59C60E779C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1E973341-1F83-4392-994C-21F8B7CFE96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E354EF00-2889-406E-98B9-F56D4CE7F0B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8E890B84-8DBB-4303-90E3-805C858880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EB6FABF0-AD8F-430E-96B4-D94834377DC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04D9CB00-2BB3-4C48-9796-0F1938CD450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4C433188-7C44-4A3B-A20D-8BB598DFFB8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46C85FD5-6C1A-4F85-A572-8BA25AEC883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2793150C-268A-474C-AE4C-80F26F727E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4E03D1A1-347A-41B8-8E7F-E8ABB5D9C5E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C10363A2-F6B5-430B-AB34-5E10A76D8A3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6DE0A3E9-84E4-4F6A-A84D-17CF90CCEF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101785C9-618F-44BD-8460-9503AC5A1E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92E3AEC2-007C-4F5B-936F-DB93CFEB5EE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497B6242-F76B-44F3-A3FE-7C13C10D1F7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ED70665C-AB5C-4688-9369-2BC02AE2B80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4851C6A8-CDDE-4F34-9857-49B7263B34C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803888BF-188F-43BF-8901-8645E528197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EEF17B94-A251-48E4-9649-31240DBE6C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460C6A15-B13F-40C2-AE75-95F7072DEC6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3B9EA035-294A-40EA-8FB7-37A2358F72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85AC5857-36AE-414E-BFD7-07F62BD37F6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DB47B598-928C-4509-9884-9CF22B5FEF8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F5064BEC-112C-481E-BB0C-38539E789E8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F04657B8-C7C9-4BA1-BF43-BBE51208361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2FC61BEC-74DA-47EB-815E-CF5A4631005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3310FAEC-DE45-4337-B569-0256284CFBC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F7B32260-E72F-4584-A47D-EA36F4E47A8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F81D752B-F965-40CD-8AD7-615A92982B7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41FA837C-53AE-4414-8D21-2684FD0A16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17C5A687-5FF9-4C66-8224-17590333A4D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879C257A-42C1-4605-B382-7FF6E764D3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451B77C6-0D51-4D04-8820-95E9AAE72B0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461A81D5-4E21-4667-A125-12DD7CCE44B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0DB53C1B-5853-4A60-8049-62C6090052B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AC1FA942-4A3B-4A55-977A-BC1CBA0264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7F21A117-8014-4C13-BC3B-D6264EB85FF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8DEA6766-C6C8-4656-82CF-3473AA5DD8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E1468A72-2290-475A-9319-D1626D90384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F3F3746D-E64E-4CA1-A15F-19CBAB5C00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54DB7B65-DC6E-44DE-BBD9-230CC594A70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78B3EA67-59A5-457A-A2FF-7D0F0CAB38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2E98BB8C-616E-4954-BF72-54DDAFF2CAB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93F29927-4015-42C0-8C98-466A68BE23F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56124142-2AEF-49B3-9E45-79DDF885C3A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61734B99-B18F-45F8-9E70-021499F89B9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33B24009-C8A6-45E5-8969-8EAAD94DBF0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BDDCBC5A-D40A-4C78-B5C0-2F5F93BDD96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BBCFD396-AFAC-4377-8617-D2E5E61213B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D329D74A-A09F-4C8C-A1CA-CF5065EF10F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1D7E5FCC-E472-4A28-8335-6FE332EC7AA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60D391A5-CAC1-4E17-8C5E-F0DF0FA0E3B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96691ADA-5102-4797-83AD-23AC325EBC3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B090E208-0158-460D-BC6C-36B6156A19A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5B804122-D3DC-4C51-8F33-1686B5D15F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3480A357-7667-439D-82DA-661B64BD1AE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F9FD7516-EDA0-4256-9D0E-3B21DD85E63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CE578D06-A4BF-463B-A7C1-659F42743D2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DEB1DDDA-5557-45BF-AB5F-C0F4E3B0183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A9F69EDF-0E67-4C2A-A2C5-ED55B5FEBF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C59CD9D5-4224-46FD-A37D-93EE9D33365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DBC19B41-3ABE-4841-9F59-BA917C44FF6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76B4A501-798F-46D1-A13A-FFCC8A28A28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79A32FF7-00DD-4809-80F2-A2B5C8A203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46E8F26A-8384-4D61-8D55-3BA31E52528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574A30A2-7E99-4C11-A3A7-C3FB9CDDA5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F1F2F513-1267-4E12-832B-CDF1FA41F1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BB4E165C-A84C-4516-AA2B-DE2BFC13D60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C29EE1E9-80E4-4628-BE38-507F416DC1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62C2440F-9728-40E5-A72F-63AA8727622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7C4C3322-2C79-41A2-8441-E4B0C6A3C34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423AB4D9-E70B-4737-AED7-E6BEA91CB11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489D96D0-1192-42CA-B87B-25CE39D427A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1220C409-F33E-4F94-B456-C936BC23CB0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C4802FDF-1AFE-4F6B-86ED-AE299EB01DF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892DC3DC-B083-426E-822A-1A487A60AC9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B11A2678-5998-44F7-B136-7EB58726BE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3FF570AB-4EA4-4D8D-B908-B6C66BDB6A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43094050-E21B-46CC-A25B-AF107ED4BCE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21B6D8BB-BFA1-4616-A2D0-F865F999113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9D1D26D1-73EF-4F08-8BE7-B9ED8E3E98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1E6797AC-8798-44C7-BA7D-5FF7D3EA164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1037A692-7896-4D5A-AB60-7FB9B1625E8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F0099847-1269-4E91-8946-089D2BEE6B7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356F81A1-5DDF-4F0B-9BB9-8147F253F6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2EFC6E29-2EA0-4E0C-BDEA-1277B14EEF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BF3A92CE-68B5-4BB9-8ADD-B506F046BD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415FB276-B6F2-493A-ACCB-D26BC802F31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69144854-0D98-4742-A1FF-48B52ACECE7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62EC5709-5BC2-43DA-9F21-2F6AC7F8C5E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3C4E3A74-0D06-448E-9465-7D1EA469541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B888066C-EC81-4F55-8F77-1B4703D66D1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A583C3D3-5A93-4870-A014-96642C1BD0F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6DCC1862-2734-4125-AA53-D0A36E978F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613803BF-26C4-4CEA-9DF2-29880DDD02B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A096FB34-3349-44CB-AB72-C0D45E9CA3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3DEAC306-39FE-432D-9CAA-C4B9B709D5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B1D837CA-6ACC-49DA-90A4-41D54E35E79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F48C427C-0E50-49F5-BE28-11FC24DB8AB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AD92B950-32DF-413E-8E28-6DB09E8E111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3A907F39-4377-42D8-83FF-E719F1B1B32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A1C6B30D-F898-4388-93AB-B336257D606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21C410EB-35A0-46AF-9922-3EEEA883880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C54C5930-219D-42AF-AA7F-5F273CD17C4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C9528099-8A7A-4B41-8A59-F4EA6ABB2C9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0D64D30F-C0A2-44F5-A271-0C1DDA2ABCB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078BA818-F659-46DD-A9FF-D35967468CD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FCE73E3A-A8BD-4DAC-A6E8-6077A616757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45E7C98F-84DF-43F5-9F7C-F39E176F44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6F59478D-41B3-46C6-B94B-47218A2FA0F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DD865245-B631-429D-8654-086E4EDAF3D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9B0E8E68-11A8-4E2A-976B-86ABA85B7B0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7174B4D6-DF2E-45D3-8933-79C5AEC8FFB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E14A8F50-77B0-468B-9F3B-035F83E591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2BFEEBB5-5086-44C0-9813-D3EAAB16F8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4606E08E-3909-41C0-8F6D-06633E7BCAC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EE44AD2C-5C8B-474E-99FF-09F1688B2B5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3A64CA36-AE41-4309-8381-5712493B27A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B6B0B8F7-9842-4672-B3CE-861335C3218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B1018E7E-3F3C-492C-ADA5-DEA8B180B37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4B5546C1-4C3A-4344-86E6-8C89482FBB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51E1E929-85B8-4846-8119-17AA9C6F497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646DAF61-2103-43D2-B1EE-1E3BD006338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A164CEDE-26CA-4C4D-8231-0A93681188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4567B7F0-63D2-4E3F-A378-229DB02365D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EE3A9A43-C063-44A6-91B1-DA333012F3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8DB243FD-748B-4D29-8DF1-CEE35E8B32B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7ABFD611-76FA-4641-B949-98AAB765F2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FC9197C9-A644-4645-9F24-24DCF99AB8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18CFF0EF-D702-4DD9-A6D8-BB903DC340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1E06D0E6-9B0E-4578-B719-66654ADE51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C4D397F3-2847-4036-88CE-A7596B6363B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FF38D029-833F-4C4E-AFBC-50AFA4CDD7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7A3B8633-D2BB-4FC1-BD1E-4868CCBB2B8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2C7AFC6C-0FC6-44C8-9768-C9C77D2F90A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1DA9C0D1-14DB-4EDD-B186-9006015B0FC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8B1A62D1-876E-45CC-B830-BFA7B02D67F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CA772A98-0A09-4420-9284-737A98AD49A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DDBE3BDD-D282-455F-90FB-722DB0F2B19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CF056895-0FAD-4882-ACC9-31E035DC89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167858D1-7F01-4C47-9074-8CE2CDA89CA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5C51663E-2783-499F-A1AF-89A5B635420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78857CA4-98D9-4F4C-83B0-0D91BEF9CB5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06DF8C71-0B4A-43A5-BD67-A5814B74F20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A83902C0-7EDF-4335-90FC-2DCEE5FDE4F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8BEFFBF6-2C54-49E4-B4C7-8888989F2E6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2EF147EC-7CCC-47E0-8B6A-31C79E07BE7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2F545C0E-E8EB-4CA9-85C6-BF63E0E181A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007B3B2C-688E-47FB-9DA6-C6C1097E219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0B8B1BCB-3B19-4B2F-8415-9E19302B0CC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9CF2C5CA-D688-4820-813D-07DF9E03892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7520830C-2D13-4D91-B48C-5A4364E24D7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CB3250AF-4EC9-40DB-BA27-F89E308108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E8CBD6C5-0D5E-4F5F-9CDC-9BD6C8B67D4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8CFF1468-41BB-47B4-AB8E-9A7950B75B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BC30E11E-FDFB-4902-9F54-C48895AC96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18B9232B-4BEB-48D5-97EA-CEAB203B58F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578AD347-EAE7-4700-94BA-C1E11F12FFE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C44076DB-BA1B-4F1C-A665-7EE7EA1A13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D0FE9007-9EF3-4C41-896B-B4FB201DAC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009D5D4B-C9A3-4CD6-BCB9-E470703FD79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7D15FA0F-5EC3-40D0-B21F-88870594D2A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32803965-EF90-4B78-B326-2666747CEC0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C1A7DAAA-AC5A-487B-8CBD-94777AF780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ACBE94B0-6301-49E7-96DA-9986ADD921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B5B99204-E7E9-4AF1-8CA9-80B552695C1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6FE55987-7B08-4465-83D6-380FCF502B2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C2E70A26-434D-4A45-967E-9BFBD3A2A69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600EEE53-CD82-40E4-844D-F5FA6CF3AB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E22F807F-6E02-4EAA-9565-C32710B8AB4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712A8FEA-BDAB-41FD-AF4A-26C3D06B2CB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7DD8654B-0F11-4161-8CB0-BE2C6C99750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06646B0E-749E-4532-8D6E-46C4F9E37F4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9346DA32-8A40-4587-A0A2-C15C9470964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BF59E50E-86CE-4F76-A695-EEF1ED29373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BBCDF925-F0A9-49C2-976F-93A46AB5C0F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511009BD-0F81-4830-847F-670AEEAD216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B65470C3-E1F2-4158-877F-9A24623DBD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2BBE22CC-1589-453D-85D4-F5CE95B00DD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F1282CAE-EAE1-44EA-BF7B-CB89643D25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B696F7DB-9112-4A26-AD79-F95B2F7ACEC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0070FAF7-2ACB-443B-8621-0B9DD0F7CEC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762CE3FF-9770-44D7-946E-D1B048E6557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BE491D4F-336D-4B50-BC93-2929CC0178C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E3E21B0D-8C45-447E-848C-CDB4F831F0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E02A6CE8-47D2-4E43-9515-58610960359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34CCA07B-F748-457A-9CC9-80CB51E6C51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12F9A3BE-4CB1-4C0D-9639-D9AA3234D36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F4A956A0-D823-4F3E-A1A6-CE51B136565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EF474A71-692F-486D-9C0E-B37328EDC7E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097F53C1-C1A2-41B3-B5F9-C5CA7A851A3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A85647B0-3396-498F-A0C1-0F55CF24D3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718DE016-6FB3-44D0-8162-B991201CB44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5FA5CDB1-D3F9-4EA2-9C62-80657BB4BC0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B06BDF70-D492-4853-A700-EFF7CA55343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3F6D20CB-8E2F-4BD4-9C99-2330ACF5A92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8189819D-56DB-4D8E-903C-0CF2E72918A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C8FB93F0-BD17-4734-96B6-78683A3043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E432A6DE-E5CF-4C29-89C8-E29FC6A44D0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7141DD1B-518E-49E0-8662-AF7DB25E99F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D9790A4F-DF4D-4334-A7C1-363ED9DCC7D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1F47B731-B87E-4F22-B7E0-F17354180B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7D2315F8-2FEF-4D8C-AC66-DA825202C5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A7899C56-CC2B-4C90-BC39-AF498513BEF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E0A74E91-372E-455A-A843-9B9721749AC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8905BFF6-F5A1-4C64-981D-68BE1A96E93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BEE3BAED-0ACF-4D6E-A79B-E4A1C24CF42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3978AE0D-2BE0-4002-A3A0-88B598622DC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17231DB5-634A-479F-B451-4D7007E464D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FFC8C509-CF35-4FEE-9186-D3AD942E980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81C2B436-556B-4BCE-AE2C-0B5A1B52AA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252E29A3-A507-46D6-AFBC-7AE66783888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1AE727E9-483F-4860-A4A0-B723B1EB173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D8857D31-7E39-4CF3-B08A-147B497B22C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BB3422AF-CF94-4D0C-AD34-B5450B33ACB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AB602976-F8A4-4CD5-93EB-9DD4CE76EF9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E7B24F0C-F7D1-4EDD-885C-B4969834F0E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A075CC30-43A6-46CA-B848-329EAFCE261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D007EBFD-F39D-4850-97AB-4DC1528F601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C12EBE0C-1B7F-47FA-BFE9-FF5456863E7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5730474F-51F1-46B0-87F5-11DA0EB0ADE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944073F1-9140-4319-A211-BEF0B1B2144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898FDD5D-A244-4356-BBC8-D69D727854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909FF98E-F8FF-4897-8069-D8DD5FCC5BE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ED993D71-5351-43C4-952F-7233583822D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2AACC0EE-2B9F-4EB8-A35E-59A76B3CA18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D19740C3-2280-47C3-8F3D-AA23FFA53D0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1D958C3D-A843-4B1A-8F5A-837C3FED327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1EA3C3D4-5275-4F7A-9704-0DE31221ED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E8A79C67-9688-4C39-81A0-5A975E36461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14E0962D-3EE3-41D2-A6D9-5B364B8D2C5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E7DAD8C2-9786-4D5A-A839-CCB0413208F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97420D68-3AF1-4828-8AEF-D59E72D405C9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8FCAD1C6-7C45-4544-BBF6-26F708BB926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D7E61861-C36E-46D8-AFC0-098BC8F8BF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1202EBBB-F905-4AF3-9E3D-35C67EDDC52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6FF36A20-99E0-4D10-9538-81405B837EA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52BF75A9-88EA-4B52-9C36-689A4CDC48E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BF51DC1F-0BD9-42B6-B936-D5F7B924AE5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89181F3C-AE1A-4B7E-8E0C-CF60D5EB664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1F040C58-EAA7-4C73-A721-67D3D5416F8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C5813922-1FFA-4D63-AA86-995A85ADE14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4F604374-8F91-418B-9691-C66FE9F3D0E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4342D9E8-D08A-492A-8F31-F41F7EAAC2C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329C302D-15D5-4DCC-BB78-C34EB1E2A2D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8DBD742C-53DA-453B-86AF-C136E4992EB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AA5F87D5-B7EB-40DE-B771-3B3D705C857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46487A92-A7B6-4B29-A798-53D5C9B9767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0974723D-07EA-4D0C-9AA5-0F06BC3A8E4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8EA7E907-9AFA-444A-99A6-18AFE3622C6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DA2424F2-19EA-41FA-A9A6-5A3C0E62DB9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6715D5F9-8C94-4C26-B501-4E378C15664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0539D2B3-8BC6-4680-89D4-5079476D49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233F001D-7BA7-47AB-B3A7-BCE0EFBB4F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F6D69268-63DF-483A-9C80-C03569A867D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4A4435EB-6A15-4D1C-A25B-58021B347D8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A8F8C188-41F6-4488-9473-F2788EF7101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38DD1F56-B918-44E1-870A-71CD3FB9200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7D87BA83-5EAA-4775-909E-EDEFF550594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335DFF1B-FA43-4CCC-8ABF-34240A12466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0F674568-A1E8-413B-95D6-F665350C09A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696555EF-F67C-40D9-8981-F1A5FCCBB3A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272F53B7-B5BC-4E4C-9131-06CB991F25C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636BEC55-FFFA-429B-A62C-2DE7A416CDB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7B4FA375-5594-4B9D-86EB-7128C7E7785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02FD99BB-B5B8-44C9-B681-540D0A9577F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9AA7C5A4-8A32-4B90-A99E-4022ACBD9A7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B6A20A45-D3F1-47C9-ACF3-232C6B77655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FFAFF68F-3F11-4936-B437-023B8304EBA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94B0A6B0-8203-47F9-8578-E4C8561B52C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60F5C37A-818B-4E15-9B4F-426CF39C466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8310E00F-AFD8-4EC8-83FB-170E272F9D3A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3DEE7F3C-137A-4A96-BF95-5336FD22F6BC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427740B8-53E2-4DED-88F5-A24B2518B22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01820E40-5189-4381-8053-68CAD6E7BF1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37E36BE3-E49E-4F4A-AAB5-1CB02381945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AAD60087-C788-4EC8-9AD4-7DFDCC3C0AC3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0AC68334-CEBE-44A6-9FE5-E2F3AAEB34A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5BDF2A04-BF98-4D67-9B74-D94F5D3C86B4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D6861741-C7D4-47F0-9B0D-2CEB009455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14BBAD48-45D8-4AA0-9341-F9429C947A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45A18FFD-CD76-4C90-B91C-F909396684B0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1DA65BE1-0432-4D64-86CD-871DE50FDCE5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C240A217-AA4E-4411-8234-A00A7B75E16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D455CE32-3621-495F-9A7F-529DF41331E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1772D947-0471-4E48-8BA1-0C4C226F249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4E447DD3-6AD7-47A4-BAC3-552CD02C9BD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752E5224-AD2B-483B-8F9B-506BD996BC1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47C8282B-3048-4E89-B738-A9CF77D78D1D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A8CCC816-FBED-4669-B9E5-9B7CF4404FBB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CB9B6DE5-34A2-4F6C-8CAC-2AE9903A39F2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31346C91-B4E3-4F61-917F-9A00C37EF25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8F724A86-658D-42EE-82B6-6E698E7D7146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B0FF7100-D6F5-41A4-B905-99FE77369977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0370A4C0-8D1D-4AC3-A9F1-C99224D34661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3E092E25-4707-4560-BA40-97D5ABAAFE6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1E947739-549D-42F8-AD4A-B82E81918A1F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5BAB4143-7F7B-4BE2-9E77-B061C08F163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3BACEE53-7245-403C-841B-FD2FF8014EDE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603</xdr:row>
      <xdr:rowOff>0</xdr:rowOff>
    </xdr:from>
    <xdr:to>
      <xdr:col>1</xdr:col>
      <xdr:colOff>76200</xdr:colOff>
      <xdr:row>604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75137FC5-06BE-4E50-A6D9-CF6641180258}"/>
            </a:ext>
          </a:extLst>
        </xdr:cNvPr>
        <xdr:cNvSpPr txBox="1">
          <a:spLocks noChangeArrowheads="1"/>
        </xdr:cNvSpPr>
      </xdr:nvSpPr>
      <xdr:spPr bwMode="auto">
        <a:xfrm>
          <a:off x="4857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756AB24A-0632-458F-84D3-A061A9EC1944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8C27F641-7766-426F-BD6E-CCA7A96E5E1C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603</xdr:row>
      <xdr:rowOff>0</xdr:rowOff>
    </xdr:from>
    <xdr:to>
      <xdr:col>1</xdr:col>
      <xdr:colOff>228600</xdr:colOff>
      <xdr:row>604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895F7DE5-FFBE-4F9F-A5E8-4595C3EB9D04}"/>
            </a:ext>
          </a:extLst>
        </xdr:cNvPr>
        <xdr:cNvSpPr txBox="1">
          <a:spLocks noChangeArrowheads="1"/>
        </xdr:cNvSpPr>
      </xdr:nvSpPr>
      <xdr:spPr bwMode="auto">
        <a:xfrm>
          <a:off x="638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6FAAF5CF-95F3-4C43-BB63-B77EFACC4CB7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730AB3C7-29E6-4176-8346-D9CB685614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8436B132-6BA5-42F7-87C0-B39FED6E8D4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841F3C75-A743-4937-BC05-FE669388ADE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5708CA45-FBE5-4699-998F-A9999AEE51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3971C05F-B621-46F4-A439-C4537AC77E3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6CBBBE84-EDAF-4409-85D1-3E4695957C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B1CEB27C-6C99-48B2-80D3-371E745310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DCE01EE3-9290-4B89-A879-B35DA5F5158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DBA38CF5-CC9E-4B33-9586-70F387027C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F3A86D44-3F61-4AB0-88AC-44D57F7522F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F9340125-F5E3-455B-B321-C10630E23B6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5A901330-0417-4116-94FC-A39F7820095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B75B074E-BDBF-433D-AA0F-9F2F481E081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BB9C18A0-3C35-48B5-AC65-CBA956562CF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89ACBBAB-84FA-431F-87EE-0F337CFEA1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0D2B8660-BC5E-49DA-9245-868C95D6D25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09532E1B-3F7D-4BE4-BCE6-7D91C538342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575A231C-016F-451C-BD26-E91D77B7D8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420F95DB-3CFB-47E1-B941-79CF79CD9F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A3FCFA29-6E47-4B07-832F-098C7F65181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F69892C1-0FE1-4125-9D15-C8EA0548BB0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E8F67290-114C-41C7-B50A-103867293D3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42B1559F-D4A3-4CC7-A0AE-7EEDD3B3609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86C4AD46-6B0C-4722-8941-D0868A4EAF3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0136737E-F003-4F04-93A3-669ABA9F502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B825823C-474F-4A14-80B4-6B0CB11021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98A7FEC8-1464-4107-BABA-1B31B39EE0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6AD98909-7420-40EA-B8F9-DE24CDE5DB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25287430-ACCA-4AA1-BC09-4BF01C158D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3ACEAE7C-A172-49DD-B67B-1A73F28BD0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35A7B6CF-EE99-467B-96F5-9C88AB3A773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00F5D8F7-20A1-4AE1-9162-A915538C8E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6263EE72-B6CC-4DFE-BE43-53C9B75475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14681DEF-14DC-4D26-8A42-6EF39F20DAD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445274C8-CB41-43F6-8AF5-805F2CFD42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868F93A3-DACB-4766-BDBC-5F58B97ACFB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45185A22-1C6E-434D-83D2-AF8AE4EE12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3D800867-491F-435E-B025-EE31CE2039E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34A1B643-AECF-40BF-81F4-0161ADC307F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7169BD46-93AB-447B-93F8-05E92A94750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C3B9B4A0-C515-402B-8D5D-1D59FD4249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432D2666-E724-44C6-B6F0-E3917F0396D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82B52EF4-8BB5-4F91-8217-90030496392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2EC30E9A-3C57-4757-A152-8D2ED4E15A4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D383B96D-0171-4464-A81E-A1DE382643F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129D34C6-A925-4CF9-ABCD-74FD8A1E142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D6E53A7C-CDCF-434D-9656-3687A3DB35C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DCB7A5AB-8ECA-417D-9628-0847BA4A08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0ED6CB66-100C-4CA7-A054-806C158EB8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48E34436-1C01-409F-B0FF-E5019E12C3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E724D6A2-96C2-4A7B-8E9D-F56A45CC2C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EA474F6F-6B37-4D77-8214-619BB68AC3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EF88AE15-FA1D-4F78-9641-8C70FAD69AC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1874EDC4-9536-49B1-B56E-D779B79C08A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975978C6-B1DA-4D72-891B-383AFBD47D0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36C31E34-7FC9-4CCE-9967-4E7D5BC98B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B6776E2D-DD5D-4783-A91F-D81950B63D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0C03DC1C-48E7-4A33-84D9-687FE54544C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E41D5163-E739-4E08-9F3D-E6D0714A4DB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ADFE101A-E7AA-4767-8F53-117E09F1866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E9E950EE-DE53-438C-9A57-57CACA9D311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5D7D55F9-A8D2-4982-8EE4-9A8D105DCB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F06DD4BE-C447-4B07-8A0D-6124756F367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A07BBFB7-80BF-45F1-B3BE-851FB99C752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74D2F295-9412-40D2-BC90-82B4C91A18A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016139CA-7651-441C-8CB5-B5E6AD9921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94D16BAA-6575-4938-A9CC-A3E0F6B39A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20143970-8121-464F-BB70-790865327CD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E430246E-DB01-46F5-B33D-23F22CF5493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76018C9E-92FD-4FED-B75F-0AB5D7EEA28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45E72848-6153-49F7-9AEA-2C9C210950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E56CD81C-CD0F-474F-8A74-43E80AADA8C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D77ED6A8-EF1F-47D9-B958-AFF4ED0B7BF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58646A2F-28EE-4B56-83DC-45EF99D9E13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3CB5ECD5-F35D-402A-B626-5CFB91E090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5337029B-B7B0-47D3-93F5-1E9A7937E32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37DD1128-C918-45FD-B6D3-A2A6F281C62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DBA7EEC1-7D34-49EE-9F44-90FAE39426F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736AEF02-90A4-4074-A702-64128F6D78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DB92FEE4-F547-4C9A-9078-064BE1672BD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DB17314A-5C10-45BC-BED3-A183178F6A1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1865663A-B379-4D79-8983-DA1F36688F3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7D113CBB-126D-4A57-BA6E-41BDAC266D5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C3F12164-CB9B-429A-A216-CDA8DD26812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2313E321-76BB-4AA0-86A7-D2C214B5023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11D51B8A-46B6-4279-A4AD-6247406FE4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F46B097D-1992-41B0-9F56-DC951902603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6B68CB80-4710-446A-8E4F-8C2E9C41D2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59179ABC-DCBF-4F47-A0B0-F038A03AA2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8861752B-85A0-43A5-B642-8B23C4D6FD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42EE0C3C-9E94-4FF1-B737-73A32D46AC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9B3EA4BB-2911-4E9F-BABD-D0688FE7146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B7A5362C-AFC2-40E2-B286-1D3B8F1229F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3C4EA6F4-5524-49BA-AF78-2DC28522218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B43DBE60-6F5B-4F86-9727-4D381BD7987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34862C1E-38B5-4F74-88DE-7976A2B304A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76C3DCCF-23EF-4DF8-B0C7-4151F334B76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F5594EFD-3257-4F01-82C0-323664473BB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051EE05-9FDA-404D-953C-DA191AFEB02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DD120A2C-C4BF-4782-BA4A-8A741D7CD4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E1C84135-9AE1-446F-8425-7505A634E78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19B9F329-5B79-4268-91E7-2413266AB5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00F9CFB0-48C5-4DA0-BF8F-679B0328D09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4F616D63-75DB-4452-B1C5-C02F57D770C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BD42FF93-6EFD-4BA0-8F91-F8F77F4B3A7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3616621E-0132-4C12-A9E0-50335A565B5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596B62D8-E632-4228-858D-C2A5B0E7333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4476A9DC-47BE-4B84-B4C9-5E57513EE3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2F9E0CCC-5D8F-446D-99FE-4D5F998AB9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B7FC216E-D306-413E-8BE5-D6ADFC95974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3529716D-BB7D-4403-B963-F49CDD71C21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992A6949-2CE4-4986-8EE5-E4CBD7A6D60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616A71A7-4866-445B-BB8C-0EA96D2B914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26710915-2C53-45AA-800C-D18D068985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3943CDE4-E5D7-4F10-B656-6C6495DCC8B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92827596-7C46-4F98-BE76-0750D08AB6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3A6A9102-719D-4A3F-8216-5E10C7E54C4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9B834A99-BEFF-481C-AF9B-D1D69785258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0992995A-ED9B-44AA-90CF-3556A3552C3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1C627454-898D-43A0-BE9A-C7F65DE8653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647C63E4-09A1-42F1-994D-18F087349D0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E65A1B56-2DA3-4AD7-B464-78F84EA87F5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CEB0AB5E-8C27-4347-86C2-2F4F1B67417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B5764228-22A7-42A2-814E-8503AD1A22F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927E4566-3C40-423A-B35C-5A4933B3F5D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8854F0DF-CCF0-4F44-A05E-008989179E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630BD416-3E11-4A98-B486-9D764EF66C9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C374197E-423B-4C9A-AC59-C142FBF8051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436ADC91-0A79-4559-BB71-682F80CC58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7EEB8F5C-ACB3-47C4-A7E1-DC4A15731E8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FE994646-DE96-41E2-B39C-289DB3C39A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03684EA4-9D7A-45E6-8F5D-F16749C0C8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EA4FF2DD-E7F9-4086-93CD-503D98D7AE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536CE889-FEC9-47C7-B31E-10B42E13491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5D42D432-D55B-411F-BD6D-5E2BC83AC71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D95A5032-33B9-423B-9B00-34756CC1EAD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54D29042-10FC-43F9-A440-B42DC9E567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B863928A-DD30-4FD9-B7B1-9F5ADD50295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4A7142ED-E88F-41B3-8D2D-738CF8627C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3900A1A5-5B15-4E73-B0EE-2F2AD4F0A9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8DCED95E-B1CA-40A0-8D5B-CFD9FF98BC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4FB49022-6835-45D0-89F9-777732B3DE9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5CDD29BE-8B01-416D-8476-F18ADF4B515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C59D36F7-DAE2-4800-A922-86CEE170CE7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4374B634-D8EB-430E-9D7A-A9139152A48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ABC2FA8B-7197-4E19-978A-C412F9A9192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408EA857-F69C-42D5-B622-A201B39BF64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B335C646-BD44-42EF-A338-DCE1CD54828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56E52CCD-F9ED-4343-8F8E-9033FBEB35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29FB8E5A-8967-46B6-A9C9-1E28A4854CB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5600E26E-1133-4105-AF6D-C159130E517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7E9A0C87-6A56-4430-A25B-1155F1776D9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8D8A83F3-CB30-42E7-A83C-30085D2337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BF7906A0-1053-4814-BED2-94DD08FA23F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0CE9DBEB-0974-4352-A1F3-A6F68F63A3E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E5A43AF6-4D13-484A-A180-816BE0AD469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9ABDBBB8-5AAA-47DC-A727-1A60E3CF4D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0936081F-C17C-4CF1-A5BD-B1904F1700B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5BAA5EE7-7B32-480B-864A-FA680147C9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3BA449B2-B8CA-4F8D-A138-E1EA2EB3C90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9CB17369-64A8-40BC-AE29-CBF11AC3E5F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07E2C01E-8968-4D5B-A2DD-665C69C32A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259BF5F6-8ABB-4A00-BEA0-18CCE316B31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B8AE72F7-2716-4934-BA65-DF716166676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C4ECF21D-B80E-4483-84A1-4E1D83473C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539436A8-04E1-4165-967A-0D12B954616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1BA859FE-7034-4D8D-9908-AA32C05E50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2684785E-DA8F-4FE6-B62B-BA53139152E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CBE448D2-7DE2-47F7-BFF8-259CC9D648B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83A1C60F-D39D-42D4-A54C-34B9D4AC7DF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C2B71C17-D53A-4E08-A889-08973977C42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F354B63F-77F2-499A-9D72-C4EB3CAF429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E8036D06-F84D-4DAC-9964-D2AC04D819E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636FE4CB-63F4-4DEA-92A7-7535A517CBC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D9BFFEA2-F4A6-40F9-9942-AC768F578EA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3497782A-B5E2-43B6-B769-8B1136E040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66DEA8D9-380F-4D56-85E9-0689F8DAA59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FE96CEB1-589B-40C8-912F-F8F2875BF2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29C9C9CD-B888-4BF9-B0A9-16EB545D7D0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F8BF2CA3-3E3A-43E8-9564-C2A5327533A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EDFB767F-0F59-4D6A-8901-BC9C1CC8EF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C10403EB-46DC-4CD3-9667-1A654ACF140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1AB524D3-2BB6-4473-9F46-DECE4A4C732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3BE9B9B9-A4AF-4E4A-A336-8933565F699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A5C707BC-5A00-4FA0-9358-4C45B1EAF0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F11A7D20-9EE7-4AF4-91E3-54017CE7F94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D9EC6569-B59B-4008-A227-33C601C73F4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3574A24B-1E2B-4902-BCE8-D7E1180DA2F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B5FCE95B-95E9-4B0E-8B02-4CA532E855A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E127B79E-41A1-4522-BD13-D0227F850E1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0DA44F12-D918-4E0C-ACE1-417BB14D30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BDADA278-9DE8-4222-B58E-EC5BDDEC262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F96F46B1-3809-4379-A82F-B991F0DAFFF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A662A1B4-CB88-448A-A85D-80C4E60D111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4A40D579-41A0-47F3-8D7A-F9ECE30BEA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0E4C347A-797D-40C4-A573-7AB47732522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42FE7F7F-1AA7-4F04-9BA6-EA248EE166B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EA969C12-CF77-42F6-B87A-5C7C1A45D26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0D104454-4151-4D15-A025-350149B85A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0E203018-6114-4393-BFDB-4C88A2AF9CF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7F3A3A55-EB66-427D-B60A-B42D2FEAFAC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1CC50A49-C689-4B2D-9CB1-FE443F45FBE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60991204-B179-44E4-823D-4D2D3D1AE4C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86448ABF-FDDE-4A22-B1F4-E6717223ED3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50A5FB32-A6AF-46F3-97FF-39B1627B762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88EA3438-4743-468E-8327-8A0B763EF4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9033AAE3-1E6E-4D0B-9C18-0818549CCEB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C03E0E44-93F8-4A9F-A8AB-FE9D41803CF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CBA882B0-506C-493A-8C72-28DBAD6ADD8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28A219D6-77A6-4CC9-AF94-899B528B5A7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A3A64717-9F67-4CDF-BC84-45B702E6132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C6ACB125-964C-4AD5-A9B5-9AC9302BBF2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153A50E8-C540-4D3C-817F-4D6D0D3CEF5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ED84021C-6B61-4E06-9DAD-BFB9A6BEFE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6F824C5A-9AC3-42AF-82C6-81260F385EE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135F2F80-206A-4C42-A9D9-D0A09208B7D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7E899B9E-1C76-4B79-B847-6A93309A0DA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28CCA3FE-2ED0-42FA-BEBF-E5C11FC5AE9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6A4A496B-B944-49BB-BF0D-BA92249F5D4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02B8B978-A432-498C-9D1A-483B5F7717B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438DA5F2-C34F-41AA-99D2-25106224818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4A239E20-EB53-4B39-A1FB-3C0B9E538BE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5F2636E1-0A36-4928-BAA5-FA60D032967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86D70C34-3821-471F-9479-2B5994CEFB1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D375656C-7F90-4E2B-B040-0EF5B4D8E27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554AF4D6-1301-4405-BC14-560BE851B49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3A2D9FFC-AF74-4F67-B14B-4CBF5AC7C18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10DBEC17-824C-4906-9D98-F8E76E382FE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75746629-CB37-4BBE-8042-FB59904EEDE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261D0D13-FE0C-40FD-96A8-6BA5543D23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4EE9A0F0-A4BA-4A67-ABB4-B594F6A122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460FE329-4CC1-48AB-8238-5C332D67140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5A5200BE-A546-4937-8109-8480BE9F470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4715845A-137E-4ADF-BEAB-C7440A1F7BA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AC71A5E0-ADCF-4D2B-A8C0-6E4795E336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4248DA62-FBA1-4D5D-A9CF-3CC116589AC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60E0033E-F5BD-4496-8AB8-70A56021A73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8B42E8CF-5B0E-4060-B6DD-9C6FB0B7B1B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6C594D38-DB67-40FD-9E13-0C87241B3EE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A1F2E56A-4C37-4236-826E-5E7B40ED0E3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F3171DC7-D1FD-4EBA-A498-0D94F7B0222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002D6E41-DB0B-4218-8AC2-B8FF4F18EF6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39539560-ECD8-4760-AC60-14754DF7832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375DB133-8390-4422-8C88-5017FEA31CD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0DCFA483-841B-4B63-94DF-E3CAB2180C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A9961A8B-27F2-4B07-A7DC-2708FE8A82D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3E2C207B-9540-43B3-8CEF-B3F7B90C25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8F3313B5-F5CD-4C5F-812E-45B07CFDF3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F1C6A6BE-DFEF-4B58-A826-10696E3F228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30735E18-A444-4516-A9AD-0DBC25F1C37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408FB946-1348-4710-9E8E-4C4BE35F032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719E65AC-0FAD-439E-A18C-16E2B597874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AF9957F9-5F2B-4DA2-B9C4-551831652EE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6BFAD779-3C9A-4B87-8567-480EF0CEB5F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D47A4F9C-39BD-4F49-B48E-74010E5801D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A16BDEB7-EA31-40D5-862A-72DBB1EE8EE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A45FDB3D-ECA8-4D5A-BE94-6D1746EFE51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07E34B03-0604-40DF-AA5D-785C701A1E9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421E8BA1-32AB-4674-A67C-E44B9C0EA24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0DD9CF89-ACFD-4A91-8F63-1F44558ED1F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F8BD63D3-37CE-4AF5-8393-03FEBC01074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7F653153-7C7E-4743-BB9A-6BC997114D0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462B5AE0-C7FE-40B4-AA25-3C909D4C951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E1DD4006-C4B1-47B1-8EB2-9908AE26856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9CCBF21F-ED3E-4E2B-BC2B-A81D18C21B0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3C77F50E-E642-43FA-AFF0-23EAF19AD9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6EA6210B-A0B9-4621-9279-A2A91814396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A4455C15-EC0A-4D1C-BD2E-D96451ED394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D3726409-9035-4ABE-881D-EDDAE9A098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C188381A-72C3-4CA7-B8FB-7F3B04A83B3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182F77C2-0619-49CB-A37B-5D5ED876DFD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101C0C2C-A803-4671-A3F7-8446EFEAC37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413A6AE1-671C-41EE-A606-1894E7F9105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61B6F74D-A4C7-455E-9076-1BE65244058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9BBD7E04-C86E-4C6D-9D70-44D97C4F7DE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676E5CE1-AEBE-4360-9A76-3094599A0A8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9708DDFC-89B8-49C1-A769-3587CA07CFB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8397C072-444F-4BA0-88E1-7A21CE5C2F1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426A2A50-0432-4DC6-A041-2EFBC231CFD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7D5BB9BF-FCEE-4450-B537-7740C2A0937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1208A073-1BC7-4C72-AB6F-C71E2FD9E4C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F91D8905-A11E-4E24-8451-F5738F82C7F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549374AC-0DFC-4166-A665-4D8945C5EF4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FD869269-E07F-4493-B672-F380CFE41FFC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B93A54E0-A14A-4C93-98E6-401E599F759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5EB47B9B-B600-4278-9A7B-D49EE06048D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D5540AF6-4AAD-40F4-861A-621AC5049FB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8C37A222-DB22-4D05-BDAC-4C56444493C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622236EF-6106-4140-B269-C4F64C0BC4D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8ECDA273-6419-461D-A3C2-EABFE4ADBFC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9FEB33D0-07DE-4B0D-90CD-01563EE93FA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6431C10F-E071-4774-AA0E-C759044CA7F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56760BFA-F26F-42D3-ACDF-F6D826A2B90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9E6B581B-AA16-4DCB-88CE-EBA62B60C9A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69FDD788-3434-48F4-9E04-65120069CB7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4AB00C8A-FD1E-4ED3-9C04-0AC39E6AEAB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C2CF5D80-2466-4188-8EDA-2B574779749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1288E61A-4D3D-4F62-BBCF-F9FACD97E6C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592B1D3E-C8EC-47C4-83CA-9BD2616DB61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99C90BA7-B821-4D5F-9BF8-F67ADB68A88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AAF43906-F054-4726-A27F-5BFC9AB61D2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1665A104-F964-4216-8021-8EDC528D498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412F6C24-8C61-4AB4-963B-FA74C45519C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0C49B6D2-833D-44EC-A728-03CE06ACB30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CF9514CD-D136-495E-910D-81704DE3BE0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BB6BA159-7159-4165-B9E5-D774E5A920F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89717435-A483-4ED1-B404-F3E05F4D482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DDE4ABA6-09D6-4445-8B15-410C0F772DC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59E7328E-5057-49E3-9306-22C6910B1F0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4EFFC48F-5FF5-4FB8-B2A0-47B203B4FE6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0EE2182B-4EE0-4BA1-99AE-79500C278F6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7BF97B9B-FABD-41F3-8CA9-00C186064AF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58ED9A83-8F23-4748-BCB1-6F206F265F9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382AE12F-BFD1-4854-80C4-633EB328DB8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4784E809-1849-4D72-8B3C-D99D1B6DA2C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13DA7C8B-E212-4679-9EAD-6F5C5DDD081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83BCE9A6-63A0-47F0-AB26-D2C6AF4D9A6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0368FC70-CC5D-441B-AAA2-8ED12AC14D1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B8F02617-64CA-4C76-8922-7A34BEC7A99B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594FAF6C-1C66-49BF-94E3-4A11F9B6D4E2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FA58EF9F-0758-4DC6-BC63-9841976F057F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41DFC09B-0442-46C1-AD78-A8852EDE361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544C89CD-59AA-4860-AD56-FB61AFBB6CB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3B36309D-0545-4887-9CAB-0F165A4540B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14BF8D78-8F54-42D0-8E25-E395A2A825D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06182771-4CDE-40E9-B98B-35994197DFD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F2D33D66-AA8E-4CCA-91C3-8324514897C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09B2CF0A-4B91-44B6-9DC9-897C5E70EC7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511061E5-6F9E-44AE-BC06-AE1BB6CA3D73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7890547F-939C-4C8F-873C-B88DE820304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0CB22078-9EDD-42B5-896C-371BCB1FCCB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65B2167E-F59A-4C58-A766-7213853565B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53584199-2CFB-4656-BCA7-01C6D607AB2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68645ECD-7FEA-4C99-B704-9EB7E2D77C27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F058D273-9D89-48BF-8CD1-75E6BC232D09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4AA2A2EF-0DCD-4AE8-B6E7-0AE7CB7B3D34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F47E510D-E8FE-4C3C-9022-B227581D55F8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62E0A008-90A3-45A5-AAA5-8B09557BFD1E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D197EA37-BC4D-492E-A9EF-45C535C5B80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055366BE-184C-481C-A3A1-4114FB8FFFD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9AB2962E-7D26-4C53-8E35-9729BCB106D5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15F31636-FF9F-416D-B56A-EA96625F2AA1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A95CCD03-619C-4E74-8038-3B644DF03AAA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37265117-AF2E-43A2-8731-41EBB93853CD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5CD574CD-27C3-4343-88A6-960C17CD5056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76200</xdr:colOff>
      <xdr:row>606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D8375778-577A-4E6E-9885-FD4D50AA8F90}"/>
            </a:ext>
          </a:extLst>
        </xdr:cNvPr>
        <xdr:cNvSpPr txBox="1">
          <a:spLocks noChangeArrowheads="1"/>
        </xdr:cNvSpPr>
      </xdr:nvSpPr>
      <xdr:spPr bwMode="auto">
        <a:xfrm>
          <a:off x="4857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DAF5F5EB-2F83-4CB4-A792-6F9BBCFB9B47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735A97CE-17FF-4576-BED9-678B42487D9B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605</xdr:row>
      <xdr:rowOff>0</xdr:rowOff>
    </xdr:from>
    <xdr:to>
      <xdr:col>1</xdr:col>
      <xdr:colOff>228600</xdr:colOff>
      <xdr:row>606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A8DE2205-AE0E-42EB-8D1D-C6DEE68C4C76}"/>
            </a:ext>
          </a:extLst>
        </xdr:cNvPr>
        <xdr:cNvSpPr txBox="1">
          <a:spLocks noChangeArrowheads="1"/>
        </xdr:cNvSpPr>
      </xdr:nvSpPr>
      <xdr:spPr bwMode="auto">
        <a:xfrm>
          <a:off x="63817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E5533B22-891A-44E1-B69A-4303F78BBFC7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473F5F23-F90D-4D52-A688-44F61DB4234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1AF749AE-82D7-40DF-A43C-86995625E1A8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76D39CC0-033F-4C94-A37D-23C2B6EDE606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9F9810C6-8039-41C6-A687-FFEEE3332C45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FB2D63C9-CAE5-4863-8DF4-4213F8A400E2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EF3B293C-9F77-490E-8FFA-E2F5AC546A8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D4A7439E-73BE-464C-B41A-F7963EC7465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21B37F8B-012C-42AC-8BDC-01762CFDBF2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0338EAB1-FB4F-4126-91F1-113F554E14B2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91989C78-8ABF-4874-AEB0-020D6BEEE78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E0A46D9A-C7AF-4AEC-8AF4-151A9EC58D2B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0EED23AB-86A7-4BC5-B07F-88665D40CADC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F1241AE4-0275-4FC1-9556-3161E29C6C88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40C47861-068C-46CD-A499-174AF9C4FE57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C871BE85-F4D8-43A2-8343-575041DAE8C1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2358AC4D-F7C7-4837-BD2C-971387D9D2F6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42A66ED6-7931-48BC-AD5B-82E68E69A28B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F17E06DA-73C9-4234-8148-A1AE45D28156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25E4056D-9B8C-46D6-9108-89C46CCA2E2A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A59C30CB-EB54-462B-B2B9-30D4D978E23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DB8AA325-D67A-4679-8D1A-4FE69EFEB21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0480E487-F186-4A81-BD50-3F7A03E69A3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AEC991D1-9654-45AF-81C1-82281636B402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0FF29FEF-671D-4C9D-95E7-76A6230877BB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6ECA7729-298B-49E4-8493-1BF16D27843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717BD67F-C3E9-4D84-A39F-64D28F76695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D25C5C76-91DD-4A27-87C9-9631364AB85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789D7E4D-2402-4CE6-9695-F57218C0E2C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ACD10F62-C761-4AA9-8AC8-908337AA9B5D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6A9A0DF0-D55C-43DE-9DAF-FF70F2110AEA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F4FE0B94-7A14-4301-BD4F-475D2F878F6A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D043C666-E3A6-493A-B172-E08E1C07289D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0587C597-6231-4517-B745-414265E2A6F6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686EBC5D-B048-4CED-99D5-11BAA3D09A58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8FFC7C7C-574B-4B49-A478-480BCFB0203F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7E6AE537-B3BA-495E-BA6B-EADC32AE0D2B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2B42495D-2D1D-4FEE-A38B-FAE9B9505731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1006088B-68E0-4189-871F-291EA6CE2228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46FB701F-87A5-4F0C-B508-D650980213A7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7E416C40-7735-42F4-8505-E17ABFE5DD9F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FD32D6CA-846F-4C47-AB4B-43AC27546CF2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DC8327D4-E724-4E3D-9FC7-8D99A29FE2FF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90ED1557-A199-4630-875F-6F84A0009C36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AFAAF29D-9BA7-4C91-ACB7-2B4FD7A157B8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08DE9C75-780C-4D9E-AE13-B451546441CB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00DC3255-6F41-4612-B67D-46B4A85E476E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1DA64E01-9B1C-44E2-801F-384011E90785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5DDC16CE-6567-4BB1-B7D3-D571A6A83603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8A2D6054-CAE5-4D98-8FEF-E2DBCBABDE32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377CD253-1183-4BC5-8A4E-5997BE7F972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3C97B518-0775-4359-A92E-E8BC36D47865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669D45AE-7437-45A6-9E39-026D1D94DB7E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9C10060D-455C-4BF3-817B-004BEB0CDF49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BAA6584D-860F-41AE-A7D6-B90FFCA4C6A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F0909D45-78D4-4B25-9315-99C92E7A7FD7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CEC12057-E63D-4126-8A01-1ED1485181B5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F75BE95B-C9DE-4E54-9A45-B774044ACCB5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204943F6-5CF1-4B88-B843-BF92D8877549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B012D54F-29B6-44EB-AF0C-19B27872970E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DC8B2870-2A2F-4D55-A177-391BB9D7CD18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13017F21-0333-407C-B9C6-FB64079AFCFA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4192CB01-CD17-44C8-9A76-090BF6E2BD0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34BD9145-0E4A-4AFC-AE01-A8C7A81E4170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5482CEE5-DC89-435B-883C-5037E64DEC3E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661629FF-935B-495C-93C3-942572EF1150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9CDFA618-BDCE-4736-B5B2-0F6FD246EC80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165E3F92-C42C-4585-B1DA-0A7AE76DE1BA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758F7B3B-E3D1-4491-B25A-C378EE0EFCE4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438DB80A-2FFB-4B87-A022-A78B72CE7912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73CB0235-D2F0-4919-ADA5-06244158131D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BB06745F-2B5A-40EE-AA89-2D974D5DA072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02FD8F94-86A8-4D5E-9399-1BB2077FE68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8A2E42A0-865C-4A53-8C0F-5086C401484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6489F15B-C446-47B8-977B-43CEFE545425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1A1D939C-48AC-4729-93F5-12FACC2F9201}"/>
            </a:ext>
          </a:extLst>
        </xdr:cNvPr>
        <xdr:cNvSpPr txBox="1">
          <a:spLocks noChangeArrowheads="1"/>
        </xdr:cNvSpPr>
      </xdr:nvSpPr>
      <xdr:spPr bwMode="auto">
        <a:xfrm>
          <a:off x="7886700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61B3485F-3678-4FCE-88E0-7DEF654AD29C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0468B64E-C3E3-43CF-83DB-B47B9116FD0A}"/>
            </a:ext>
          </a:extLst>
        </xdr:cNvPr>
        <xdr:cNvSpPr txBox="1">
          <a:spLocks noChangeArrowheads="1"/>
        </xdr:cNvSpPr>
      </xdr:nvSpPr>
      <xdr:spPr bwMode="auto">
        <a:xfrm>
          <a:off x="6648450" y="45977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6910BAA1-86AA-4FE7-B7A3-FBE80A47865E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01C5D0C1-6C35-4D37-A5D0-10A1C9577C76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0A4C1F73-807C-47D3-95F6-E3D04B2F3A86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F0DE41E9-0445-41A0-9A18-7C67651789D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9CCCA61F-4C2F-4529-8E6E-BC40BA817BD2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2BDDF5F6-1378-4979-B4A4-9263815558D9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1AE54FF6-BEB3-404B-9FEC-A7D95E72391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D7487453-DA12-4F3C-803A-88643E58039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46B12E32-5F5E-4D0D-A993-575D2FD7BD6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CF7EB9E7-3276-4F13-BFA5-634B094FA836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3B44A35E-F658-44DF-BEF2-EEE9F194A478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76C1D8DF-AA91-4341-85F2-0A92ADAB0157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5F76F6B3-D30B-466E-8C5A-548C40D8952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3BA8E3D5-8719-48C0-8D51-6E70621471CC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F80511EA-3151-4705-8B24-84B38BFA5AE8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49372B41-C2AE-48A8-A973-B1F889510D3C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47E696B8-C6BD-42C5-94A1-00E52B405D0B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CAB934FB-6EF6-47CE-90A0-8679DAF42685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E4314D38-0105-46D1-AC31-7C7405BFD648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9F565476-3977-486D-82FF-2020C68F672E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5F776253-90A9-40A7-9AAB-DDE8D88264F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370A8DCD-3042-42A5-829A-C02B0861F77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A899213A-4611-4A50-AB3A-D544ABF92E9A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EC6F8478-52C5-440E-B102-57CA6CEDAB7C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EDFC6D3A-7D2F-41FF-9A33-F328CCF0E0E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C3104C1D-B649-4406-A577-B36798E47EA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B4841C02-127E-47DF-B60A-CEE7F0D2CCAA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11848085-A0EA-4A18-97B3-FA86576941E2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B3E36508-008C-488F-AE5D-4508791B203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098031A6-02A9-4C34-A9D9-5A8A696C1BAB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E1C3B9D5-76E1-4B9F-AB84-5B9451CB407D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A995F17C-90C4-4364-BB7A-5529A94BB3EE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0DCF1A7E-C06C-4698-9E90-2C9F9B9659DA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EA9D7E00-2E2E-4222-88AA-DD72C3056F33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27E76008-4144-4A99-A08B-A347715191A8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789B007A-6481-4FDB-9F58-593395660523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78A387F0-9C88-4C81-A41F-1078232D718F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D737882E-DD80-4560-B661-5ECA3778C69A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5DAA1473-1883-4B4C-8B40-A79B720E4FB4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396A30E8-FAB9-4F79-AEBF-B907BF43F833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BF6D53EB-6928-4BE1-8444-83A19F5A9AE9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8F76BB88-BF48-44C8-96C9-4D1C4224B3E7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8426D0D3-7BEE-41C5-B79C-019BE4503A2A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8758B961-731B-4EB8-B47E-B5B232D540CE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FCDCAED9-E38C-4D6E-9294-A4FB05B92AAC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57AEBD32-10AD-473C-B435-F5326167DF42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4F926B1F-89D2-4D99-B3B4-FAD48D4F5E40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758B5A17-53DF-4B15-82DC-91177161FEF3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A6D3C9AB-5930-4E0B-8192-1D0A443CF066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4BE98A9F-7AB5-44C1-9A2E-18FB36E38089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EF21DF74-73E7-4180-A977-3172F35356C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346990B9-0969-4B41-AE73-B15B352B57E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560E808A-459E-4BC3-9FF0-C777A6629879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D425158F-2360-4483-B0C7-71D5FC41B7F7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0ED60D37-6600-4FC0-B77D-7D3B2D6C1805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262EA739-E782-484D-9D63-6E18D13B3732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18829011-6A08-49E2-9197-2E8C7E789C86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DEEC24DD-89F2-409A-A818-D51E8A676DAA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7F433FDA-F4CD-4F05-BF79-79B170079620}"/>
            </a:ext>
          </a:extLst>
        </xdr:cNvPr>
        <xdr:cNvSpPr txBox="1">
          <a:spLocks noChangeArrowheads="1"/>
        </xdr:cNvSpPr>
      </xdr:nvSpPr>
      <xdr:spPr bwMode="auto">
        <a:xfrm>
          <a:off x="7172325" y="102736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A5E33C37-3559-46E8-A5F4-91B172A8EA71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A29CEF49-ABDF-41E5-A050-C4CC6870E87A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9661EFF7-8F1C-4C79-A6AB-A1F2361ECED7}"/>
            </a:ext>
          </a:extLst>
        </xdr:cNvPr>
        <xdr:cNvSpPr txBox="1">
          <a:spLocks noChangeArrowheads="1"/>
        </xdr:cNvSpPr>
      </xdr:nvSpPr>
      <xdr:spPr bwMode="auto">
        <a:xfrm>
          <a:off x="7172325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EE708D07-CFED-423A-BCE6-0655B00C2ECD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DF09C297-F262-44F8-93D9-930FAA97FCC6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4FD167D1-F59B-4692-A89B-DF02D8422597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769D18E4-945A-4B34-98CA-0097E2009BDC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53518E51-96C9-4DF2-A794-0A675B944302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727F59A5-45C4-4C29-BD57-05F064994D01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9A00DCA3-E745-4D87-B46B-9C9B70D82944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A5346EDB-97AF-4164-AB80-90BE6D83AC0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92F405B3-6DF7-44B0-882A-A64ECDB75BD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6F7692D0-520C-42F0-BC5A-AE5B623955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F48DBC69-B8E2-4D7B-8901-71E3FF97DB4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CBA15AE3-1F82-42BD-A2A7-3FA1AA02FE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DD2EB731-D184-4B14-8962-77BBA1D737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312BAA01-BE65-4C62-BC2E-A13076977F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45C9D15E-5C93-4D3E-BC16-13752F9A3E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61223C63-10AF-4B20-8CF0-13A8097D97A2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6CFDFAEB-5282-41A1-9310-0F2D66FB906D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E95EF117-D4C1-45F0-876A-14018635D7C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CD293CC1-6234-4A77-A330-70A83C5CFC75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485595E2-BF23-4A83-B8E8-655A95A3EF14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449713AC-FAC6-439C-BDDA-632F6EFED3EF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81AA808F-984D-408A-968F-13C5221BCECB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4344BDA5-E7B0-4D04-8E9F-7DF7B2C78949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ED1419D5-BB51-4308-B23F-9BE86906C2FB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2D8FF5F2-1C90-4069-AC14-A0288ABE38D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93BBFF0D-2438-401B-91C4-4082ED9878A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7353C9E2-25E7-40A3-8B76-CFEBBAA32C3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8F7DC6A3-D4B8-4C58-85F4-35E96BF99AE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6A0DCA27-6C33-4474-94EC-5BBA6BE894E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3722FF43-7D91-425C-BE75-8EE3E471AA4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21506A27-E5F2-47D6-8E80-7503E79253BB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E40E0870-4F22-4D5E-BA21-0CAF20432F2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5E45973B-5712-4124-BE08-756E168FEFA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82177459-DA1C-4910-93A9-9A799E1DF90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1D6BA87D-6B55-4407-991D-742E41328E7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D01905E2-170C-4608-9D58-B57A8117074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1A2A1A06-156D-4E9F-86A8-66962750DFE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5EA86C13-E0A4-47B3-B7CF-7E57D37D41F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F5209D3D-1E0C-4B2A-A0A7-3BE39405885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4C29D0A0-3571-426C-9479-02CA6751A41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5B8FAC7B-5C5C-4AF8-9DE9-CC753F471B2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BF7D6E5C-0E6D-4127-8087-5F034009544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A2058377-840D-4020-A202-9EF687ED1AB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4E795F7A-9D90-47E1-B3AD-7B24F193168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7E035BF1-6D79-4041-80B3-2318A2320F4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2398BB8B-C48F-4322-9B3B-74B24879638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6B2C63F7-12BA-45D8-88C0-6F2EF2FA48F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53FF6FB8-7172-42DB-9030-6BCEECE289D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7D0C9CA8-C280-4477-A05F-3C9ACE9A95C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D9D10E0D-0474-4298-BA2D-9BC7144995B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2BCD1C8E-F562-4D49-831E-31A62A10303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E84F2DB3-6016-4132-87EF-6AF92EF6F6D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CE2CF02C-6DE8-48E5-8232-B79C8997ED1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A45E5673-A39E-4487-B243-8599B4BB7C1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8CCDF6DF-891D-4683-9FD1-F4A834B7284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DB0DE742-2A51-4870-8D53-A1DD8DE10A5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A2630902-B9FA-47F8-80A3-7249D472D2D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2F98A2DE-BA6D-453B-BDE5-AB51960F126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E47D1D64-49B3-4195-A2DE-7F3256618CD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9BF117A2-5035-490C-8680-456A66BED4D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AEAEE653-5335-4F8A-B5FB-16FA862ECA5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3C2FC2CF-3E76-4FA2-8763-505B449629F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49EAA899-F1E4-4E5E-914D-0D10D27EB1D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EB1C99FD-4211-486B-8629-4E6D65DA053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07F40686-DDC8-4934-A061-5649E8CDF7A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FA48CC5C-FE4C-400E-BCF5-C44454D277F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1CCD609A-BCBF-4DA8-A920-2200E1771C3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2B8E089A-B3F8-461A-AAFB-A0AF8A02DB3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AA169C8C-7B69-4DFB-9201-63C131A2417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F8BF0A69-EDF4-441E-9E7D-EE1D7EA6BA0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74D7E815-6E34-40DA-8924-84D6943D3E2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241EFC0E-C3A6-4DE0-8ACF-871B79E22DB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90401C3F-D675-437D-8C5E-FE54E24D8A6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BE534D76-2D88-4700-A669-E5869D346AE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D30A50E5-98E5-418F-BFD3-C65A9AA98C4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9D528596-8A39-474C-8D35-A0E55FC04A6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61DE15E8-B7DF-4C91-94B5-9797FB64B32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C8853098-CA2E-42E2-9A10-C1943FD93B4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8F297CFE-E715-4BAF-806E-7A7748FC6E6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BFA97854-177B-4016-84CB-65C92FF28F2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DB56265F-946D-4505-A1B2-2E75E0622A3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91020E30-6A5F-4635-AB54-954ECF2B70C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61AFC836-03DB-42E0-B783-AD15386B644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08C9A831-541B-42B8-A086-CC788D139B7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856744DF-1198-4057-A6DD-B39605E4625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B7A7A4EC-4A05-4EEB-BE90-9072BA6833D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A9BF79C6-D5FE-4541-8C02-33D6BDA2A30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7AD88E83-3503-4ADD-9EAD-EC97EF66F9E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FA3E66C8-023A-42E9-A5BA-63286820B07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1E017259-39B8-4C4F-B736-602BBE79614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33DD3832-2558-4DBC-B94C-4B9B9C9DFBC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19D509C2-EE01-4139-83EB-92857DF90BB7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FD7318EE-6BBB-4F77-8CE8-EEDCE3FC58D6}"/>
            </a:ext>
          </a:extLst>
        </xdr:cNvPr>
        <xdr:cNvSpPr txBox="1">
          <a:spLocks noChangeArrowheads="1"/>
        </xdr:cNvSpPr>
      </xdr:nvSpPr>
      <xdr:spPr bwMode="auto">
        <a:xfrm>
          <a:off x="216217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01E10329-5E73-4581-989C-BB27B6966842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ADD687F4-2EB4-46CD-96B5-21B21990B5CF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3D961148-C275-4B4E-BC51-657B96FD07BA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9B9F40A3-1D78-4669-9217-B28046B60342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CF96E568-388A-4CBA-85CF-EF5BDC5A6B3E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54F00845-5496-4894-9438-DE630775A621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13796170-769B-414E-A59D-C4A5F1FB9C65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46C2089E-97A5-418E-AB6B-B8ED463B6C28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71B7E477-F86B-4D61-A4A6-771F9A227917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21BCBC8F-54D2-42B1-B684-DA7F68163856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29ADD5D1-74E6-41AC-9606-142A0B279E51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9303926C-D7D4-4894-B6E8-C9BB9FE306D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752A5A1D-4546-4364-A7CE-CAD37D8364E5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CA51CDD4-8014-4371-83B2-F4265E3B322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BA1957DE-49F3-4029-B006-FBCD959FAC3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951658A7-0D76-4060-9992-8B22A007C2F4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65B0F96B-C28D-4264-9A5B-8F590EF2FCD3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DB90B3D6-6D37-49E1-AFAC-4A1C6966F15D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52E49886-567B-4D69-BF95-895C1A7D3E67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A4025301-26D4-4D8C-A257-9864E40268FE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6885EE54-FCC5-4894-93E9-2CF537903A51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2110FF6E-50C7-40A8-A324-8B4965EA187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133FC986-094E-4C01-858B-A3131AD1E0E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FD5ED0D7-38E3-4802-A745-BB2C2DCF240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2038D224-13AD-46CC-9B0D-A717725F50E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4337B2A6-EDAF-49C7-BBB4-0E62104408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9A4A974C-3063-45F8-8849-69F0A149B8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ADA79E2B-69D8-4097-A802-05B9F0C0EF0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A9B633CD-3173-4FC3-AFF1-C8432D7E4A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E96582D8-8D84-4720-8064-6EBD84F45E9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05EB1214-975A-470E-BBD4-E6447D853B2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74373E94-9987-43A5-881E-2F6891F9685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D1707AFB-0949-40DA-8C4F-FC6EE6152A5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6E4EC865-F5DC-41EB-B3EC-DF4ECD6857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8D6D8D50-D1DC-4925-8058-110DB053CC8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5EE2152C-F0F7-49E4-9604-970E24DA073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1807C333-221F-44A7-9DA6-2540F302F2C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B1348DBF-3627-420C-815C-C1D82C3E5C6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C3E6DB2D-A46F-4B92-B530-1D9C2491639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42412960-E376-498F-BF18-DCB9379E5EA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2B4054BF-6456-4409-9001-18AAECDC90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3847F274-3C32-4F9B-A7BB-83BE18C161A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E9AB8BEF-1AE4-45EA-B548-8FC5B8D789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2BA872B7-F8DB-4F36-8018-3BE81A9DF23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1A01DF53-32BB-44F3-9755-10E4DD3758C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1F1F3FE7-6E72-47E1-B329-EA860DE85D8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335CD592-D182-4279-B7BF-7113DED4B31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EFE34E86-C8A3-48CB-B544-8E4329E488A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CC57E9F8-9F68-412C-8862-D7B999DF7C2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C17AF456-3818-4D83-9C32-36B1693E380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D4A46F57-C4FE-4A98-9545-1EB9030D45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6E81CDFD-1A14-4097-960D-612D6DED7EE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A6E78127-7BB2-4F2C-8488-FB6088DA8B6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F910EE5B-6B6C-4670-8215-A15A4D73690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F56D729D-DD26-4F74-8C9C-BF982346B19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5B0BD92D-9F39-4493-9861-8B8E14E01FE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4CB34BAE-81F2-4A19-8153-D07280271E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3D2E256E-F48C-4D21-B4A7-29B643C941B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CD8EB558-4BB6-4AD0-9949-A4D21BA8DA3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2BD85F41-8143-4D17-B23F-947862F3DC8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90B065B1-E071-4098-9C9A-504AAFCF6F4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E400D9FA-8275-4327-B196-19E8DC22555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ACFFA501-C701-472C-873E-D67D43D5CA5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C7344EFB-6675-4AAA-8257-B3F086765B2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FDCC4532-C6A0-48C3-9E4C-B13F70B5E1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43300D32-4116-40F0-A76D-FA9682FDAFF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5AF7417C-9239-4123-A5C4-DA57AA275DA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C11F060-EBAB-4C1C-903C-04EDC6228B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C04808D2-4F03-4739-85D5-6CE66854F2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93117E6E-36F0-48DC-8C17-84A0762E27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FC3117FC-4084-487F-B56E-4139B8ABEF9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163AA4B7-65E2-41DF-A595-512C97094D9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B031FA65-A14F-4FE0-BDBC-517658D63A2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D2A24BE9-071B-4360-9CD8-BA26855E024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22A27148-CB05-4A3F-A8C0-39E49C28B3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B19496D7-6E4B-4A69-BB25-C6CAA34E51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61EB4AA7-64BB-4FB5-BE68-31E1AD3736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538FF638-DA8D-408E-80ED-D9E82794455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16D5E671-13EF-481E-8738-570A0EBFB9A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3B0D0EBF-23C2-4A21-AE8C-FA4F6857560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4E64D925-AB7B-42F6-B10C-7E08BE916E4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FE3F67F8-3CCC-48E2-A83D-152B37C77D6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D42B5FB9-3B98-4876-BC15-F0F7DE1AF0D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41DEF874-2E79-40E4-A625-42664068382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9CA955E8-F4E4-436C-8D54-9BD68AC9B3C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1271CB33-308E-414D-90C9-C04145CD9E7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7BBC7C71-4E20-4F1A-9B12-5E4906174D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BC2516F2-1BEE-485C-8FAC-3957DA6A90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DABCAF8F-2D97-4789-9070-FA1CB49853D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0278FE0B-2C89-4B1F-A5AA-7AE1960445D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CC3BF44C-D2AC-4293-9443-73DAD1F7F7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01681585-B28D-4BB2-8B8F-51FFA934BDC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77BBADC5-9E28-404A-9CE7-693B6862135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78E167E3-6124-4A40-82B2-2DF2D93D718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5119CB95-3D06-4C41-841F-BB7C61D597C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1C4F3315-D667-4EA0-AFD4-B4363BCE09B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95CEA187-56A6-48EE-8D04-4A741D4F8FF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01A5C82B-E7A2-44B7-B5C6-5BAD2A3FB33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3986EA8E-B256-4B2D-8694-6A49F3E6003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B0B612B4-47EB-4481-B94C-00C3902D447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A7291E4C-0760-4897-90E3-904E24D75B6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729B4C10-71D1-47FD-A791-396350FC9EB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88E31425-1690-41A4-A0F8-EED68073CD3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FAC4CFC8-E9BB-431B-AFB3-8022B2AD2EE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86A4D124-758D-44E0-A06D-B4F18150E1A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C7EC218A-BDC0-4845-93A4-AC12F164443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22D29B00-2808-446B-9A44-644B9FDB451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6D3233BA-3034-4642-95A3-36CAAE5640B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FF2D2C8B-1F02-46EA-B3C3-263FE210CD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3EC7B0F3-AD5D-45AD-8CA1-34C5F81B805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88BCE73B-4196-4163-AC7E-7F3436BA79B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2DEC40DD-EEBB-44C0-B951-A595E0DA71F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B4D492A3-7D98-48E1-A59A-5233B4AF59C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D00FBC6A-1F12-4B79-B2BD-43985F3A09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55F7827B-53A0-4059-9B5B-11A8A24F50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785080F7-4DF9-4A2D-B779-2608A43D8C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C7EF9025-CFA6-450A-9A44-D1D27D38EB6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D03F27A2-6F35-4FEF-A70A-5844490B01B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72D9A6E4-D3C6-4020-98B7-CF803EC482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AD8930E1-8F07-4C1D-990C-4075E529289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1EDF802F-C86B-4849-911E-B0180C4E9A2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1E9B4F66-F169-4854-8576-648B1D94995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0663CB16-C9C7-41B2-8720-D4581EC0255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EB28011C-FCE0-4FF8-9D23-B4DBEDB5610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E3F6C434-AA67-433E-9CCD-65DD09378BB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3A08E9F2-FEE4-4C99-BFCE-E9B4250318C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FFEBCAB3-7833-4707-B933-9FD791ACCC1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2705317C-2EC7-4B23-ACE4-72AA1EFB293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43B95076-4B53-49C7-B0E2-33D421268B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3E658E2D-64E6-4373-95E1-D75B9A12FF6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0E9F2F2E-C93D-489E-9F11-BB48469A967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213E3408-3644-42E2-B530-4E57459200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E7F07787-7504-4B3C-BAD1-41378DA4006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7FBDD249-75E2-4B8B-BFB6-4EFC0DD82A5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69A83762-E5A4-4FF3-BA8C-F6BAD3992EA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7E65A14C-AB22-4A8D-9A60-5EAE7315DD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E0B16BEB-8A64-4E2C-ACC8-F23690A0CB3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0FA4D6D2-C5E4-4883-9CE4-2327488558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D613CDBA-77B7-43B3-874D-FDB534B222B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3B4B7AAA-40CB-4F41-8754-AD1FEDC0A17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96D1A9F2-7C5C-4396-BEB9-C13D4678132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34FAC73A-28CE-43A5-844D-967A9C06B9F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AAD37BD9-0A33-46DB-90B5-D3A4C674124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D3F99770-13DF-4DEE-846C-16F5BF5859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BE1EF001-A678-4C37-B4FB-AA2D20317F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1F5B8926-5006-4CEA-87C2-AD434274941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AD942BDE-C3BE-4660-931F-3ED5BF3A462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E15F9D51-AED1-4B8D-94E2-C3E8667E3AB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8DAF286B-1130-407B-B1B4-A1776C75B19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EB5A593D-A5C8-4D88-A646-4B2B805E24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CC6BDC19-CAA8-41AD-A8FA-5967149B66B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CD905B43-C031-4AE2-9614-DAA54E9805B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C3B04C98-3D11-4E17-9EBC-55D6183F7F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9EEB9811-AD2A-49F6-AC26-0DE2B77AA1C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5A7876EE-F3D4-4653-AC59-DDC8E83F7D9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0B802433-96D2-43FB-85A3-54AB344605D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C20C202E-5BDA-4020-A271-3A68A074981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5381C752-1E38-4364-BEB2-BD80A543C2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32FB90D5-FBCD-48AC-8CE8-BAABB341FC8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BBEBA77F-2A0C-4EC0-A072-2D1EEAFB14D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EC657F91-59D3-405C-BD18-A3202177DBB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B351AD53-A5F3-4B5C-B0F9-8D5E9DE96E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9AE2A625-F82C-4106-BF84-BAAD6111487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D12354D1-016C-4F4F-91BC-E81B28B8E67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16A02947-E60C-46C3-9679-6FE257EB7E1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B95ADDF9-D2DD-4A41-90A6-81D4EFFCF2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CA9ACE7E-4201-4F0F-A44C-AFF87339563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4A5860BA-C3A0-49FA-802A-B06E61DCBF6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5C595F79-C4BE-4CD3-805F-D54AC901E9C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6CDA94EC-FDC7-4F48-BEA9-1DD1C6B2271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D27A8330-3FC2-419E-841B-652EE2E2A47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85F95426-E02B-491C-8369-E720B579CB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21C48674-1D37-40C5-8DD4-F3E37257B67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F975589E-C87A-4C71-98B4-8AC7EA81F6A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195DC5AB-1182-4BE2-B611-A9F0DECAA73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8A860B03-517F-46DF-94D9-188D368C4E5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94CF0CC8-FBF7-43A9-B307-2C6A81D7D03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44BBA4CB-8B74-4CBE-B830-672056FEAA2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A03D659D-05FA-48B3-B702-4662C61C14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00D163EF-976E-4149-B0B1-2626931F43D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5FAD867F-7C1F-43A3-8D4B-70F9BC2BB6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D1591F14-CD43-406D-99EA-1026786929D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05EA192A-64A3-40E8-933F-C85B50EB508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989BAF1B-6FCB-4B30-AE1D-CF54365992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79EE8961-1856-417B-82DB-51CEEB50B78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073E314C-B10B-493F-9BF3-4CD50765333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6344FC28-507A-4420-A5F5-22A3CF8C685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43900018-48AB-43CD-BBA5-B4CE8C590F8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E24C098D-A89F-4767-B6DB-5B612F9DD56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3F754874-1279-44EA-AFA9-02EB585322C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9AC5D660-E57E-41AC-A4F6-1F4C10087A8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6A245F7D-9825-445F-9B7E-A1962ECAC35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8B75D24F-9EFC-498D-BD32-63EEFD4CE99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D7C76641-43DE-4B15-9024-EE9F7E2B65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3D928FCD-1AE2-4852-BFD5-F7A0756A47E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04FFE0A8-9905-469E-A0C8-878451AAE4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C579A889-A280-4C90-A049-C43089AFE41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7AE879C7-4E29-44AC-BAFB-CEB1611873D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A4C45044-84FA-4261-9456-67DC5EA2A26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0F20EDEE-9892-46C6-81FF-32EB035DB92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559EF7D4-2F89-4F7F-B255-538F06E3644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BCB9ABDA-FD58-442B-9DDB-54CD3939D4E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2ECC7CE0-467E-403B-BBC4-132AF66F397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149221A3-7C4D-47A3-BBF0-CCDF804CD22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1F235021-086D-42AF-BA3A-D91C5DB9BE6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5CBFDA5F-5BE7-4E12-9618-1E9D7073A85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C551EB43-C5C2-4885-B64F-94797472A8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347C5794-886D-40C6-BF2A-7E63708B853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F63D93B3-F146-4E5A-9A15-B5573D426A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71582D70-B9CB-48CA-97CD-559ABB3C1ED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27B6E7B4-9593-4FE6-9294-A04E594A92D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543E5D17-8C64-450B-A21C-2707A4D3302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D257FE4B-2995-432E-A172-F55E541014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A59F34BA-7C08-4E92-8610-F33638011AE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CB0ED000-ED56-43DB-9EEC-D7491C9B15F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5635E883-3C1D-4E15-A529-29A3309F249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8AB45542-FE6F-45D5-A865-B7F654D64B0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98F6FCFB-D6A7-4A20-AC40-173BD0DF179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45506D38-596E-4979-8F02-5FACEF7C023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8508B590-14F3-48EF-9230-A71CBEC8596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0B3BCF6C-BAB7-42F9-A4DB-4E6605AE69A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DAA22157-8501-4CD0-A66C-209CEF4BEC9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821B49EF-289D-4841-9930-DE559AEEA3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5C8B96BC-0C43-4E23-98FA-01D193A3A0F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308D175E-43EA-491D-9108-84E0E28E1A3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6770A945-E612-422B-BC5B-D799A3828D0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39D61FA3-0904-4297-AE0A-2F208394023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FAFED89-D9AF-4CFF-AE66-D7E113E2D5C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913707DB-2017-4E06-B4B1-52B6CB40C70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F436E593-246E-4381-8522-6F8B47CE370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E1C7727D-39C6-4255-B6F4-494590E76DF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7B1BEA1E-E811-4337-BA7D-37E86846E0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BCF59946-8445-4992-A6FD-37B32AA53DD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6B2F9C70-9288-4123-9349-F06B15372B6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58E68895-1E7C-48F2-B3DD-A22F6E5EBC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09237AD8-007A-45A5-9AF6-4E2B91B903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B6757AB1-8987-4FBB-852C-9A3306792B0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F566A92A-A88C-43BA-B8CF-58FEE8A8E09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EE0BD9F2-E410-469E-9A74-50920165392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821BDB10-A1A7-43AA-B604-0814AB400F0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A9AB0941-86C2-4D67-9E24-38F23754CCD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3D3670CB-2C00-46F6-A3CE-2F52B5BDC97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7B2E9D07-4810-4ECD-9043-25C6BCFD9CF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3C757EC0-CF2F-4F85-839C-605A68F103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96B75452-C7A1-4F5B-8481-82A58557281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5934DC93-952A-43FF-9A40-6727A18151B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D1E2617C-C59D-430B-94BC-06385C4C137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15C8CFD3-1A55-4C8B-B205-68BE795EAF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6680A2E6-46E5-46ED-BF6B-D54B5F55BEF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DBAB221C-836E-47E9-B7BA-A5C2AFB1B7A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728695DA-E72C-4BD9-85A4-06C1C79B660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A2D4ADD9-EA3C-47B1-9BF0-73EAEEFBCC5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93998536-14FF-4A04-80D5-6A90A57164E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F4256D30-6E25-42C8-BD5F-AFC2B6FE201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277527DE-C953-4051-8F01-7A4332F3BA7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86E784D1-7A43-4960-B08C-FE920794CA6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3F209BEB-B7C2-455A-9073-B6BCC80FAFC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F1D41928-1133-496B-B918-F942C72DB40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0F5A8EB5-7C2F-48C1-AAE0-AC7A7724B38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F9DF4FC6-ABEA-48B3-88E9-9594F3C94D7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C346919F-A7EF-4B68-B2AB-34FD00E147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D0E4BD0E-719B-424F-86E3-F1B0B538DC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EF8AF6E2-39E3-446F-A7CE-79D3F34B608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F90EAA0F-C88F-4334-A4B8-45EC8F8579B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B1E91F31-00F1-42E2-AF2E-F968CD62B93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17BC528F-7B94-4C77-8148-93BF567CEEA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819EB828-DA21-40F7-9C2E-3A0BFB8982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5B13CFF7-BF44-4CDF-BD5B-03F7FC7EB0B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E884F618-3E42-4989-84F1-E5694D9F41B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9F7462FF-2522-47BB-8109-6CC88EA0EF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34DCA465-C0DF-419A-9680-3DACF25375C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FB90ACE5-B111-4242-9113-8C2CA5DC1ED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37EE593B-B510-4247-BC69-FD6F7ECBCBB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772B44E8-3049-459D-BFC1-8085C7C229D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140E79F3-C7A1-4989-B0A2-7CB3FE7E89A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BE9A97D3-77AB-4F37-858F-57F9BC7F630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B6F9F395-0600-4DBE-A7EF-B62114785E5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29814EE4-13A6-4E71-9A15-88E1C7BD81F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5FC0B3B6-A4D6-4B9C-A6D7-EC2E029F625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80E6ED99-27E5-4CC5-AA92-61C2A5E7699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668928B8-E7A6-43F1-A776-92ACC47E17B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4D791D49-1AEB-45B2-AB4B-49288D5AC94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23EFA01E-4763-4FBB-BD2C-C4A28192D8B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3CF72F35-F1C1-4475-9975-ED6EA217D4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6F8997B5-1280-449E-A040-25CA4B39688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FFEEB165-E17A-4F0A-B2E6-4CE09FA9C70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344337B8-ABE6-457F-B7EB-0D1078C367F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32C3B591-AED2-42B5-B9EE-B11179DD317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BFBBD94C-E489-4A53-B4A5-26A803C2475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42BD6347-7CE4-4000-99BB-E01D0EA19CA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A9FEDCA7-1FC3-4AA1-A2A9-D47765E53E1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76A89A4C-396B-4E1C-A088-6D116EC385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3D3A1134-D54E-4887-8BC6-2AC11FB5621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08C01BBF-05A6-4F7D-91CF-67DC7939B8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3255F515-AC4D-4076-AFD5-AA531D4A5F6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F3B560E2-16ED-4FC6-A264-902865DFD28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B3E5C920-5296-4398-884B-9835B0F07B5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334081B8-74F2-4A8C-BFD3-3A5D492227E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560CC9BA-ECEA-4A1D-B180-449831089DC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AA3FD805-6A68-4BA5-98B5-F098A809705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F46F18E0-8C79-41C4-AE31-3D8E3C29B11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88D3012F-6A48-48E6-8646-90686A5244B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9C794BBC-A47A-4C1F-A9E4-E685AE7ADA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E8C32264-50FB-44D9-89DA-769DB52D3A7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8C633892-0D13-448D-805C-45DED1BBBC0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226406F3-2F89-47E2-9862-60F57756165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9C4B33AB-00F6-4095-B276-049984AE44F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5B3C9D71-0A48-4545-8ADC-72A14327886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5AE007D8-09C2-4623-8E87-10AC3455A47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FCC326FE-0795-43A2-8FC3-60D3460A840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2EA799D8-F904-448D-A036-E30E33524D4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F81E2DE8-1933-4D6A-B974-05D63A291F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DF9D4127-3D0F-41B9-92C8-27EB0750638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45D3994D-DB7F-4816-963D-6B60FB0C1CF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9B27E877-8045-43D1-BBBB-86FD45F7462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FC1E864F-4573-4379-B92A-014A0B7067D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45A7AAA6-4C26-43E0-8121-68D9C25220C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D5E152FC-8D2B-43B2-986A-AE33B6DBF92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D6348D2A-C159-43F6-89E2-75DF5ED9445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9605EE95-2135-49DE-B59D-563223B88D65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7DF06C5A-4D1A-410A-A05E-24E13223397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5C55B794-B296-4CCE-814B-6FC4568DA39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202C6BED-EC7C-473B-9CF2-E43813B71CC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2192181D-A0E1-4DDD-9E4A-BD75CF74434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4FA705EA-BC2F-45A4-8B98-A9120404242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E93B8083-C59C-4377-A552-47011580E80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44C6427A-AC01-4841-99BC-7450359648F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102A4439-ED6F-4F38-B7D8-05704A1FF5C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068C6187-864E-4CF1-87E3-5A06F87287B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FFE8DAC1-316F-4CB9-B17E-4EE18CC9B6A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85EEC8AA-1A9E-4264-8D55-F21B08C4E4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5902211F-67F8-43C4-9168-E1321621555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D3847902-1FE8-4410-9A05-ADA72E23CDE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FDAFC93B-28FD-4686-A517-09EDFD935874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98C4B9BF-F13B-452F-9392-F692420FC5E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AB7563CE-9FA6-4DEE-89A0-E3663B8523C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53C70886-B225-4A19-A17F-5BAE91AD38A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8151BA89-16AC-4EA9-8CF5-FF000D57E8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50D002E2-28A9-4D43-BB35-175E95C5CA3C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2C90B6A1-2F99-41C9-9F5E-9DC78ED2CC8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07AAAE14-69E3-4007-8A8B-339D742A6EC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576802EB-730B-4784-880D-02722734690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808918F2-A0F0-4EA1-AFBC-B25B77C6A976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28E04AC4-93E1-4C04-909D-4005183B52F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08684C52-7841-4FF2-807F-1D117F00CA6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805A5781-30FF-4419-B0E3-D0FEFFA770E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4A1C0CE9-D7E1-4852-A745-B2C94D89448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8925BBF2-40CA-42DB-A69A-502F4253FD7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C4412699-583E-41F2-8C1A-193DD870D072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7EB4C883-DC2B-414E-A717-ED3C01BDD3F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C290CF8F-3B5B-4C56-98DC-19A95047FCB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DE336E9F-11E0-4E0A-BF85-E6D9B8BE6B33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E18F277E-A57B-433D-8B45-5423BB4EC04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00114134-8F9F-45FF-AC23-C628DBA4471F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BB2DABB2-27CF-4E4A-B928-C77059AE8C7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C2C4D3F4-BA88-4DEC-BB9E-A79CFC9F0E6A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3C35DC0B-944D-46B2-BCFD-4B4AF7E40587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C052A8CD-B207-4EB4-AD49-F3FE4FE6F0C0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0382FC3B-74E9-4F0F-82E7-24620910BC4E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5921E660-FA62-4EA5-B193-4E593884138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6CFD0B3B-B31E-4E7A-876E-C3CA523B906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115755C5-34DF-455D-A68F-AD295ACFCE71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EAADBB2C-3CBE-4961-942A-061AF189FAF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B160B539-5193-4B82-B94B-C78EEA4807AD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631B341F-7431-4622-A66A-2EFD964541A8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7E9929E9-B85E-442B-BA22-BEBCEC551369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76200</xdr:colOff>
      <xdr:row>486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D1B4ECD2-00D7-458B-A9FB-310346C72F1B}"/>
            </a:ext>
          </a:extLst>
        </xdr:cNvPr>
        <xdr:cNvSpPr txBox="1">
          <a:spLocks noChangeArrowheads="1"/>
        </xdr:cNvSpPr>
      </xdr:nvSpPr>
      <xdr:spPr bwMode="auto">
        <a:xfrm>
          <a:off x="4857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0DB61080-1B06-4B80-AEE7-4525CB72FB35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1435075F-E436-410E-934D-07A6C412E83B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485</xdr:row>
      <xdr:rowOff>0</xdr:rowOff>
    </xdr:from>
    <xdr:to>
      <xdr:col>1</xdr:col>
      <xdr:colOff>228600</xdr:colOff>
      <xdr:row>486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9FF24023-891A-4A4E-B31A-AD91FECDFE02}"/>
            </a:ext>
          </a:extLst>
        </xdr:cNvPr>
        <xdr:cNvSpPr txBox="1">
          <a:spLocks noChangeArrowheads="1"/>
        </xdr:cNvSpPr>
      </xdr:nvSpPr>
      <xdr:spPr bwMode="auto">
        <a:xfrm>
          <a:off x="638175" y="80067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4BDA2873-C31C-4C4E-A3E8-E4CB525DB05A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211BA898-857F-4630-92F1-4CE6057C4DDF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F44540BF-EBBC-4E1C-8E5A-EFF671CC745B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47990745-D715-4536-8161-012CAE81AE8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26617C1E-4B87-447A-9A93-48EB7771A87F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A505B635-C9D9-4E66-9EE8-EE07F3E2F7AE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D12CB4AF-D871-4A05-AEE9-0E26AB2E7392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33D45DB9-BDA9-4B5E-B2D7-4764D0599B71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E6AE2958-8FBA-48C0-9B5F-D45FF7F835EF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A9446ED4-8EE9-4149-BB67-14A4F7534B74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6A3E6833-875D-4539-8494-7F4DDA7F4EDA}"/>
            </a:ext>
          </a:extLst>
        </xdr:cNvPr>
        <xdr:cNvSpPr txBox="1">
          <a:spLocks noChangeArrowheads="1"/>
        </xdr:cNvSpPr>
      </xdr:nvSpPr>
      <xdr:spPr bwMode="auto">
        <a:xfrm>
          <a:off x="228600" y="10265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631</xdr:row>
      <xdr:rowOff>0</xdr:rowOff>
    </xdr:from>
    <xdr:to>
      <xdr:col>1</xdr:col>
      <xdr:colOff>1514475</xdr:colOff>
      <xdr:row>632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54390E1E-F2C3-412F-B621-B4B7467FF8B8}"/>
            </a:ext>
          </a:extLst>
        </xdr:cNvPr>
        <xdr:cNvSpPr txBox="1">
          <a:spLocks noChangeArrowheads="1"/>
        </xdr:cNvSpPr>
      </xdr:nvSpPr>
      <xdr:spPr bwMode="auto">
        <a:xfrm>
          <a:off x="1924050" y="103708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3EAFF554-8D03-4A55-B00F-8A1AFD69A3E8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A2E9158F-0797-4D61-B674-BE5A16647BF6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915D4378-B511-474D-A926-3F8B734888F6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40C90EDC-2CB3-4BAA-BF26-25CF49214208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D60ECB3F-F956-4DA9-A2CE-E5714D83C553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3A01CBE8-5A02-493D-9387-8D86578EF0F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FAB3F73D-42A6-416D-9D74-391A1012CDEB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0EBA01DD-72F1-4E68-83B0-74B10F39DEC4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12C2E9F0-9F05-4B00-B6D4-B60D1AF91501}"/>
            </a:ext>
          </a:extLst>
        </xdr:cNvPr>
        <xdr:cNvSpPr txBox="1">
          <a:spLocks noChangeArrowheads="1"/>
        </xdr:cNvSpPr>
      </xdr:nvSpPr>
      <xdr:spPr bwMode="auto">
        <a:xfrm>
          <a:off x="7172325" y="10225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9BD73741-273D-406A-92C2-166363A7E60A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073CF390-B9D2-4A6C-8B85-67DFAA25156C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263261CF-599C-4C1F-B3A2-5EA09505FD9B}"/>
            </a:ext>
          </a:extLst>
        </xdr:cNvPr>
        <xdr:cNvSpPr txBox="1">
          <a:spLocks noChangeArrowheads="1"/>
        </xdr:cNvSpPr>
      </xdr:nvSpPr>
      <xdr:spPr bwMode="auto">
        <a:xfrm>
          <a:off x="7172325" y="10257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0402258C-81A6-4CDB-8D33-6CDADEAE046D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DC71A571-12FD-4CE9-9269-D0FC878EC213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F8B704D2-5D73-4896-9CEF-D74FD08A584E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9DEDDD50-B07B-495A-B322-762D78DC049B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583</xdr:row>
      <xdr:rowOff>0</xdr:rowOff>
    </xdr:from>
    <xdr:to>
      <xdr:col>9</xdr:col>
      <xdr:colOff>381000</xdr:colOff>
      <xdr:row>584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69CE8188-DF37-4D57-BFB7-CCB171FDF727}"/>
            </a:ext>
          </a:extLst>
        </xdr:cNvPr>
        <xdr:cNvSpPr txBox="1">
          <a:spLocks noChangeArrowheads="1"/>
        </xdr:cNvSpPr>
      </xdr:nvSpPr>
      <xdr:spPr bwMode="auto">
        <a:xfrm>
          <a:off x="81915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514439C9-D3A4-4A79-9549-0D0D5CE14ED8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1F0CA5AF-2E44-49CD-ADA5-B34AC0C2BE1F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D133DCA4-5029-4CCE-8040-81A08D19D976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AA2F1B54-55A1-47A8-AFCA-536D9B3712CD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346</xdr:row>
      <xdr:rowOff>0</xdr:rowOff>
    </xdr:from>
    <xdr:to>
      <xdr:col>9</xdr:col>
      <xdr:colOff>1676400</xdr:colOff>
      <xdr:row>347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7D23ED8E-00EA-49CC-830B-C6F9421493BC}"/>
            </a:ext>
          </a:extLst>
        </xdr:cNvPr>
        <xdr:cNvSpPr txBox="1">
          <a:spLocks noChangeArrowheads="1"/>
        </xdr:cNvSpPr>
      </xdr:nvSpPr>
      <xdr:spPr bwMode="auto">
        <a:xfrm>
          <a:off x="9563100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9600A5EE-DED3-474C-9CA8-35C80803F61A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531</xdr:row>
      <xdr:rowOff>123825</xdr:rowOff>
    </xdr:from>
    <xdr:to>
      <xdr:col>9</xdr:col>
      <xdr:colOff>361950</xdr:colOff>
      <xdr:row>533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483DBB80-43A4-4CF5-8E68-C43E971A6704}"/>
            </a:ext>
          </a:extLst>
        </xdr:cNvPr>
        <xdr:cNvSpPr txBox="1">
          <a:spLocks noChangeArrowheads="1"/>
        </xdr:cNvSpPr>
      </xdr:nvSpPr>
      <xdr:spPr bwMode="auto">
        <a:xfrm>
          <a:off x="8172450" y="87639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9DD735E9-69E1-446F-A547-F2C3A08E6C01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86EF6B5D-A286-4C53-90E8-DE65EA285599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BEF64E32-977E-4494-A584-D821F4340B3F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858D0F9C-79F3-4B4B-B5ED-7E549918D7FE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DA186B9C-A92D-4A6D-BB41-330CFE852585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11011910-266C-43DB-95CB-D2EA1E1B28CF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92090753-C1FC-4350-AC0E-A106A6BC40E1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A65D9CC3-15FF-4F45-9FCF-A7EA2FA8DE5B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050850CA-6F60-4808-9CB2-9D76FF97A5DF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F9648583-5876-4D47-84D6-C1984E672DCA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93027055-5188-432C-8F8B-F90FEC004545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DB8B2CF9-AB02-495F-B08F-608DC11A1ADC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9A91224F-65A6-4A68-B0C7-9A2C19E2739F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8AF1D105-E378-40F8-9409-9708DB6E553A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AC03E1F3-40DF-42D4-A01F-9953921968A2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18E5D600-6987-45EE-BBE7-35EB2B74F2DC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E5CA852D-CB6B-485C-8B7D-7C468FE472EB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09B3AFE3-8EEF-41A6-BF73-B1778938544F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89FE0120-41F9-4796-82D6-4A4B5A9FDE9E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4F1E971E-68C7-4D99-9597-BB64C4D4625D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F787AD1C-53F4-457D-8C27-C60F74483FDE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3DD0EBF9-E33A-4318-8251-242B7C9F9E85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D4E82DDF-47C6-4FB4-B8B9-8D01968C0324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0D33D0C3-3496-43B6-9ADE-7244DCD2D2F0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29F9FFEE-F4C1-4790-991E-F25E7EF016F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077C6ECB-607F-43D0-862E-95234BE07372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46B747D0-C9A5-4D6D-97DB-B63C07FD413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D2847566-D80D-44CF-BC09-DD5A196B4962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42467BE6-2EAB-423A-A575-689A27B75B8F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F081CE07-0F26-42AB-AA33-A408CE2F97E8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D709DD49-71DB-4088-95DC-9F5C9257452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742FCD89-7796-4511-A4C0-8EA53FD6833F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97B34E68-A2E8-4D28-9801-FBE22979BA8B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A523C2A5-553E-47AF-9450-EEA0366CB31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F66AC4A8-C69C-42DB-9C89-549BBB1A031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CD9192F8-5D1C-43D4-A61D-FA718A11BF17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925B3533-65A5-4C77-8EAE-02B6EEE5057D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3367C76F-CE37-4122-8BCE-6A9F4252EE5E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6C60A85F-1DCE-4A9C-B919-D266CBE3FFA7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077B6C6F-F4C3-4B48-984E-043FB2647913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34844AA2-D56A-4F5E-BEF3-8E455BBD2871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13E9ED7B-B5CA-4D68-80C3-27152589966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76200</xdr:colOff>
      <xdr:row>408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1610E8DA-FACF-4531-A867-17E542161863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E7CC206-7BDE-4754-BE8E-B27FC510709F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3B2B5315-FE94-40EB-B25B-A582C172484D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A0ADBD1E-4568-4DB0-87F6-E28843B6216D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F7B7D945-4395-4013-B6C6-DF353A7A841E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8A5A4A7D-CD9E-4963-B721-655E9B10E11F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838A43AF-8A11-4E8A-88F2-E5220FA42028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0DE08FEC-AE26-472E-940B-6D16B2D7B667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C197C419-1D77-4C7F-8B0D-986B2978F399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D2ABF4A7-0018-4148-9DBD-A17C7B1EDE82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45442722-122A-4EF5-92B1-BFEFD760772B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AF6FCC0B-64CC-4620-A0E0-B93D467DFBD8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A8ED5B95-04DB-4D5F-B468-D20203AB28F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76149DA6-DAF8-4ED9-B6AF-FB3A4189544C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BEB942E3-2020-468E-B04C-CD8FBFA15C8A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C6D83925-185F-4C61-B237-F2527737483E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21879A26-067D-4D28-8A0D-1832282CD9D6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F007B0B1-CECA-4E5A-B967-AAB28BA0A8DF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9960428C-14B7-467B-9532-5D884069A6E0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D65A40FD-6277-4AC9-B7DF-391A952EE645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D10FD3D2-5C60-4F65-A589-0746E9048F18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E07089C2-7305-4061-AB2F-1D3D43265439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9124EBF5-2479-4E36-B2DD-0F34EAE0D50E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A344912A-0454-42DF-8071-84A18439642B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6A4FC7E8-8FCA-46EE-83A5-8CD1D81BEB95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5F1FB71B-DBD1-4349-A584-CB06A67D0D97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A730C32C-6F11-46D2-9800-96CA8884C80F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DE2CEE65-7E1D-4D47-BEF6-4418AF054E36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B2F9C967-71A7-4712-89E9-6BC876F4467E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510F0FB7-796C-4552-82CD-D5E551E0AA59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75018C04-4E73-4CE3-BE96-1764266B10AA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CDC1DF56-42BC-4663-94D2-8B785256E01A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76200</xdr:colOff>
      <xdr:row>415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D56BE1B3-6EC3-460F-9972-C0405C0C677D}"/>
            </a:ext>
          </a:extLst>
        </xdr:cNvPr>
        <xdr:cNvSpPr txBox="1">
          <a:spLocks noChangeArrowheads="1"/>
        </xdr:cNvSpPr>
      </xdr:nvSpPr>
      <xdr:spPr bwMode="auto">
        <a:xfrm>
          <a:off x="7886700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9159CE24-4AD4-4D4E-A3BE-99BEF0E1DF9D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941DFD7D-8F5A-420D-A1C0-B10442CC103A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4C9FD9FB-7773-4279-9B2A-06361A01AEA3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388505DE-CA26-4388-93DF-552ED3AB3C50}"/>
            </a:ext>
          </a:extLst>
        </xdr:cNvPr>
        <xdr:cNvSpPr txBox="1">
          <a:spLocks noChangeArrowheads="1"/>
        </xdr:cNvSpPr>
      </xdr:nvSpPr>
      <xdr:spPr bwMode="auto">
        <a:xfrm>
          <a:off x="9563100" y="68570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2DF8F6C4-7B30-4AB5-AEE8-F1036768E19B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91DFBF06-93DB-40DF-B4B0-34BE17D727D5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6489E872-E7CA-452D-9038-F5070A9B46FE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6E675740-8275-4EB2-85F0-46111C3EA99C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5701626D-B1A1-4248-89E2-F361A98F6A55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EEDC0EA2-F130-4D2C-A9A7-0C4AB845BD73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690EFB78-E861-4AC5-9DE2-008EA4D746E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D0CD594C-82B2-4043-B053-1C6DC0815486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4CEE82CF-EFCE-45FF-9819-F7E685ED0EA6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A9EEA184-4BE0-4AC4-94D2-9940D8F52D10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41F8AA04-4900-4043-BE45-8AD518D53B22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38FC823A-0B72-4549-8F1B-F3492961B723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B861DB19-AA0E-48B9-BAFE-7A44B3A7B5E7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3C3E1836-5C21-49A9-94D9-A71965315C02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156</xdr:row>
      <xdr:rowOff>38100</xdr:rowOff>
    </xdr:from>
    <xdr:to>
      <xdr:col>9</xdr:col>
      <xdr:colOff>381000</xdr:colOff>
      <xdr:row>157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DE795A4C-86F0-4278-BC90-93AE1128F1C7}"/>
            </a:ext>
          </a:extLst>
        </xdr:cNvPr>
        <xdr:cNvSpPr txBox="1">
          <a:spLocks noChangeArrowheads="1"/>
        </xdr:cNvSpPr>
      </xdr:nvSpPr>
      <xdr:spPr bwMode="auto">
        <a:xfrm>
          <a:off x="8191500" y="2683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3ECDAD5E-65C9-4542-AE79-C7BF91EEAA91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3F3FB243-E9CC-4E63-96D7-F54E6387A3D1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2C744755-C22B-44E8-94A7-B7EAEE9F757F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DB9070E1-66EB-4D47-BF80-EA10ED688A94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398C0959-03C6-4A81-820A-D183531165A7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DBB8079D-3F9D-4B56-9B43-937174769DFB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A344EE37-FE19-4F9A-AD0C-7C9600A21747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F1872856-A5DA-4C5A-A85A-18AFB110211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A51686A5-B9AE-4815-A7D7-CAB0CBB74D35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D3BC190F-1EC6-4790-8D72-3FFF17B0D33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C841967C-2E02-4D40-9ABF-ABF948644B3D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83EE22FB-1742-4447-9F2A-478E7F2A327C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916E749B-72D2-461D-9B75-CD9C93267FC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EB08593C-E7F2-43D4-96AA-D2CBFF8375E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44B3FEC0-D28B-425E-A080-14A7ABC79B1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E54862AA-23E7-4023-BABB-3F5BA9E6C5B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E25CCAAA-07D2-42AA-B703-0E9329BE8ED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FDF5B776-EA12-4C76-85F7-CBABD95799D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A6B181DB-2619-4654-A578-24F8780108D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69047C29-20B6-40A1-B6C9-DCA6DD1614A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B681D081-37B8-44DD-BF53-15B27A3EE8A1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5CDFF719-5B09-4F43-8B7F-24308C7D6B8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94C649D7-C182-4DAD-A80D-208EAA952A2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D8CD6721-CC57-49BD-9154-33FCE31EC5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F20E98DB-A36B-4A3C-9E2A-E34841F090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22D8F1A2-0E74-4CAA-82BE-71EC9C797DE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B2CDBC1B-E269-4316-A9F8-37B2C9D0FC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85269B18-E859-4B0C-A434-02FC75FA5D2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A2EF040A-2D1D-41BB-9D99-34807570755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A241361B-34A7-40DD-AA21-7C656C4656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C8A08688-988F-439B-AD0A-5B8A7F14631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EA21F2CE-54AC-4026-AD24-7C4162CFF3C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8646822C-AD18-4518-8B7D-FBFF4E5AC1A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80796FA7-C589-4F6F-97AC-C7F6C636FDA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DB010C8F-1E20-4B79-9C50-BD5D2558192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3C74DA04-093A-4F34-995D-90763B1610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A9F74468-B4B9-4459-9EB8-024EE231769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D3CC7782-B5D9-4339-B5FF-4F85FDD4E37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6E1F0B4B-F40B-47E6-B52A-43ECF044F62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A60BE26D-FF45-4604-8863-A4D27D01BB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DCA39082-F2BB-44ED-95E4-31C38E9160D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4EB79020-C1DF-4C3C-A121-7B6FC5D867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3EB0BB40-AD3F-4325-905C-1AD9CA77940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CC17A8E2-A630-4DF5-8055-EDF3ECD0688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FB2D0199-9A5E-4F92-B3C4-1640C1256EE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82B88C69-5BB3-4E8A-AC74-4F76F61DBC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D6BCEC19-DC15-48E1-8B34-FAE88EB687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8FD251DE-A4A8-4AF2-B9BF-23DFEA632F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6B7181C6-292F-4F43-8CA5-3194C389B4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ADDFF849-195C-4C9D-B5B0-B1551B33C7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C0ED6439-9DB7-4906-BAFC-DB623A40743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8A8BCDA2-235A-4C82-A224-E769312C162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4EA58C12-0C0F-4402-A041-65AEBF92A99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CBB5BB1B-3CED-4A0E-9AAB-56B341BDBA5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7AB9FB09-F9FB-4804-9987-55B80498B0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F905BC08-262D-4E29-8F29-7A19218C785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C47AA307-9D69-476E-BC81-FF99B7CC889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CA1B5224-0FD6-4B62-9607-1B01AF394F1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77E0013D-950C-411B-9490-ECF43304E8A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9F6F0FB8-17B2-4E21-88F1-3DD7CAE4C59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F40B351E-1574-418D-87AD-A0110479CA2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4CE0FF41-3694-4F26-96EF-ED41F0DD78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411E22A8-25E3-4DB7-A7F3-31D5CEA196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8A86AB87-4D74-4FBD-AA5E-95206C072C6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FE6883E8-5C4E-456F-818E-1BAC356738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A2BEB217-6379-4957-9253-EDAD1EF604E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AE8B7593-2000-47B8-85C8-DECBBF8987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A83C85FE-9F09-4069-B818-C20781A3434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113C9C9D-AE8A-4B65-B8F0-C90B71CCFB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35FA87DA-C8C4-4E16-80F3-B6CBD05DACB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8CE194E1-103C-4530-A28F-DAC3628F779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ADD9870D-5576-4ECD-BCCD-95A779CE91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09DB9A9D-F832-4CD6-96BA-11A5643A3ED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718B1DB3-52EB-4B2B-AF9E-19ED7B579C0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0DE5DA1D-007F-472D-807B-EFDE7F4F77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A7CDF030-BE51-4140-BDBE-200D28E32E0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8C7EC5D0-DC60-470D-A6E1-95A46A33636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4ED9BE5A-6BBB-4E0E-92E9-474FB7A465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25DC3922-8B56-4C9D-BC80-187CF045617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AC216E12-A191-48DB-8B92-4AE92CA752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93F50EA8-9D11-4696-AB0C-5BC91879358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831D6024-0E39-4B58-BD63-93A6DD93860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60269362-00FE-4240-B185-4C9DDE66747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0046B169-4DF1-4D55-8AFE-28B0B0812B2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09B4F78E-1208-4838-81B1-D4914A58BF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42E2FFD1-AAB3-4843-9BE2-04772B2CEF6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EA77F49E-7854-49FF-83EF-9F48A5E252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9B4F7389-4BC4-47D2-A7B1-A39176510D5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3CBA1FF5-4149-4C44-A669-5E50E2B876D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108610F5-2142-4EEC-AFC7-F208B129BCF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98DA890B-8DCB-43C1-933C-0290D819FCF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DA0B1231-649F-4723-9EF2-E812B8E5029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9A883D93-A838-4FA7-BA68-9CA33447E44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FAF912B7-A25E-4895-BFFA-6A64F2D3396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91B81B7D-8C3B-4EAF-8748-5B7D58BE7A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17775513-02BB-455D-AFDB-F6706F2EA6B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7307EF9D-0025-409A-A2DD-AA2C274364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DE72B4B4-8957-456F-AB8E-48F29887601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B6B0FC56-BCF0-49A2-92AC-7CC7C6D4A37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698B8A18-0C0D-4ADD-A99E-ED118E11E7F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4BD39E4F-A248-4BCA-B453-909AFDBB51F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46A505D7-88E4-4ABE-86F8-07A052917A5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8F27DE6A-A561-45C0-802A-D85445B542A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20747FE7-B6FE-4D97-A3A7-527B91CA0B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9902AC1D-EB4A-442B-B551-3C682316D5F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C6FA77B4-911A-4059-86B0-6F6CC020070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73768135-6D65-4625-BA31-5D329B11506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8C6AE7B3-83BB-4DB7-84A7-1005DC7D1A4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8638BFA6-37AB-424F-9678-E865DDEB5A1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DEE76A15-028F-4EC2-9613-186DC757D0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827ADE84-7ECC-4D46-B7D0-A08C051D61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D99699A8-71F3-47ED-9F02-C6679A03639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1EF8FAC6-E595-441F-BFBE-62203A3A0B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9ADA6FEB-0EE6-45C9-8131-BD33819F7C2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870A3A2D-CC6D-4A3F-928B-2E17E698F7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846568D4-479B-4BEA-A980-7EB3096CFF2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1E9E6183-3F07-4DDB-AB91-72CEEB65DBE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501CCCAF-4B0D-476A-A802-8C0753EE7DD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9AB1281F-1763-4CBC-9EA4-18D48ACC8B6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D269230-9FE3-4939-8A97-2C3936F6FA5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332BA218-DF8C-4416-B2B9-30D9AAB04C0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BC97CA63-AFD9-4824-8E02-F3C572BACBB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1C94CC8C-B188-463E-9635-A03438B2BC6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4039395E-C9B0-433B-B616-300DF89D4F1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8E2ECA31-4354-4254-A1C4-4422C006006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32559932-3B1C-4E7B-99C5-7F75E99B79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CE44AF46-3E77-4187-9522-1B34DFD36B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198CBE18-5A1B-4029-A31F-F03BEF2779F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9FB6475B-46D0-4C52-AD97-F323E383ED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F9BDE507-E696-481C-AC41-63AE78DAE50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8D2C2780-B6F7-407C-AABC-BDF9EC39FFB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9A03CB92-DD05-4341-BF78-3CF0CB43305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EC9D367A-7F8C-41F3-A515-852332BA03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F00922E8-CB28-414B-896B-993DAC2B8B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C9D9913D-7724-4A0E-BBCA-ABD2805085D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36D263D7-9096-4249-9E83-B6B3A4AC532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ACB8D07C-9258-44A8-B79B-DE52E5A10F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78BBD951-FBB7-4666-9323-D0FCB9A08A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E53F5872-2FA0-48BF-9097-E3B9BC8F370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D183513F-D5AF-418B-81F5-4C0BF38D05C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7188FE5A-1BF9-49B5-8256-E247A2926C3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78331B0D-1D57-48B7-A754-3F1AEC26D0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6DA97865-7248-463D-8635-2C3B4BD05C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D1276188-8043-4686-B781-826B46E9E9A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964EF7BB-E5DB-4532-8184-B55CB65500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B21B9080-888F-4980-A1C9-449E8A473D2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052A05F1-5DB6-4C0A-B850-2F8CACBEB66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77250350-0DA1-4DCA-AC35-6737AAFA77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A9930398-91B2-48F4-81B0-D7B6C69C88C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5FAF0EA8-9848-4D8A-94DD-D0E62C70D26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C9E48F86-5744-4088-AB81-09D5245AEC8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483667DE-4B09-4360-8AE5-1B0E6EFB88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D33A2C9B-4213-4A23-B60C-912C95B5DE5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B7C21821-4099-4C18-B52D-E3E910C5F37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2721E77C-8E50-4A3C-A495-050A40D6A1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C48286BF-E05B-4C46-9BC5-EC7E74FB88C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C1F952CA-D36A-4B12-83ED-EB87980BAD7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E06A83C4-771B-4369-99DA-0F3D976CA3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FE201437-F7FB-4D77-B576-4F2401ECA9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D6FB1680-A125-4A18-8E05-6E8A009DF25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32D56CFD-6D7F-4A4B-88F1-E84F0F178A0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F43F8941-BAE3-43FB-B06E-1F1AA52F41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0E247291-B88D-457D-AE86-1FA4A7073EE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CDBCF9AB-DD70-4EF9-A56C-4F42095439B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CBB06E66-CED3-42A0-9535-29FDB655840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BA324949-C452-4D3A-87FC-DBE40D8AE6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84A9ACEF-658F-4286-98A1-FF0A17FCBCD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8F8E5E6E-670F-4DC4-94AE-A670BD02BFE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3C7CF685-217F-4619-A735-4017C127D7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91E93A13-E7CF-491D-B163-53BFD93230A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74CDDC39-8FFB-4BF7-B978-C11D10ACF0B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6D55E3D1-1656-422E-B8E8-A7345CF922D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7517D734-9DC7-4F60-96D1-0786B88A31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D5641ABE-2614-46B3-91DE-371E83F848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305BAFE9-CE07-4B7D-9F24-F6907659722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8CDD6E67-44F5-48B5-8CE8-96588DC4D80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07745CFE-0872-43EA-9DDB-D5F8828C368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FDFD0D12-C433-48AF-9BFD-F35E0A1CEAD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A65436C4-A458-478D-AE10-92F246B6DE4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A1EE60D9-31A3-4714-980B-B587897F2A4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C3833793-B6DA-4E84-B2C1-88ABD27D31C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EEF33E18-326F-400A-9F46-2FC84F13395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9DCD6824-240D-4548-BF60-AD7DB437BA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A7EB7916-B2A0-4796-AC75-95CC02B62AF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6D2F284C-FDAA-4F72-A414-803B651107D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A7415998-6C6B-4B63-A5E0-6A0A80A27B7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7FC4791C-830E-4F11-9AF5-9E5DD7FFA31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E874FDFF-902D-4D8A-9522-98CF2D15F21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C3AAD934-731B-4025-B16F-A379DCC64F7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282CAE3A-64F3-41FC-803F-FE81D237741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CCC3D098-5B5A-4BA1-8BF3-32C4B7E995F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2BE811B3-7E41-4C6D-A02A-0CAC429D6F4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9D86B114-5EC5-47E0-A617-8A3A1F34DBA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CD007B54-5746-4D20-8E8F-5FB91DCA052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F30DB327-1B5A-4EDA-99CC-046083223B7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368940DB-A80B-429C-AD48-4955A593DA0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B812E7FA-DE67-4BC1-AE16-A37475E7AA7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48C81578-A34E-4372-A67B-D34A504F13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E13E4434-DC82-43E5-AB25-7136BF26E64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DAAA3B52-53B2-4B03-9838-29CA5A44DD8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2C7FED6B-CEE2-471B-B7F9-66195879739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993C2660-54F4-4A5C-906D-E6E9DA71DFA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C5228DD9-5CB1-4588-84A1-BB8333917CA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4506EE35-8427-4B9F-AA21-D01B6021BC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8DE3D5BB-A575-4157-BA2D-7D59B488AA2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0FCA7867-80A9-4378-9A59-DDBA05FD103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39894611-548A-41AD-8F3A-EC41992D786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14716294-7504-45AB-85F7-7C0D2A50E6F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974ED5FC-D587-45AF-AEB1-7675AA2270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37ED38DE-3E6D-4B5A-AD31-44C650B80C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3360427A-9A0C-4F40-A495-F2F11EB0980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38217EF4-12F2-4DC0-9DA5-BA73C68BEBA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96A9F8E4-E99B-4053-9664-5042CCA5AC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634AF6E4-7243-4BA1-A82E-F32AD6AB5D8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50C3C959-EB33-47E3-A47E-D1C1AB1A620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1153696B-6A51-4CEF-9DD2-49CBDFB5297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DDC08F91-E7B4-4A77-88C1-AE2E4D14BE2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4E818B77-18DC-46CE-A10D-F9D458CC0F6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5355AE71-4323-46DB-9C38-FCC8C79F1BB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85D1D87B-FA00-4F36-A1A1-EFE5D531BE6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6E48F02C-46BA-4C71-BE29-C26B22AEBF1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AC49FB48-23B4-4453-A69D-76EC6218676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6D223ABF-C8F9-4108-AB98-87F2C59439E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6D7D9D92-4494-4350-A573-A44430FFAAA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6E377ABB-AAA8-4463-B93C-70E15A1B663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62F994B1-54F8-433F-A754-EB5088289C3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7F614265-BA64-4B4B-9A3C-A50A4B8E09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1EEE5A3B-1CA4-466B-AFBA-0FECBB7409A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D92DAC18-2A1C-4558-95F9-987D377554C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50B2541D-537A-4097-A117-0903107E8D0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68AC311D-C559-4E61-9FCB-44F9F9D587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48FE085F-88AE-4EFD-98BE-BB23C9BE2B5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51F78ACD-6D83-432A-8E86-ADA6E338C4F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90DD57FE-CDDD-46C9-9450-49E6270E233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767673BC-C38F-4E78-A134-52EE08D6FF8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C49CDCDC-E31B-4044-AF68-D1C18F29AD7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F40429CC-D327-421E-9A4E-658E284FA0D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2EEC14A2-5578-4840-9D62-E86983D3D16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9CBDFE33-EBE5-47C6-9826-DE37AC2F754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5783C1B6-2030-455A-88CE-7850918E62A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0DBC8CC5-C7B9-4304-9131-5DF0A7FD249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3B2A0425-9539-48C5-A0F6-CA4AE3E3AB0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AC3DEAEE-57C0-4582-B514-3280F32E07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A5E2369E-6B4F-465E-8090-FF6F120187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FCAA0F3F-3517-4193-ACDA-42CCC89A84C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B4D32E76-E1D4-42A9-8BC9-1A35E31685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BDF7A94B-FC78-4BDF-A605-DB176F626AE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37FF9A31-402D-4723-A270-49DC6EA5F0A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AE352793-60EC-4F9C-93C2-A6E7B20B6FF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C0490C40-9082-449C-86D1-092361868A9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D7F94D36-303F-41D5-AA90-C10F7BB82FA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917EF474-927D-4084-98BD-144CCA2C0AA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6C3FE585-2DEF-44FB-9889-816DD2298E6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FA325FCF-3668-4E48-A803-50AF1288921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AEA74FE6-8501-49D3-8331-581633E93E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E40B6FB9-5772-4550-9649-8444AFB627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F4881898-4590-4F77-BCF0-DCCA20F6F3E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720AB4D9-7B88-44A7-A80E-3E5F34EABF5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4042645E-F97B-4A8C-82E2-B1EAC35F012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CBE823E2-3948-4AC3-83AE-3AAA9BD8899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48B56D4E-5E29-4F0A-8325-36969E1F78C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212551BB-402A-4C92-8465-A7988AF7E3A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A5963FAF-C925-43C4-AF9E-96315E49329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19F40E6E-D022-45EB-BBFD-F58D5263106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45624950-84AE-4A26-92C3-FE8CC8A5273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DAF70BC0-87C0-4C4C-9876-B7441B93457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A3338655-5BA6-477F-AF2F-2977A1A6E7E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F438AEBB-BE80-4372-9CD7-94450E74BA9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2794DADA-73B5-42C6-A794-277F6F8394F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40C0A7F9-79CA-45DD-B2E0-D4865EB841E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36F6E179-5AE3-435D-BFC3-EB69312BA4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619B49E0-4A60-40B2-A36F-E569EE42C3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85AF718B-7757-4305-90EA-B6A8E65BFE3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1BCDA586-802A-41DC-965C-04D6FAD700D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54286A23-BFC5-479B-B911-DA44DAF5DE5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D1B4DD0C-3FA5-451F-99F8-A4C1671139C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28EBCE05-984D-43BC-9759-FFA59BE966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9E062FFC-C90E-40A3-94AF-17E072D0970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9E909385-7F40-442E-980C-4DC8EA18608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8FD319C0-ECB7-4B12-910A-26F1A98DDE4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B48B22C7-DDF0-4533-B6D3-4A7BAA99E84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A1322C5F-B2CE-4515-BCBE-E634174879B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D8EEAE37-0F5B-4F55-B673-582A00F991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A875106A-C555-49E1-B6A9-EE51C58C783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CE4B8FAB-E788-463D-AAC0-2A878FD537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588F8D79-9103-4984-94C4-F0D4517D0C8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310218EA-CDDD-4A24-A4F0-4E203CB0A1A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44A1AFBA-2721-4E27-BE8E-22D0992480C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A1450C77-7869-4E24-99F1-6401C496F44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1DD3E814-4BEB-45C7-85A6-7952E2E1AC7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A270C01F-7AA9-4939-AC35-DDD573429FF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11613516-4C4B-43CC-BFA0-F753D2407F0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38DD4120-CB02-4611-B96B-E14296B26EC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AC56387B-DC9A-4B3E-B6D9-2EE28705311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ED9B6480-06BA-4F7A-B1F1-1C785C7F7C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47B09341-749B-49F5-8D88-F17E3EDBDB5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86BE2BD0-BA1D-4A4B-854F-47BCD8A575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488BDBFD-98CE-40FE-A8CD-5C1B59E0ECB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6164C90B-C1EA-4DCE-9036-2CCC012CB67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6AFF96D6-A213-4B57-8C89-D9FE196B30E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1A3B42A7-5C09-4758-B341-27E6B68EF13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AE7C7929-5023-4906-8717-C2AB354D4EF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769FAAE1-4B79-48EC-81A0-B4F8722A19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EFE74EC8-D0E2-4E85-8B39-512F9EA0EF8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49F87F60-614F-4414-AE03-DFF0BB2AE5C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240224D2-040B-4094-AB61-348B7CAAA41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E280EE2B-E1B1-432F-B2E7-C225070B29E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6949A402-E3D6-4B25-98E4-5A4DFA79BF6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C4CA75B4-73DD-4F10-A357-95DE6B2FCFE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78F7C8AA-D025-48C7-94CA-A2542947AE8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324C07C4-08B9-4AAF-9171-15E09DCE033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37F1E6D7-3F16-4431-AE21-3535707854E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A4740BDF-7F0C-492E-B03C-5AF6DF52EE3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AB182551-59A2-49F3-8F8A-91ED9EE641E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8B243E22-CDB7-4C8B-932B-C50CA651353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13755BFB-4A9D-4BEB-AB42-C932971AE29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E2F2763D-8CD0-47B4-99B1-FA758DB63D6F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BA86AB9A-3D0A-4D24-84EF-8B0EBDD1F38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AB452F01-4DD5-4548-A3FB-1BF36801C2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7BD7EA4E-5EB1-406D-A3E3-9FA09EC59EF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5CBA1E68-95A2-4D4A-BA8F-8C3DBEBBC69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87C734AF-2057-4F8F-84B1-6705C6D5B1EE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B5259F54-6B93-4970-ACC0-B4A74FAE117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1D9D413F-73BC-4451-A477-B0F7104C6C7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C18A9ECF-D500-4EA6-921B-80E1FFCF013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3D585B3F-2171-4E15-87E6-432A0F1CE48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4EEA2725-D046-47FC-93F9-4C72EB9D353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7B414312-25EA-4B49-A19A-8023F2EB0B7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97344EAC-40C0-4CF2-9125-2FA7ACC9C1D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57CD7D5D-C663-40E3-859A-0B35527541C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6791DE81-3983-485B-AE56-7A341C6638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BA8F7A2E-80A9-4677-85D2-2F230EAF0BA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C5A1ED0C-77BA-40CA-9E32-EABC6D0AA24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F0F1AB97-24B2-44B4-89C8-90CF37C5D8A1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42B34D9C-FDDE-4769-BFE9-FB2BBB8E9D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F47F073E-C006-4CAA-A4AF-15BC31FD418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5CC41A78-0A57-4994-A207-F6764A336AF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C990D15F-BA84-4375-9061-6B065AA030D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2E5C0CCB-729E-480D-9265-7E905083541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9276B7A7-881F-4383-9FAB-8C7E3CE5951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5B837462-DE3F-4AAA-87EF-7E398235D93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6CA89956-70BE-4C69-BB3B-DC8AB0B3721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F37987E6-CE66-48A6-AD3C-CC3B45DC425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56FB7F2C-16EB-4E8D-9918-FE45B1DF1C8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5FB07C11-E297-47E0-B1EA-E9738ED0E0E8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DD0C5228-74CB-425B-BBE3-B083250C2317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A82BE1B9-CE4B-44B3-B1AA-CC5FE286148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9A42D3CC-B7DE-4FA1-BAE1-4119E5109AA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FABF4F03-4388-47CB-A532-29F9339A681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8C8761B8-3088-4D6B-9AF8-D16999AB0F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E27E37C8-3434-4E76-BF33-0BB653B28B7B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93A5F375-2E7B-4F40-BB25-A396EF35051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A4E97C4E-DD60-4AA0-AB57-BE227F60A422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CF4EF2E9-7ECC-4F53-97FD-16C8806B3004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BA7579AF-7175-4181-98DA-26DBBD98364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483F657B-21D5-4D5D-84DB-2CD4086775A3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131ADBB4-156E-4A62-AF3D-4447E7CB6EB9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14205AFE-DED0-428F-8D35-793A14771FB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F2C539B4-BEA4-4C15-8076-4D28609164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6FF1C165-69E8-481B-B49F-32464008018A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1BD5FCEA-8AC7-46FD-927F-FAC76E516256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AEC46B86-14F4-49FA-B7B0-93B0AE4CF2EC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8FBC8EC4-AB81-4876-8C10-3F1C7B8C430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F0D3F874-A74B-4184-BD9E-3A12AAF36F20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F1B0FA1A-6100-4A6B-983E-91024E5DF50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CA8E2C81-FDA1-4265-836F-A9088827485D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76200</xdr:colOff>
      <xdr:row>473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1072AF40-73C0-4E8D-8A62-D4207D936DF5}"/>
            </a:ext>
          </a:extLst>
        </xdr:cNvPr>
        <xdr:cNvSpPr txBox="1">
          <a:spLocks noChangeArrowheads="1"/>
        </xdr:cNvSpPr>
      </xdr:nvSpPr>
      <xdr:spPr bwMode="auto">
        <a:xfrm>
          <a:off x="4857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6F79F3FD-7A12-4178-BF60-39A717732C00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9CA9E511-02E4-467F-A73B-C62451C66D01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472</xdr:row>
      <xdr:rowOff>0</xdr:rowOff>
    </xdr:from>
    <xdr:to>
      <xdr:col>1</xdr:col>
      <xdr:colOff>228600</xdr:colOff>
      <xdr:row>473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FFDF818C-AEB5-4928-8583-410A95E1016C}"/>
            </a:ext>
          </a:extLst>
        </xdr:cNvPr>
        <xdr:cNvSpPr txBox="1">
          <a:spLocks noChangeArrowheads="1"/>
        </xdr:cNvSpPr>
      </xdr:nvSpPr>
      <xdr:spPr bwMode="auto">
        <a:xfrm>
          <a:off x="638175" y="77962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10DA4620-7199-49FA-A254-0676E4E256B6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4BFB0E9F-ACEC-4657-A3C4-40361BA4D037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0329E788-8AC5-4CFD-B335-C8E98B6A7E2F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6DBC1755-8442-45F9-924F-9CD7709E6894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5A8130AC-F6E8-4849-8928-4D6584130358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98FBC77F-34FF-41D5-8FBF-D0B667AFFBA3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7E1AB530-ACDC-4A24-BF49-B53F604DEA60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9BEEF50F-2C2C-480E-B3D9-E8CA51A06C34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04C91F55-0493-4CF8-B48B-A4610E29B44A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89BB9192-DF37-44C9-B1D3-0DED9974CB08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0360FB30-BC4E-4356-9601-6C0F65855BD4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9855EB08-E732-479B-A305-F9D583356B6A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31361C2D-12F1-47D1-A4E1-D738BEF1E6D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59E1FA39-BC0E-4460-9AC7-6DE056F71AFC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46CE8FEE-9BCA-435C-BA20-9D37FC02ED3D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2C904DD1-A90C-43FD-9E26-5A53F12DA437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6F8203E3-4DC6-4364-9ED8-73814B01DDCA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32054FB4-090E-48A6-803A-1743AD4B2076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D5A28920-8490-4448-92F1-54E5AE567660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C7916624-AFE0-4CE0-AF69-0171B9BE6560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9FB4D2B4-31EE-4085-979C-2010241E43FD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AE994A22-6FCD-4199-8FB0-76DEEA1BCD5D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392AD0EB-86E2-4864-93B7-405163D94053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79C27A60-6300-4347-8054-71DBE99EF071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A753CEF1-3571-42F5-8D64-0CF5E524C4C4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3175AE60-DDDE-43FD-9CB4-7D0A4D7BB502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4A7A9205-9DCC-4297-AC42-B835149B064B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09D58F5A-C51D-4243-8968-50A3ADD75C3F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1598A2C5-5AD0-42AC-8722-28D17529A5CC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21B9DAD9-E108-4A6C-B4A0-1CFB7C04CE8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33F15047-8167-414F-9AF1-99B93AB449D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F95ADCC3-1FB7-4756-A2F1-E6EE04B57CA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44C9622B-BB85-409B-80D6-976BBE8DED8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441226DF-6FE0-486B-9F7E-2E1C06A4AB06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E4E70A05-91D2-49B8-8D0A-8F163FA4DAF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E37D4426-35D4-420F-B679-87307E34CEFA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6FC63754-BDF8-4645-894A-F6FC1D1D1B4A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B5FB17E8-FFA9-4806-B410-C2CF826242D3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028A21A0-BD70-4192-B770-254E25390D7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73A60DC9-CCF6-438A-9DE9-70D23A69168B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52839F74-B7C5-4954-970B-AD24C52BF06C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E2C89B77-EC1C-4CCF-86EC-DDAE700AC37D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18E5ADCD-2C0D-4F81-BF80-239709FEEE89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91F70476-D612-46F7-B921-1536792AF57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3B08758E-18F2-4A74-914C-F981305D4241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2301A3D6-77BF-46BD-955E-560111AE56EE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EA5CA8F0-AAAF-41A7-B126-DC41A4B5E65E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E54E35B4-5A84-48D2-A2E6-0FABAA6394DB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02767D4A-6220-4512-A5A5-A30C1B2D8A14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C6194CAF-E4FD-4749-94F8-790F973688E6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214C2F3C-4033-4D5F-BFC8-035C500F595A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AF7AB5FF-2E0D-4AA7-A961-754EFF9B755F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4135A1EF-79B6-44D6-957A-9DC44A1F6D8F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436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E97B6642-9A62-4F63-9A69-ADBE4129CBC6}"/>
            </a:ext>
          </a:extLst>
        </xdr:cNvPr>
        <xdr:cNvSpPr txBox="1">
          <a:spLocks noChangeArrowheads="1"/>
        </xdr:cNvSpPr>
      </xdr:nvSpPr>
      <xdr:spPr bwMode="auto">
        <a:xfrm>
          <a:off x="7886700" y="7213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F07F578E-9A30-4F9E-BEC1-C5B7FA41BBBE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6FDCFCB2-75FB-4326-9DDA-233942A0C5B4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0476EE12-AB6A-4F67-8B13-595FB16A8944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436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7E102B0D-CABB-459B-968C-3E21862AA8AE}"/>
            </a:ext>
          </a:extLst>
        </xdr:cNvPr>
        <xdr:cNvSpPr txBox="1">
          <a:spLocks noChangeArrowheads="1"/>
        </xdr:cNvSpPr>
      </xdr:nvSpPr>
      <xdr:spPr bwMode="auto">
        <a:xfrm>
          <a:off x="9563100" y="72132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D11B6B78-1D81-4607-80B6-9698A4743EE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B9DE7527-ACC9-45CB-BB68-88FFE8AB16E2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C25AF1F8-5713-4369-AA3B-193E55A4CA85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2F428ECF-07F9-4CFE-A3C5-AF16D555C62C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C1A8FD1F-16E2-4096-9985-C157159CFC5E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2036E0F1-F4B3-44F2-9254-67293803215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FFA978C5-6647-43F5-9408-97B9DE094AD7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8DBDEC65-A545-4E8F-AB57-27C6EE571C9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DC789E06-73F8-4C82-BE2F-D10CD8494D2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8E6DF698-A9AC-4071-A907-FD448EC375C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238574F9-DB57-421A-A959-F553E0E4936B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8A790964-D19D-4AD2-889C-0F1ED1BF21F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13FF2EBE-307F-485D-A006-31206934FF3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46D2658E-E8D1-4599-A4FB-37E7E2F0A4B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814E18C9-3596-4BBE-9AA2-1EDE0FD06C8F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B395F752-EDAE-4254-8B5D-5CEDFB357930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F831AAA5-AF8B-4A29-8885-4F0FCFF27701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031D0605-FD0A-4B09-8C47-3A7C05B4B9FE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3A5C07BD-4854-497D-8A87-5B9109B117CC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F710072-CE7F-440C-BC23-48AF1D7597AE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23D74B7D-F62A-466D-8A07-754AD422FF53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C7181E53-7B0E-44C2-9220-CDA5328015B7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62795B67-368D-4C58-A13A-3395A14CAF56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441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BC81586D-579C-41B3-8BE6-E4A42EFE4CC6}"/>
            </a:ext>
          </a:extLst>
        </xdr:cNvPr>
        <xdr:cNvSpPr txBox="1">
          <a:spLocks noChangeArrowheads="1"/>
        </xdr:cNvSpPr>
      </xdr:nvSpPr>
      <xdr:spPr bwMode="auto">
        <a:xfrm>
          <a:off x="7886700" y="72942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EFB3808E-3E2D-4085-988E-373CA20EDF3B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075BC8D7-97D7-4C8B-BBC8-4EDA299AEC04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4856953C-FD11-40A3-8289-9DE757F85EAF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441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F0A2B0F4-3642-4733-B5FA-76449A8C7C1B}"/>
            </a:ext>
          </a:extLst>
        </xdr:cNvPr>
        <xdr:cNvSpPr txBox="1">
          <a:spLocks noChangeArrowheads="1"/>
        </xdr:cNvSpPr>
      </xdr:nvSpPr>
      <xdr:spPr bwMode="auto">
        <a:xfrm>
          <a:off x="9563100" y="72942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536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EA7D44AD-0D96-4371-8D82-69A240C639FD}"/>
            </a:ext>
          </a:extLst>
        </xdr:cNvPr>
        <xdr:cNvSpPr txBox="1">
          <a:spLocks noChangeArrowheads="1"/>
        </xdr:cNvSpPr>
      </xdr:nvSpPr>
      <xdr:spPr bwMode="auto">
        <a:xfrm>
          <a:off x="8229600" y="8834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534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57890DBE-1FD7-4592-B25C-1FFEB9A74764}"/>
            </a:ext>
          </a:extLst>
        </xdr:cNvPr>
        <xdr:cNvSpPr txBox="1">
          <a:spLocks noChangeArrowheads="1"/>
        </xdr:cNvSpPr>
      </xdr:nvSpPr>
      <xdr:spPr bwMode="auto">
        <a:xfrm>
          <a:off x="8172450" y="88125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537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8C598BC6-2ECB-4A12-B4F8-19959FFC2E04}"/>
            </a:ext>
          </a:extLst>
        </xdr:cNvPr>
        <xdr:cNvSpPr txBox="1">
          <a:spLocks noChangeArrowheads="1"/>
        </xdr:cNvSpPr>
      </xdr:nvSpPr>
      <xdr:spPr bwMode="auto">
        <a:xfrm>
          <a:off x="8172450" y="8861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E3D0EF6F-6E21-4810-B542-74A82200A233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B0CDA2C1-2B3C-4B1E-90A7-17EE3E7E4B00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48A40962-3BF9-4E89-9FDB-AC03CBA42BC6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543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5DF6F36F-1CE1-4933-A9BA-A0E983F462CC}"/>
            </a:ext>
          </a:extLst>
        </xdr:cNvPr>
        <xdr:cNvSpPr txBox="1">
          <a:spLocks noChangeArrowheads="1"/>
        </xdr:cNvSpPr>
      </xdr:nvSpPr>
      <xdr:spPr bwMode="auto">
        <a:xfrm>
          <a:off x="8229600" y="89477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900480E5-1FD0-4779-9046-7902249C0113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E499DE32-7058-44F1-A92B-E04ADB06A0FA}"/>
            </a:ext>
          </a:extLst>
        </xdr:cNvPr>
        <xdr:cNvSpPr txBox="1">
          <a:spLocks noChangeArrowheads="1"/>
        </xdr:cNvSpPr>
      </xdr:nvSpPr>
      <xdr:spPr bwMode="auto">
        <a:xfrm>
          <a:off x="8172450" y="9071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24C3F53-3011-47AB-A15E-9F722A20FB2A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ECA6D0AF-547E-4810-8ED1-E04639258998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0ED19DE0-23B2-4D5B-ACAB-73E72F3E02F4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80A2A60C-347F-4E7D-AE35-1B47F1D862C6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5672C31D-CC76-4E81-9C34-A1B4678F4B4D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F85B0ACA-DF45-4BD7-B9CE-AA2410E046BD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50394CDE-F10B-4777-B488-0BE16D1604C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98D5913E-5CED-4275-9FF2-60A4B387059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BE2B6A29-DFC1-4F6E-8918-EB4C6C173B7E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04311643-9DD0-400A-9828-A6889A54FACC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76E2F780-1B0C-4BBB-9954-5D7518074486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ADAF5C8E-61DF-49CE-A677-E312C2E4557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D31B5127-8F03-492B-A8D6-4CA9292CFC70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F1012F24-AB29-4CA1-A2DE-76AA771C64E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4A6DAB05-9C95-40BA-9DE7-9599C11607E3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A0666447-D1F7-4DF9-A169-8EFBC7AD48D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120A4063-CAAD-4E2E-AC4C-3D59527E9D5F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89A3034E-8FE8-4E6C-A204-9EE926EF00A6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3BB9F647-A790-40C8-BADC-222A3BD9AFE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FCE1935C-31BE-45E9-BA11-0D2DA873A3EA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4A31A1E7-A143-403E-9343-85851A323148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580D1D9A-6B81-44F5-AFDA-3BCC4DFD984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BCED25E9-9144-4A9C-9A0F-A6F256398B9B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10D656C4-06A9-4971-BCF2-F920ECFE28B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7BEE8610-AD4C-4E2C-BCD3-E26CC4C0A4B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B7A85A14-5FD9-4AA5-89F7-4B051844C4B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E82CC1A1-B15D-4998-A81B-A2FAD306A7D5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2FC0E7EB-B11E-4E2B-813F-CDA31B83208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DBA7F930-285C-41D1-AC48-B02D32A4B3B4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47BC8FD6-1E1B-421A-8F36-02A6BDFAE20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72C868F6-8291-4EEA-9FF8-189A3FCB716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7E3E2254-C05F-44C6-B5C5-4DE61ECB67E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13B2F0D7-60E8-482D-B5DA-FD43F8C57665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ADBB668A-5D16-4367-9326-D8F83495B07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11064149-B4BB-4B74-89D2-450797D2938F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D67184DC-D49F-4B14-80BC-86CCF2BD81E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B7875C2C-ACFC-4C97-9C7D-6AAE460DEAB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F4D1C3FF-6FC4-40BC-BB1C-E70537628E6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4B282712-F8FE-4ADB-AA37-A9946A6C1A48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C3E3E2D0-CCBC-4FFB-B6C8-0B746981BAB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66D52069-CB81-45EB-9D36-76BACCE259EF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F632978A-6E43-4C50-BE6E-FD31D151E0F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BFC553C5-70DD-4A31-BDBF-8EBE403D49B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981C07F8-2D33-4CB1-92AF-2FCC72B6BDC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106C3A36-35F2-4473-810D-3F54DB9BB481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1D8AB645-B8E0-44D9-8885-1400F76A211F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CA8194A9-5B0E-4F88-80DA-B198FBFBDDC1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B19C5EE6-F335-49E8-981D-3AD7F2A2E8E7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6AFA9D07-CF02-4C45-8AC1-89286D01B12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6D229532-746A-4677-8704-EF0F619065B1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7A8AFF67-4778-4CF2-86F1-6D0DE26F0EF7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44AF5813-675D-45E3-8613-4DD5A2703B5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9105C253-F656-4503-A742-01C4431E28B4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B500137F-B3FB-47FE-8292-17FE3BF1BF0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EC648FCE-0AAD-4952-831D-BF40131D665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CF0BDA37-B371-4698-8FFA-275ADB4F88C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F0AF745B-F6AF-4D1F-9208-53508E31314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F06C4E40-FB04-4016-9B2F-42E5098EE82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BCEDC4A4-64FD-4097-8F4E-3211138ECBC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08C7EF28-4E97-4038-9BB6-398D8E04EF9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A2AEE7F3-865E-4489-88A1-05310E460F9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D5153FEA-A1D0-4391-815A-4006B7EB69B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B2241C7D-D8EE-4471-A0C0-41B7D8E21D7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05FFD9DF-3654-4C02-B3E4-C866EB224BC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294540F3-312C-4C8D-837D-6BFAD3EBA96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6BA10AB9-F763-405C-80EB-B9797C171B7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6BB9C5C1-FD68-48B6-AA78-F73A050D60C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33DABC49-E8DD-454E-A69C-47CD40D4988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999C2EF7-1E0A-4570-BCB9-70AA73671315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7A2C2647-5F68-4372-BD5B-4D761294E4A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716FEB79-6C73-4418-BF73-E7B63C9CD82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EBFA4413-0650-44C8-A37C-EAB48898975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C070E50B-8048-479C-AF11-E1A93C1E845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A1BBF7B6-D02B-4870-8B2E-4C2C11CE2E9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7F925E3A-8687-4D99-BF65-92FD78B9E1C9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A092A4E2-0989-4F75-A863-F12D942694F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7C4167AE-7FCD-4D5A-9AFE-074B805D8938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D633F917-24FD-4748-BE46-25CC14B9015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79E8E140-FDA8-4BE9-A83A-EF4A4905A218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832A4BDE-9A2B-494A-B804-333D52E099A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D7938D8A-4C5B-4E52-9AEC-7B32D107B67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716DBF56-C215-4AE8-B00A-809DB2D82FF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FE0ABA41-82BC-4152-A928-1A2B01735E1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F9D9AA98-BB88-4D57-9DD6-5687D707BBB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088ED298-B7B0-4533-9FD5-8B932178346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B180BB82-8F48-4F67-84BE-9E801FE9649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568E8ACD-DF79-4318-B27A-8C7FEBA67BB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2C00A2DB-7864-4DA3-A253-2B301070139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A1E05AB5-5D2B-4939-BAB5-86AD61B15D7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115BE196-96EB-40DE-AA25-B808BD2D9CA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85EC14BF-AB25-4452-A4BE-F9EF3DBB426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60845350-C858-425C-8594-32AC135CE2D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92654E9B-BF6D-466D-9E3A-67356FAF0369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F1CB4412-FF23-4A4A-A988-DBB8B7DF385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A9B63C4B-8EDB-4AAA-877B-613135E9F50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AD4B75D8-61F7-4947-A651-9FC1583902C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A41BF9C1-C2C9-49D7-A8FB-4A77245F622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1DE29E18-98BB-47CE-A485-FED229172E8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9A9AF022-78A5-48C0-8F5B-5DF143BE4C2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68F4A203-4113-4DD2-9B72-4E0FEA312D0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ADEE9A39-72F9-4754-944F-AB7B071ED1B7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07209807-21AE-459C-A8E1-4422D1C72A6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EC13B693-8078-43F7-8648-C24E08516D9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543F82CB-0F43-494A-B118-C0A0C374FBB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A16EC84C-82C8-4E4E-AFC9-40A544A1752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D9F62475-A149-400B-951E-DCB08430FCB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76401B25-4CC2-4FE2-A65B-AA38810ECB2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2052054B-7C8A-47ED-BC06-8665BEB7282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8E729856-E76A-4C18-809C-54C4F6BAC9E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16995E49-24C7-4C13-AB35-C8364CAB626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3BB67F06-887C-4E5C-A6AC-D08A16F82D7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E94E279B-85DB-4E7A-95BB-20DFB010DB8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0A2D5CEF-DCF1-4D3A-B713-7CFB6B6DFE4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596A5B4-7248-4AA0-8D69-364D1448082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CA07D7D3-019C-4088-9DF0-8007F6AAD6F7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29E3CD81-461A-477E-A340-85A555E05FA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2B551CDA-9A95-4A3F-AA7D-0A5FE1537E7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27AF1D3F-0F67-4E69-88F6-F823743D391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24D97D77-E950-490E-A5D1-77B04E92143B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AB784E9C-EEE2-4A3E-912A-940230EFE9A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968FD034-D570-44B1-A7AE-275FABE46C2E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C379231C-7B21-4E16-B93C-115AAF632E7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F9FF37D0-7CFD-4F83-832A-1FF5387C0BBA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5DDBE142-603E-4097-8D39-8BF8CBDABFE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07E93F9D-FE52-41E0-9FCC-675B13DF03C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D69F8C6D-31F7-4A5F-A823-CCB28EF74AC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467B7DA8-C477-4979-8E24-4C565FB3D92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EB69456B-21C6-4C99-A52F-24FCC8BED66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F0EBF13C-9224-49DF-8B28-FE2FB521C33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3463E0F3-CE22-45C9-9DB3-86BB8E7E43D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B0CD74F3-FD45-432B-B37C-1BBB56A5FF4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E0D4DD86-AEE0-435D-8174-3781264A104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3835AC6C-4343-4FC7-AF5E-7553A400C20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6E72DC18-964E-4F2A-BAA6-7DE8D344EF4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C73B0D46-5703-4BC6-A244-E89EEAD8B71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C978336D-576C-4E04-87C8-EA923213EE3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4F7CDBFD-F017-4ED9-A948-782F803F5BEC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AF516621-0406-4609-9797-7C583858472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820676AF-6232-46B1-8125-EEBBBCEDB6D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C1BF982E-1FDA-406C-AE17-9AC991BD068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F499A4CA-B01B-44C0-BA6E-8807295A004A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062EED99-7982-4D15-90DD-93A36B4D99D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B0D0AB0D-EF57-4DF6-B3BD-FDDC5192A74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BBACA2E4-550A-4743-B45F-4D519EB6699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72D8BF44-9ACD-4ECF-899D-B1A22C09CEED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C74F1489-04C7-47B3-AB9A-5E37B27E55F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5C7F5720-4DF8-42A5-AE48-D9CDFA509D0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C197073A-B331-480C-9F66-0C4837608C8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E23B97B8-2228-4C0E-A16F-5B4B9658C3B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577F5A6D-9CB4-4A9A-8896-F9F25B6BE12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71534AF8-1E06-455F-ABDC-3C28FDBB7C4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73755B93-B273-471F-BD45-2F6B00EE556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3F037611-5DED-45C9-96A4-EA81CFD0EFC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7B108939-367B-40C1-8096-8D4152EDFFF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AE11E070-38BE-4BA4-B3E6-AF40FE22801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90197F1E-F6E6-4001-B627-A0629E3C5CD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23416A1B-72EA-45E3-963B-680D2CB37A0F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50894415-E5F1-489D-A44C-104D1655820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B4C953DA-94E2-4EE5-AED7-10BB9586C98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E7F9DD5F-6D14-43B5-ACC1-7DEE0F8EEAB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3A6BD503-2DF7-44C0-A681-DA64F624FE6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53903910-B6FA-4C97-A280-9CAF7807B56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96F8EDE9-4AEA-44DC-A282-63E73C60C344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E0CDEAE8-1044-46B0-A2A9-7CBFD168162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9C57FBCA-6378-45D2-AEBD-AA137C72ED60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EBF89006-FDEC-47A9-99C7-AED19309F57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FFAD8594-9FF7-4EF7-BE6A-40BE2B779EDB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0F119F63-692D-43AE-9764-396808EECEE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05C61B50-1F3A-46D3-857F-2D5BEB5F281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D0E137CD-4B9E-458E-9AA4-C75137CF01E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1ADD0CA6-FA33-468A-A23C-BC0257D819F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994AD1F5-38FF-4848-983B-FEE6CBF5233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1EA846E8-9FC4-427A-8EDF-8CAFB172344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40ED6942-465D-459D-8A6A-D07E694A85B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6F3BE70A-4A4B-4C88-8FE9-FE149F10A9E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5AFBFA33-D13E-4B97-8D2C-B4B2337E275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F9C8CDCE-0463-408C-A1A7-A456880CB40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1DE783E5-5706-4E1D-96C5-FA238BA40C7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68AE2418-EE59-4ABF-A943-A55EC32CE052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BED1A6D9-1A18-4F97-835E-4248DCC6CBC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F6B5D9A3-A23A-42EC-93F9-93A6A91D72AA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05458B53-3D23-42CC-929B-9A71C99B370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76D3881B-D2FF-4857-A01A-3D5A85AEFA3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F6B37AE5-9DFD-4489-A893-BB335E7D934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C3883115-1B5F-4EE2-AFE0-DB2CF8A8B998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FFBBBCF4-C0CE-4B9B-84BC-CC5B21952E6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27DD9218-1337-46BC-BA9E-D8C46112F8DB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BCBD0FD6-E329-4322-A8C5-7A8BE7A0402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428CD61E-911C-484D-A495-60AE5E5EF698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05C60ECE-4A58-43E7-B8B4-5C9D21073BB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3B96E3F1-8DAA-45B5-B1CB-6E2A9DC99DF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E7EBEB91-DDEC-4620-8EEC-DD0731B30E5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BB766E43-548E-4B9D-B3F9-D379E50F703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21DD7D02-A763-4E68-8EFF-3970C6A7487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1B1FE94D-B6D5-44F3-A007-6F7F29DB9A4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6CB5AD40-4716-4B4D-850E-8CABCA1F86A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BE3C0B61-37A3-4437-BFC8-E87F5210F6D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51C8EFF2-28A0-418F-9864-E049B3517B6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1612E04B-741E-4990-B465-384F19991E7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88AEA257-DBB1-41F6-979A-54F884D6F51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94C153CD-9F0F-4934-A887-97C50E92EB0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418740E6-0BB2-44BC-B57F-95038F6BFDD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ABC40423-B45D-4D39-A6EC-0D84F46762A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0909FC72-BBEA-4EC6-88E0-7347FEE12F8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6BF948E3-A233-4318-A369-C0F7E77B66A6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8AE858D1-3778-4D13-8149-7337FC7C83D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07D8F196-F9B2-4C3A-B99F-AF2FBD83C036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6ACBDDC0-30F3-4192-9869-CFEC2321008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7DD6C07D-8BEA-4107-AFA1-3BA4E7C81C4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0FC760F4-F957-4841-A80D-D0908E39129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566CA5FF-1F7B-4D77-9706-B5B87C65951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B9EFC481-23FD-4E43-8162-D93BA80BA605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E5362FE7-1C24-467E-BE51-62374E39E4D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CC853B53-DD99-46BC-BFAE-3EAB465C92B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8DD0F64E-2625-42FF-B5C6-D260786DC07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FFB308F1-57C5-44B6-85FD-1F65136A899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E7FC0E58-F14B-4E2E-A178-32F9A0BD4CA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35111390-9947-44DF-9931-1B175FDB735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D7064DD5-4764-470C-A503-53597F24826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007A6BE0-3121-417D-9DC5-807B32AEF96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C6934944-74E1-4BC3-AB2F-0ECD3F1821EE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6A95210E-389F-4F98-B630-69AE513A8BE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A8B6AAD3-C523-4677-BB9F-1C7C5854AD86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0065AC2A-FE67-452F-8633-A8E6B7F41DD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96DEC66F-2912-4E05-8528-F1248A30B7F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6FCDEE90-691B-47DB-9AF0-5AB56CE5815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CEBC7448-A730-48E2-B711-2E382CE154F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A5244C87-0C3F-4D85-A75A-1AF4ACE61AF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2DA570C9-D1C6-46DC-8538-8C3ABA492D62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DED61480-84FB-454D-A3FC-EB952FDABAC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D38E0CE6-4767-4B36-8CDD-14F33BEB635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55E949B2-65F6-43F9-8743-B5F4AA8E66A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F9137010-B56B-46E7-8744-56CF3C27682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78BABDDA-24A6-4004-9407-A6502016CB9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F5D109EF-E83C-4A53-AA13-45221DAF4E6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E9839E31-2168-4B2F-BAA9-9B1A6C4EFA3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C42AD54B-0082-4787-B472-0D957C8A93B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EB0FF9E2-D0DC-49D1-8344-545BBF3E838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CD8A1E6E-2F57-4B03-BE01-29D8A6009B2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6F3BC3A5-BB3F-4B0F-BD4C-EF747BC000F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9F5FE9B5-C9FF-42D8-838D-821742FF60C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A9B36318-A090-45B4-A94D-C6144B7E9AD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5C8CD06A-8A82-4427-9BF2-47FC5FF2FB3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C6750D9A-886E-4EAB-BCA0-53649A5C19F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CBCDB2CA-894E-40CF-B628-62CF041D7A9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98BF673E-03BF-43DD-9C76-3FB20462DF0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F0FDB7A8-6BFB-40AB-95B8-05F2DC4C8EC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D5C2C7F0-F4CA-42CC-83BA-17D273A58C3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D5435E85-D298-4286-B1FB-44C80CF01146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BD0481A0-5E85-4BAD-A42B-BA623421FAC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A89A0BBE-44C5-4F4E-97F1-CFB7BB31891F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E936F9C3-E517-4FF6-910A-EBB78872ECA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CB4B5488-3E4E-44D5-AFCB-1F6BEB884BA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90FC6E33-2481-40AF-9BA8-204EFDCAE34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9E726305-9470-4CA6-B048-4AD8C57D1D4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CD826385-A913-491C-8CB2-2B70C0F1770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5BBAA658-D895-4C6E-B697-BFB89509C63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BAF57D7B-2B1F-4954-A2B8-625E898C919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2F9B08EA-0526-4D86-B8E4-7C5F9CB87A5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26D7CB97-F112-4819-84E3-20E8FB562A3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D9F55E77-8F47-496D-AAB2-1E2CDAC470B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0C518F70-C04A-49F8-9705-22AF8F8CC4A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4B8BCA49-070D-4154-8DFD-EF3EE6234A67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80B940EC-CDDD-4FC4-877A-906BB7D05BE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A38CF518-91C3-47A9-BE42-D9DC4F3B2AB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6B97BFB9-2C35-4551-8A91-1CD138B6406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FF013930-C1FE-4BD6-8520-E9FA60E0EC3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7845BD04-8001-4B6C-96E1-6D5E663E5B8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790CAF23-EDC4-47D8-8F18-390205A2331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9F2C9F2B-44EB-4DAA-A4F7-D4C232EF361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57E37C17-FCCF-41AD-A844-3A0025498827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AA8972D5-08BF-4C25-86DE-339EDDEF20C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7A44A9CC-3A67-4313-B44E-955F45235015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370EC4B2-4D69-4FF8-ADA2-533A384FDA9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4B6D48CD-B531-435C-9638-7C76D8435D2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D52F4D7C-BC7F-45F1-BEE3-9F1E17329AE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DB82FE46-A110-4D9D-AB27-3F831AADAAD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A6A45386-7759-4268-A1FF-96F406C73C9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53A50161-8CE7-4B36-9084-EE185BCEE7D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54030AA5-CBB7-4A65-9E20-2ABD3756409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E583FE76-A675-483D-8240-A8132DAC593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ED8E856B-B73C-4DBE-96C6-53BB6F59757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92963944-63B3-4267-B2F8-5C94FC5805A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0EDE149A-EFCC-43D9-AE8B-707C49D8C36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73BEC1C0-0455-40B1-ADA5-AA2A5669529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094A23A6-F214-41C9-82B5-D594F98A456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DA311C01-C922-405D-9B28-A5CCBCCEFE6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3FB25D71-DD21-4273-9644-49CCC3D0CD2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BD9B70CC-E636-412E-BD5A-FAD9593C551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273C18E3-4BA4-4C97-B1BF-1C49B531CD8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A309926B-01FD-4B6D-A801-9304A45D382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08557D09-AE77-4518-B737-FD3E1E6A10C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B1193EA4-991A-42E7-8392-493ECFFD882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36B8CDEF-4518-4FA9-8E7A-C2A893CAE27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F997E7AA-4F95-416A-837E-29320B1570A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A5313536-3920-4EAA-8642-02DDA6D31DD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C86274F5-3C51-4FB4-88BC-DBF758AA72DA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5C827157-A3E4-4400-9E35-069A0F39BD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891353DE-527D-4962-B329-492C048F5E4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095716FF-369B-4DBE-83B7-B786C776B95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81597968-F5E7-4BD2-8711-37FF4801F74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EDEE946A-E308-465C-B86E-8B3DA89DDF3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3D22B936-75E6-436C-92FE-5734CF9F275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16AF5978-4E58-41DB-9CF9-CE7FD7A043C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FF2449BE-D6C7-44B7-A0A8-3B0A1324519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A4CE4D8C-2EBC-4ED5-879A-F67B745978F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1FB3248E-AD96-4D18-ADB2-2D4985CC4EC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C3D63E9F-E1E7-49E2-9182-70603AEF2B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F1691761-EAA8-409F-8355-F5609775C70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0469D19E-A835-4644-AAA2-B4DCB1BDBB8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299540AD-41F0-4BAE-AEB2-BD99E5095AA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52AE9EF9-EAB6-48E0-835A-28068D9FDF6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505AD990-0D89-4E5B-A404-B19207B2FCC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F66ADBEA-6739-43A4-8122-4ED6DBDEAD4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4F511A0C-2573-45D4-862D-1CD895D23C5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9A21B103-ED11-48A4-B203-44F6294B442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86041F51-A075-4E6C-9D2C-37DC08E4AB2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CC03051E-1ACD-4298-8301-40D69855A34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ABF7C94F-0E0A-4CC5-A6B9-63C02E1CCDE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C4946C4B-1595-459E-A6B8-FE1C07ED3D0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CBB00807-9F21-4D21-AAC3-8BD0AE5F57C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30C8C743-D2B8-4973-8C2D-A3196663D74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B98145F5-CE21-4197-8891-6C755B04B00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959E525D-7067-473B-81A4-A96445BAC30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0895BC11-A6EA-4103-9112-0322E310FC5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C8375A1C-B8C4-4E03-AA1F-892B7702EFA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FB899176-8A93-4A49-9B55-2094A63F825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AA0A05C4-DB1F-40CE-B2ED-5E773F9EB62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36218139-1B6A-436F-94AE-BC02C92278C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BAC556B9-C38D-44DD-98B3-70C8214E805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E968EC0C-39C4-4B91-9AAE-FDD2DAB51757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447C32A9-92F5-4EAE-82B0-0AF69C02AE9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D8207E87-442F-4331-8CBB-EB502BB47D4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274F21B2-5596-408F-9E71-E7F5EEE59C0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1590605F-8160-469E-8DC1-56781F3AC9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FB4B54EB-F0BE-4915-8505-D6FE2A0EB48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034DD881-1C9A-4768-A904-B581A5349E9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9E9ABCCA-5044-48B2-9059-8E6CA303E2A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4D3335D7-5608-4FDF-A8C2-421BEFF2FDA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4976393E-95A2-41EE-AD30-3ECE09AF304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4F4E488A-15AE-4BFA-8F8A-BF494A6B054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1CC4E0AD-9697-41CA-A306-FD3F3B70A43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D5D3FB0A-E912-4F08-8514-D138E6DF4D3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1043D797-8E0D-48C7-952D-A84A38CF817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C7C0BA14-E761-4CF5-B13A-29C6194DCE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C4456478-586B-4745-9C50-0479C7E5533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9CD3F5D9-44A9-4973-A491-2C933FF434C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D19A9D98-8A7C-455A-9825-1A33357AFF8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D43FA9E6-5C8F-436E-A43E-00F91D78C5D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36BFB536-0D4E-4BB3-83BA-AA92215D5FE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7BEF7828-F6E9-410E-97E8-163A1891435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FED99436-EDAD-4982-9B6F-7E6BF76C98A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8D60BF36-B823-459A-A9C3-23724C73B60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98ECAE82-A6CA-46F8-8324-C56C2838575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9AA76816-CD49-4943-B70E-2F54AABA776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61C3E54F-05FC-4DE2-976B-AFF9335A5BA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529D9FE8-3A07-4163-AB24-5F736635BC2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DF284AEC-3270-4585-98D2-64AF0057B5A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675AE4BA-A739-46AD-9500-872B8CEAB1C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0B7FA082-CFCA-4DDE-A5E5-CE994A7B671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5A3B8E8C-C938-40F5-B6C0-0D790C405B6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BDF93B62-497A-4F69-9F6F-545C6BC4BA8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6FC6255D-31B6-4188-83DD-C1E359E060D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3D5FC2FA-8BDB-41A3-B189-2D6E3EB4228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77466A50-60D0-42D0-9F37-2EF3E516F3C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55A0BD06-2395-4EB1-A17E-B7F9B1A55FB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5536226B-BFB1-409D-9147-5F74539D767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B9955113-E07F-4602-99ED-789D9292E75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DEBF0B1F-A147-4C1C-A656-B426116C919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9366F7B3-A712-4D7C-9005-B2ACBDAAA96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A2A2C3BA-E7E7-4E86-B466-1225289C08A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7BAAC76B-3CCF-4B85-9ACD-612A0577303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9B80D50F-AFA4-4968-95D0-3EBB549C46A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D7875A78-EDD6-456A-A673-A71ADA0D155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DDD40B82-7AB7-460F-934B-F1B7914CEE1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A2D922DF-AFC4-40A8-BE94-230CC765442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CC594993-A6FD-43CF-ACA4-253D75EA284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C3386D66-1812-4C49-9CE9-00E7C374127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44F38257-CD50-4DB8-97C0-FAA36C4B50B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E88F42BD-CCE4-480E-B92E-2681E453B0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47BCE197-7D20-4B3C-ACAF-D60F139F851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51C19EDA-8853-408B-B59C-61C5028A020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F0FEBF78-2838-48AC-8CF8-6BC8C1C7261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E4F59E65-7749-4CB1-B366-DDDD4B7E890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E1072CAC-DC0B-43F9-A124-E1F17562B5D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52F91C9F-B928-432E-BD11-1345A5E4D80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053EEE3A-126C-4E44-A2C3-29813D9268F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092C4825-5417-401E-BE33-3ACF46FEC4E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E1594A50-A044-4C33-A68C-D04738527DC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EA225505-F3B0-4C64-910D-328BC0E7ABB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B7D1D8BE-C3B4-4244-85E8-F03A5C368AC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B52985AE-C6FD-4BE2-B74B-CCB63ABACE5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939067DC-5E63-4263-96BD-C7F7BD21C6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0AA537F6-FCCF-42CC-9FD3-5E22A024062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624F0A0A-5DEF-485F-B340-6811863090E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9BDDF3A4-ABDE-400D-B2E8-2D0F0CCF189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1EA5C495-9F45-44F6-9D26-4A6AB4B4599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D22F8A7C-2272-4E53-A123-FAB9E1B4B8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349E0F73-DC83-41BB-8A94-C5F00AD8ABE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DF1E6D22-6810-4416-A98B-2E2248455E0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F7A26115-8C54-4ED7-8D08-CFF54F0C9C3E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BBA0E7EB-70AD-4385-91F3-C85069FBFDD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26E3C397-83AB-47DC-809F-4116D00DFAD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DAA2E0C0-F4B6-4D9C-9CED-1525134526B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04825798-A325-4097-B02E-D5C40B0C122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695A6E69-7DA3-4DBE-B668-7E76ED81516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D97E266B-0571-48FC-A55C-549244A5AD9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0780A67D-4312-4A85-8E81-53D9D8B1181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0EB1A159-2E7B-497D-AA6E-E41828D2B3DA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1AB8AE4D-685C-4CEE-99B3-8378B679D82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1E01EEDD-CDD5-427F-AA49-6585E209BF0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CE3E2DB6-33C3-46AF-916F-C2432CE17E2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AF70B3B9-7FED-41AC-A243-11ABC009184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8E004262-9C10-47E7-A12F-621E84CD897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D283D388-7116-4B97-BAA8-23115904FB7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E9A4E2B7-C7EE-43C4-B051-7BBE358D96A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1C5AFCC2-3B72-4D38-974A-348DA0F7DA3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E850F35F-151D-489C-B61C-A8F6F0E6D08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63C3D1B7-4D10-4054-B941-62B07E6CE1E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FA5A9E4D-7CC3-4F15-A5AB-6F6E8EF6FD9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11FB81D7-DB78-41BB-9B60-8AE75AB8692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41C6BE78-DAF5-432E-A2A8-B5CF18E106C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3BF7B67A-039E-4615-B580-353A95C139E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68DE7DD1-C09D-43E3-B216-122C72B3626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5F8BDC3B-0675-4E2E-9DA2-D03CA6AC211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F237110F-E9C9-4DFE-964C-23A54EB27B2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CD976175-A7D1-4F8E-B230-70D3C4C9F50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33BE652C-5F88-47DB-AFE7-B60D1716F4E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14D3615E-376A-4570-9F78-B3BB4DD6C73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E67FB74C-2C8C-41C1-BEC2-38EF3E1DB35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64430024-0C6B-4786-AAD2-65D34127F4C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B4611AFC-1EDA-45F7-800C-A625CDD7B77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D4FD8263-8137-45AD-8881-23A30EA4561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245CAF6E-A642-4FFF-ADF6-3B124B0E8BC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F4910976-7037-4773-B4A3-FC32E19DC0D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131C6EC3-69DF-4577-B4F4-5CCCCDB4913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543</xdr:row>
      <xdr:rowOff>133350</xdr:rowOff>
    </xdr:from>
    <xdr:to>
      <xdr:col>9</xdr:col>
      <xdr:colOff>352425</xdr:colOff>
      <xdr:row>545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5F3F259D-1807-42D4-926E-6A5A53FE16DA}"/>
            </a:ext>
          </a:extLst>
        </xdr:cNvPr>
        <xdr:cNvSpPr txBox="1">
          <a:spLocks noChangeArrowheads="1"/>
        </xdr:cNvSpPr>
      </xdr:nvSpPr>
      <xdr:spPr bwMode="auto">
        <a:xfrm>
          <a:off x="8162925" y="89592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541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63508A19-B86C-4B9D-81EB-7F44D8DA1D3B}"/>
            </a:ext>
          </a:extLst>
        </xdr:cNvPr>
        <xdr:cNvSpPr txBox="1">
          <a:spLocks noChangeArrowheads="1"/>
        </xdr:cNvSpPr>
      </xdr:nvSpPr>
      <xdr:spPr bwMode="auto">
        <a:xfrm>
          <a:off x="8172450" y="8925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5D7BA4D8-8343-4E10-AC4B-19595A9ABCC5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2512F256-4F10-4554-AE03-D632C2D64BB9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879FBA47-BD94-43AE-8F79-01BA54E082E7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871B3255-6106-441F-9292-970626F817C4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ED4836B5-697C-4A0E-AA0F-B06255180420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F3F754AB-C072-463D-868D-3E63F026AD9C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CBD567F2-3D4A-412F-B81A-DB1A26006C66}"/>
            </a:ext>
          </a:extLst>
        </xdr:cNvPr>
        <xdr:cNvSpPr txBox="1">
          <a:spLocks noChangeArrowheads="1"/>
        </xdr:cNvSpPr>
      </xdr:nvSpPr>
      <xdr:spPr bwMode="auto">
        <a:xfrm>
          <a:off x="7172325" y="102412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623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8EEC8766-5793-4116-A074-00BC5F43C1BF}"/>
            </a:ext>
          </a:extLst>
        </xdr:cNvPr>
        <xdr:cNvSpPr txBox="1">
          <a:spLocks noChangeArrowheads="1"/>
        </xdr:cNvSpPr>
      </xdr:nvSpPr>
      <xdr:spPr bwMode="auto">
        <a:xfrm>
          <a:off x="7172325" y="10252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353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81EBB916-3F9C-4066-BD4D-D7764B170653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353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F937F410-FA8B-4487-A735-ADE162C7B3C9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44E1BD31-D6A1-420B-B15E-ADC738214B7C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09DF6989-0170-4D7B-A325-A9D7CFE1F96C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75FA3814-D6F5-40BC-944C-B9978801B411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0593CDBF-82DC-4CF5-BCF1-C029B7AC6AF9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920638F3-4CF7-4E8B-9D9D-0AE4ACDBAD26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9D0F06A6-44A6-439F-9925-64E0D96885D6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B9598464-C982-4A3F-B0FE-7D88B0ED0FD0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E9BFAEF2-6FCE-499E-803A-C103803E15E8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885F0503-1A8F-42BF-84A8-6491E237D600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8E72ECCC-0321-4CA0-BC2B-B230CF3FB9BE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FDCDEF18-061F-43B8-905D-DD6BB62EE19B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46AE1006-0A87-4DD5-A26A-89C0C0C5728D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97FCDC86-6F0C-44F3-AB2F-425D5AAAD7BB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AA96F016-F05D-4582-9DA1-AF24FD370F7A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EE50E3CE-1054-4525-9520-99B5F8EED1E6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B3A7AD01-60B9-4378-A821-39C4D3054BA5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C84DD68F-6659-400C-A5BB-BC854F73C5FB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C1C590B2-23C2-4191-8294-8E8C2E6529BE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2200BE91-8A4F-44A7-9398-A1613C263DF5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48BF005-E3E0-42E0-A3DA-BA72AB361313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F1D6EE46-7F0A-4B09-8DB3-D22772A8E3C5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365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AAA9E5B3-C02F-4332-9167-E9999F0D215C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A45A4043-1D60-43F2-8E3C-C9FFB0583C8A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365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D6118A18-7F6B-4EBA-812A-A7288A26D331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B2544FAA-1288-4AB7-8C11-B70DF5937E0E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4C061AFD-7FA5-4770-A49D-2BF58EC39582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385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525CD9AC-11DC-4A50-97F5-5479E5F148A1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385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50B920E8-B7C7-44F0-99E8-845F58310378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3BE31F7C-FE55-40F3-AF46-D6D8C9CBD701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389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F723AF1B-85E5-4927-A5B3-B9666E63E57A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A7276A0B-E28D-4AC4-849B-474416B49547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389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7515D13F-C640-47E1-AA9E-A9ABAEE2B79A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247E4579-4E65-4729-89D9-2B02585263D3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6FDB096D-0164-4455-9C41-DA8FD379207F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0CBDE85E-171D-43B2-9C4A-351A007602DC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A5818ADA-18A7-4F9A-ACB3-FD32C7A5BE4A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8E86A859-2795-4989-BB23-2048F723A3E2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F4C9D73E-28A8-4A75-95EA-E95A13FD8CF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B71FF7DB-5025-43E2-8DCE-8D40167BEC5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C15ECFAE-37BC-40BA-8C3E-6AB1985E5F2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A3230F80-637B-4AC1-A56A-8D5F913C02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CC2ED830-201D-45BE-B7FA-062F125A0C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647F75F5-37F1-45BF-8867-DE07DD45AD1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5150349F-8152-4F5D-84CC-0004F364490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41E63C53-FC91-4F4B-8480-CE53B93827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F5D5405F-90DA-42F5-811C-5EEDEF5BB5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E0EB2BA8-D1CC-4EFF-AB65-60A94446AE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686420F1-3D2D-4361-8730-A33929C7717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40A53625-6F5C-48D6-87E3-A079D44ED4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2B8BA27A-B692-4E17-B167-70003C3202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ABB93ADB-FF74-450E-A508-B2D4451B5B5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B4D9CBFC-73CC-4EE5-AE71-C634C018CA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6EEA3448-FE93-467A-B13E-E5B4F1EC62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AE808275-D6BE-4366-AC14-46F6866142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7C5DA639-56C8-4433-8E26-84D1413F5AE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048F9BEB-F3D0-45B3-8207-CE214449242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5A7FD3DB-37A4-45F3-BA62-20925F1701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3DD52F30-2CD9-4026-BF82-2AB664BDE4F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36489DE8-3976-487B-94D0-87D32A3CE41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1A0FF597-5903-426E-A909-D4A1E88483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93F3C8A8-783F-4310-BD61-ED5F7F3FD9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AE831F86-7017-46A4-8592-80BD8D4984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4D4BE7F2-6FBE-4D0A-A7FA-DABA130B4F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BE90C8FA-CEB6-4B0C-8882-BD70AE65CEB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A14CB98C-E3EC-432E-B8C6-B2F65CA12BA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8C3C099E-6DC3-40D7-97FB-CC1F6E6D25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8814409F-B15B-4780-AA4B-D6B323606C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DC9CA0D2-C4F6-4064-986D-9C60D33E628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FCCB880D-F2C4-472F-A9F5-F112B2C5F5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4470211B-662C-4BBF-89F5-C905A601DB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7C4C3592-3865-4E7A-84BC-B0BB752F070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B44BD02B-5AF3-4625-84D5-CE0C3B5CED6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56580257-D134-4DA8-900A-096DE871AF3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12B79F98-22AD-46C3-8C73-CA56973FA8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CCD22019-8080-4EF8-BA50-9240F21FE8D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D5A067D3-A0F6-4C79-AD1B-379B1CFCA60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34EF4DFE-1980-46D2-81FC-1CE44F6BC2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CC5793A2-D642-477D-82AA-B7503FBF5B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D950E91F-E28A-4D2E-BE82-0E1172759F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D1819F96-DB81-4D80-AE61-54344FE0F1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0226B29A-913B-40B9-8261-698E3F206C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43B2F2A2-381E-44DF-BC35-4A6FFBB76D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13931218-0572-429E-87B3-9030C9EE8F6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A9BA11D7-3400-43D8-8532-FC375D6CD3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01D8BEFE-339C-4AB5-8962-6FA3E1F652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9AE7F4E0-0DA3-4631-96C1-62E870516FE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C12C83DA-CBBC-43E7-BC8D-50CA20B9437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F181DDCD-53D6-430B-BEE1-7B8EC87C059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40E446E0-4855-4ADB-A864-4B5F421590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F58A5C42-1A1D-45C2-B150-ED52C672ADE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C0235873-5B73-4634-AFDE-90A05002AF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81FF8B1C-D3A3-423A-9F3D-F74E63E5518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24650488-1F4D-440A-858C-E9385BAA40B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59FA2B9F-8F9D-4998-A112-E4B383B9223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9AA2441E-2326-409A-A69A-8711B9C8166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317523C5-8EFF-4F6D-BE26-E642DB59D1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6CB26D93-D103-4B4D-A5A5-AE0866CC2B7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79CF6940-D774-420B-AAC7-DF49BB71172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D49A4A30-99E1-4E4C-AD80-5F13096190F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29BB080C-C1BB-4262-B8D2-771190A0559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71B01000-4A00-4F99-82F6-6A0A41819D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423465F8-1FBF-4C45-8E9C-5606C42EF6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22A09D30-272B-4DE3-8D7C-12C2508803A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8F43B6E1-D668-4E42-AB0E-CC2CFA05C5B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12515177-3237-4F77-96BD-4EB3EEBA4F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C3F6412C-D9BB-4DAF-8D86-CF845A7A11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23F3C47A-60F6-4604-88D1-74E0BC33B04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BE9AC7CA-09D9-477F-B0E1-67B227F6103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05C635AD-DD0E-4BD3-B22D-B3B2D2EE5C7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763A135F-63B6-456F-B46F-139A572F303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46577C8A-8157-41B8-8A59-9C2962AAE0C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3E0B2EB9-26EA-4987-B9A3-39E2372EEF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AF3EF0A6-1E5B-4669-817F-C0A4F62865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91446EEC-EF58-4166-8CDD-C9E8BBCCCB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00BEC71F-D331-4600-9641-E8710FE404A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FFCF29CA-BD9C-427F-8467-45D9CC7230C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0DEE1203-739B-494A-9158-11E675AAEB0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4B27C7AD-6ADB-42F1-B559-E9488CFB470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152329CC-0A12-4026-A178-F4AC084500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8235DF77-81C0-4FA3-9EA2-EC58FDE60EB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87F2D324-3C0B-4D43-A1A0-A2E208681B8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8F8B2B9B-BB40-4E51-A4AD-21C87BB8AEC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714C21DB-B1AD-41AF-8D18-733014F211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2921CB01-BD01-4D4D-A7A7-8071F543014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E6D1E93E-5A49-4E9E-B6E1-7A936E10FD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BA8882C9-1D56-404B-B891-4C2DEC1BF7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125D0D7F-7F96-4C51-BCA9-78E8494887C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CC1E5736-9B67-4E7E-834C-043A844E98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4945A4F5-DB01-47B7-8B98-03A541FFEA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295F2FDA-2D23-452B-91A5-F05BB711170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A8E8F9DA-FCCA-4A1E-ABD6-74CBADE4B9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FC652249-EB3D-48D0-A5BA-C1237EFD9B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678508BC-8D7E-4D1C-9853-718DA44582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84F33F65-EDEC-4406-A21C-CAB56782BDF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98ACABB3-E64B-45F0-BDAB-5D56505E1A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CAD85AE6-22FB-4EBC-B41C-8B4D518DE82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D4FFC7D4-FDFD-410C-96A4-70E38CB887C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8C87FC20-7FB3-451E-9E56-2322EE4B9DC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22BA8756-C6BE-4F0D-B2CD-5E0820C26F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734176F3-BBE0-4B73-956F-4F90C1A823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2BF84950-359C-4574-9A10-453D5114168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97B5C787-9F28-484A-92B9-AE04AC06FD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E3B63F64-283B-485D-9903-195908014E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0E37F7FE-3FDD-4380-973E-F68243AC72F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FF7C5132-94D7-46C2-8FBA-BBCA4B33C7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65C142E9-0020-42EA-95AD-B7D8DDCF9A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A4866495-6B5D-453F-95E3-A2ECC68A7B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5106CB77-8E4F-4615-AB27-864801AA218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CB98A695-8D26-4349-8032-43B786DB1C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0DE3F3EC-593C-47B3-8297-E62D6BCFBA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F6F0BF76-A4BE-43B0-8916-60E75F5B496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E40346EA-9D69-423E-A32A-708A8644E0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CBCBCC01-1160-4829-A110-A35FCAD91B6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5F93F846-B2E2-47EF-9BD8-6A0A3C3A57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D103A916-B73E-49EC-87CB-12F583001B1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82770A57-E4DC-46BD-B4E1-E8F17C3206C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2AFE8F69-7509-4D59-B2DB-E268EA68EE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F7C0E989-3EE1-4D63-8E90-4CF8587501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00D2D2F4-04E1-49EA-8DC4-096AE6052C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C195E490-F1E2-4270-B3A4-F1B62FADB2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47A8515A-0E22-4D76-A29E-BE16691FF5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CF711C20-0DB0-45E8-85B5-28326809B8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83F649EE-152D-4489-8FFD-F28716A968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7133B3FE-EB16-4522-A304-94E5D1A44E1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6E3DE39F-0367-42F2-8F24-9A469B53EA7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0DF015CB-09B2-4D01-8F1B-AC533526DF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562E2337-4FD5-432A-AC64-9586BDAE71E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411CE45A-FA58-4C38-BD7D-52EC2AAF724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251291B6-C26D-4854-BCC1-D08BE1F24D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8B7A86C4-1536-4724-B354-F41F505653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34CECFFA-31B0-4C8D-ADF6-EA34B404F13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A5AA7808-CA6B-46C8-91A9-D1789ABE1A4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ECEEB3FC-A33E-4D23-BC59-501ACED1EA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4310523C-82DF-42A9-BFF6-C33C5585DC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23D989A3-7EEB-4B8E-9954-28712610765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1AAE050D-2890-4D45-A15E-4ED07AE3702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2B03F03E-9C6A-4DF4-92B6-1434B135DA9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74ABD00F-BB44-48A0-A8B8-22E2E13944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CB7FA9F9-721E-47A1-B282-F559308F55E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80ECEA64-7742-46B6-AB65-0D2B855376E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00ED72C3-9B4E-4993-B455-9AF44664EBA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EA19C1C7-5A57-495C-8AC0-4063040154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F0104975-ABFE-4870-9448-BFFE949B95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81466297-49CE-4DA3-8D1B-EB48378699E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4239206E-71F9-4ACC-A82B-EF33A3D57A4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C79F9EF9-55FC-47A7-99B4-1338BC6F07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F43671D1-05E9-488A-BED2-DB1532A98D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F1BD6811-1FD2-4425-8B64-2F6D2713A7A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CF0C85EF-69A1-46F9-B9D2-19C5D48947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32A14808-AFBB-4BCC-97CC-623109388C8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7DACC95F-6F5C-4EF0-A643-DB864024F41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E87E5FC5-47BC-4795-A7F5-D7921D7B17E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882FCE0D-179E-47F3-9C3B-2D67BD09270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A8B05119-45C6-453F-BB6A-7D3E23ECD4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7F494734-D794-4FCD-AB52-B15B5D3984A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EBBFD2C9-4A62-4C55-BBA6-E5892582347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2D4F1533-646B-4B5A-BA07-EB1BEB6448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5E6DD274-E420-405D-BC4B-5D7FF3B75E0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32C62F20-9CF9-4EC1-BDB2-1C27156117B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48B3D061-CFD9-4102-A633-6C65C38521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F38A5088-6AAD-4ECD-9B37-215CEB955DF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52000928-3931-455C-BF09-74C1693C62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85148C8E-3CDA-4C2F-B387-ACB79AB4375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F551A196-9D0E-4FCC-98BC-9957CAEBA07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2CFD4E98-352D-493B-83E5-B6389C6F313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C4D69C80-3876-42F5-A7D9-C5A68BAFFBE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59419644-AB6B-4F5F-9E74-B3CB54097D6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E90626A1-A48C-4BCF-B7F9-F881E2CE11B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3696BE18-9F6A-4BC1-9B04-42F9F1D804E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11AB315F-D869-4D2E-9A10-CAE4BE418D0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F4A0B8A5-221D-4F6D-807D-7AC76E19B6E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3941DD47-1C89-44F5-90E4-2317963C84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8249DC5A-3CBB-4331-B660-B28BA11AF1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5379F410-7F06-47C9-AC99-5985491FAB4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BB97F440-3D25-43C2-A76B-E82975C490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EE0D3816-CF26-4226-9508-799EC5B4F3E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E5B0B3B1-6244-401E-9A5C-0292D89221E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4BF49266-078B-4299-925C-9769F3EE5B8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3F83B436-6464-43A3-AF32-70640243CF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E418AB41-EF9E-4219-8861-B2809603431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C754F90C-F5CE-4B05-B619-61F195A4526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0442B2FA-E2E5-4522-B0F2-B0A4C5B4DBD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A016D07B-5411-47C1-BB9F-2B49001032F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C04FD72D-0F56-458E-9B1A-E1D75C1603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9C2675C8-845A-49CF-B456-FF52B27886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FE5EBB5C-170F-4D7F-94F0-16CEEEE1B84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AE96A631-FFA0-463B-B63B-5C54B0E3FC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AADAD835-08A2-47BD-B424-F360FEA911E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22CF106F-7653-45F0-B8A2-1D3AB3EE9A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61B9F971-A438-4E2F-8CBB-08CD47F2A7A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11A2B267-8916-4ACB-98E0-E6E05EC714B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7ABF54FC-E450-4A10-9569-E74BABF80DE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661C3EF8-3678-41DA-91F3-B203F3922FF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F130ED61-9B20-42AD-A75B-8C225253061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36CB8DEC-6F17-471D-A0E1-A43D1DA2D19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F9311050-D5B7-41B4-8BB2-50B2E5955B0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AC9F4A56-F773-41E5-BFA8-95D4765D051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7F3819AD-52F9-47A7-9CFA-A99AC9EC138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4F7B15EF-6D62-417E-88B7-4F114831F6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9B23DC96-D523-4661-9D49-3EBFB0A158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84478B09-E49A-4FF9-A67F-B10668B102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49A371C8-1458-4304-B704-1D7C5B3D9D5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0C9758BF-6EDE-40A4-A2C4-6B303050694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A21E7A5B-0789-4054-AADD-483F7214E9A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77286ACE-262C-425A-BDA0-2C6F1FD669B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733BD4CD-049B-43C5-B7C3-9F2875CD60A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FFCFFEFB-B038-4EE8-AEC5-7AF24952A1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83FD4370-0FB1-40C2-90BC-286E7A62114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05E8A9E1-C03F-4B87-BD9F-47C64DD6F88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E39973BB-132E-44C9-BFE0-07E03DC97B8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B6F3D5AC-B6C2-48CD-B73B-893BC91B89B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F858D065-CEAE-4E1D-AD86-96652EE456A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E7CC8F5B-9866-482E-8364-6102656F32D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8409E3BC-A197-4DD3-97BD-5878FB20E5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D1A32614-D945-40B8-8C01-D84B71CBFB4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CFF37145-F5DC-4168-8D36-CF15CA2FC46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A5505AF5-353B-4E4F-95BE-CEF1034B847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8E358513-75F5-476C-9037-AA5BF2D3066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2DC73765-4F83-49FC-B890-D84BF59162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F589ABC4-1823-4F3E-8A8E-C58D52CE9F4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F85FB1F4-8BEF-43F1-8157-A9450FD29A0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A5ED4AD9-D6CB-470C-B3BD-96A2C2FA56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5447D429-0538-49F6-BE2F-EFD9D10CB0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4A928D2D-92EA-49E3-A8E9-DA129262122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46B66C88-FFD9-4216-B42B-D6AD54D221A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402765C6-6A00-43B1-A866-C284E113AA4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D4245F2A-775C-4FAA-8A98-56D8EF91436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236AE320-159B-430F-8BD8-6423CE37C78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6DFCD4A1-3297-4900-8814-EC0F208C9D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597FC815-77BB-4EF6-BFA5-ECCB2D1B179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76B773C9-2548-4C15-AB91-FDEC65C5286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CB6017BF-9066-4192-988B-9D24E0BE179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63736BAE-D036-4735-BA5F-18441CD2F7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A16D9093-3241-4736-885D-AB305DCC98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55154DF1-BD17-4C90-AC44-D903D37B312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74F36E6E-403F-4F0C-BF37-5B2AC937B5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35185959-CD26-4C1C-9439-D1554745D44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CB4DED82-FAC0-4848-A4C3-E544F753419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B6FD2E15-C0C7-43C1-8A3A-D7B28EF7F9D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59E0F6BB-60F2-460B-92C5-95969F98BA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A661CA70-C6C4-4421-8158-7FAF23A93F6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8DBFDB5B-F84A-4DA7-990E-73C1F3B9D6C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1F255453-E606-48A6-8DE0-21FD182D05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0BB91C87-E789-4B46-B8D1-3A8D1E10487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7B11362C-AEE9-4CFB-B990-37140A8CF37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6EABE653-CA42-4009-B3C1-05B9442B4A9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A533DE64-67E0-49BD-9082-8C74441E34B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D290012A-55FE-46A6-A8E3-F5D5559984B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5601562F-F894-4C7C-8799-91470B51948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CB0C1BC8-03B0-42E4-835D-5C9A11FF4C6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3FE6E62D-C8B7-48ED-8F07-13E91A79ACB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84BCB5A4-5830-4B48-836F-B48CEFDB51B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5DBE4E92-E913-410F-B34C-9653C239E08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FD9BB1C2-4E25-4C79-8C47-BBD825A3F0A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58204DC5-0000-417F-B59C-6EBBC46BF43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23533A7E-E1F8-4EAF-A9E7-E924F8022FD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A4878F22-6BBF-4BF1-A5FD-D1F7BD3CFA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89122C9F-F5A9-4748-B010-2BCF5112D14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5A9C87E3-E181-4A27-AB8E-65587FA913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AACB2348-6D9C-4020-9F02-A383D688A9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1250B2CB-2BF9-4076-80D1-E05DD0B915A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9287EA8C-09B5-4312-91AE-1C6A18792DF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B0138F04-4C8E-430B-AD2E-FB04E32EED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B41C8C82-54E0-4449-B579-49B4E659099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E9D18D91-35CF-4B28-98EB-E902C8087ED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93FE6503-2E19-45F8-839A-FAC41353A05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8D57A320-09C2-4D43-A86B-022328F56F6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ACA10E67-41F6-4A9F-978F-93591BB3560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ED1D0BEC-13A7-40A3-9A2F-EAF172093F2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AC4EB810-30BF-428E-B91C-9DD128D5F80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5ADC15FC-3671-44E8-9144-1279D66B1A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5251D1DC-B4AD-442F-82FD-326ADFE036C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B44C5EC1-EF50-4A8F-BE9C-B5D4E71B6FF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83FCE370-C9E5-4A43-97F2-F9B5030E953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A5961050-140F-49AD-AEE3-E5A10F6C0A2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51BC3E0C-D67D-49D2-89EF-1731A19AE3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9367915F-7F50-49C7-87C2-6A937E78DDC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F5F1F926-51CF-453E-8DB6-CDF870877DA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423EA2C0-6B16-41A8-A9BB-47535E6F5B3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5A763E1F-0F51-4B8E-AABC-C3C47F18C8D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55EE729E-F828-4B3C-A5EE-703EA0CF2C5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398EC3CF-C019-4DAF-BD69-9B223170891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A0935778-21CC-4F35-A168-77E252EAD2E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E9CC0A8D-896A-45DB-A9FB-CFF18736018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EF81DDB5-D57E-4819-8C5D-F4A717DE5A1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6802EE73-1B8E-4DF2-B7EE-24D233109A5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64D5E952-2F12-4252-A440-EEBCF7CAAB2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1F955D12-3704-43AA-BDEF-003122EB19F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00EB8B99-0E48-4821-87DE-AB7EB63EF58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F33D019F-796C-41D4-A63F-0CCA14F31EB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7F7B44B2-2014-4539-8E9A-9104DEE8395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AEF47EF5-C3A3-41EC-8FE9-C4020E055E7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CE45EC41-2E36-4A03-903F-191270559CD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B23BEBD9-CCFA-4437-8977-CC7314FBAF4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21CA278F-8D8C-436D-AED0-9B94E27D2A5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CAD066AE-F058-4372-AB84-DED0FE53658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67D913D0-16C3-4D47-AB58-F226D2D40F4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8CBEAC08-2535-471B-BC5F-95B939FB40F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DEB4AFD8-8555-4513-91BF-A8E3D13DC75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A08BD5AB-D8E7-4FB4-BD97-883D2CDC6BA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2D6EB9A7-B168-4BA4-A36E-1C96337D082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5CF0293D-84AF-41AE-B3D2-FDB18AF93ED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9950EA30-B738-4A63-B64C-020B1CED32C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D461E2D2-E922-4D2D-862A-C5C9E74C7D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54A8AE2E-940C-4C36-81ED-5973039B975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A565188B-C8D4-4D02-BB35-2842037DD838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AFD1B048-DA62-43A9-AB1A-AC490452D3C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B9BCC4D8-81B5-4709-BEC5-1DD80957731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A73721FB-CC70-4EC7-BD5E-244B1A8D78B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983D56F2-B17B-406C-AFB0-DABAFE8E8839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B1A041AD-D6AB-40E3-828C-60B4B8700BD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18CC7531-C521-4A17-B3F4-125EE7BB621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17F2CCC7-6207-4759-AFC3-709900F231C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B4011441-1AB3-4016-A1BD-67BADA50E685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FA77117A-0D9C-4CF2-A94A-77DAD7D840A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BB558984-0B5D-4F98-9E3D-23974E3335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2E7D4546-78F3-41CC-A444-885EE3F8F43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5F972270-C46C-4FF6-B0ED-27FF0B4EEF9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B63FB0C0-EB13-4883-BE61-013A12A3615D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9B1E67CC-6F67-4F00-B662-F6D5BE41828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561ED13C-769D-4F0A-828B-C4F3B4DA510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FB4A411F-F6DF-4814-B563-C24DF82649F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0955AB50-47B8-41A8-BADB-9C5833ED43C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7FFE7AED-AB68-435B-B3AE-9252F0374147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FE5EF419-8785-49B3-85A0-19F7F8308DC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5F374304-DAE4-451A-B78F-1C786F03D01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557781A4-B250-45A3-8A39-7AED2CDEEBFC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6CDDF1F2-577F-4A2D-9D86-0B79C8DF6D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41790E93-FAF4-47F6-91E0-0C8FB3BB87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B06C97CB-42D4-4F4A-8318-37FB1C4B0AC0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75587677-54E7-4A12-B94E-107710C683BE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0F1A2AEA-3967-49E8-88A7-AC5FCD27F11A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A7E9F921-C5C6-4513-8A76-75DDF6414E6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77A08771-A2AD-4C96-9410-4777BB3E6BD4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871DF2E7-8216-41BC-A73D-185300A177EF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77602679-3DFB-4891-BA26-974E1B65102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E30CDC77-23C4-4E47-9E28-AAB9BFE89921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ADD995E7-2F99-41DA-BE4A-6CE1D87B1FD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2665FA1B-421B-4097-9A55-1145FCE35A33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61EC8079-633C-4C8C-880C-3FA7E8867382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12DB0ABF-F954-40BE-83BD-FD7DDC33CC9B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475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30037B86-DC9E-4DEA-999E-7DC1BF13FFB6}"/>
            </a:ext>
          </a:extLst>
        </xdr:cNvPr>
        <xdr:cNvSpPr txBox="1">
          <a:spLocks noChangeArrowheads="1"/>
        </xdr:cNvSpPr>
      </xdr:nvSpPr>
      <xdr:spPr bwMode="auto">
        <a:xfrm>
          <a:off x="4857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475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4E977D17-DF81-4691-BC44-D204EC183743}"/>
            </a:ext>
          </a:extLst>
        </xdr:cNvPr>
        <xdr:cNvSpPr txBox="1">
          <a:spLocks noChangeArrowheads="1"/>
        </xdr:cNvSpPr>
      </xdr:nvSpPr>
      <xdr:spPr bwMode="auto">
        <a:xfrm>
          <a:off x="3952875" y="7846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5B88FCD9-6B24-4003-B9AE-77144997C828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B66777B9-3B46-4D3E-8D3E-FA3FB1A04C51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475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05396BA6-B4F5-41DE-B9C7-777013E68AC8}"/>
            </a:ext>
          </a:extLst>
        </xdr:cNvPr>
        <xdr:cNvSpPr txBox="1">
          <a:spLocks noChangeArrowheads="1"/>
        </xdr:cNvSpPr>
      </xdr:nvSpPr>
      <xdr:spPr bwMode="auto">
        <a:xfrm>
          <a:off x="638175" y="78447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F12874F1-8696-4E8F-9E4D-A8E0E082B4FE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F74F3C94-82A0-4ECF-A524-257AA3781236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549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403E5D26-B6D2-4B7F-A590-3937D4B387B0}"/>
            </a:ext>
          </a:extLst>
        </xdr:cNvPr>
        <xdr:cNvSpPr txBox="1">
          <a:spLocks noChangeArrowheads="1"/>
        </xdr:cNvSpPr>
      </xdr:nvSpPr>
      <xdr:spPr bwMode="auto">
        <a:xfrm>
          <a:off x="8229600" y="9044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1B7A2E6D-9249-43D0-B0FD-FCAAE5EFD0E1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549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6D20CC62-7397-49C2-A79D-720A57159549}"/>
            </a:ext>
          </a:extLst>
        </xdr:cNvPr>
        <xdr:cNvSpPr txBox="1">
          <a:spLocks noChangeArrowheads="1"/>
        </xdr:cNvSpPr>
      </xdr:nvSpPr>
      <xdr:spPr bwMode="auto">
        <a:xfrm>
          <a:off x="8162925" y="905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547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3EB9393B-2431-4C6D-9C37-A8A3FAB076B7}"/>
            </a:ext>
          </a:extLst>
        </xdr:cNvPr>
        <xdr:cNvSpPr txBox="1">
          <a:spLocks noChangeArrowheads="1"/>
        </xdr:cNvSpPr>
      </xdr:nvSpPr>
      <xdr:spPr bwMode="auto">
        <a:xfrm>
          <a:off x="8172450" y="9023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66D0DAFB-571C-4383-ABD1-5DA9CEC82C0E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A65523DB-4DD3-49B7-B56C-5704228AA561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4A8ADFE0-1BF2-4406-B0FC-C011DB3F3966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C55BBB49-6786-4C4B-A158-6AC8C4D00D0D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C50A613D-7BE5-4FBA-96D9-A7D7D227EC94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37FDAAE4-D9C5-4481-B72C-9AE438D285D5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1EA1B66D-3FD9-412A-8A32-92155CB312B3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D9E217BE-02B9-4338-9F89-303E37165E9C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8164318B-2C15-4638-B2CD-88A43627F6DE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C64B617A-5E67-40F2-967B-A2D1515D34C0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64F6DD1D-5D38-4D31-A34D-39C81A267B83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5525AADA-6868-4623-B1D3-B7F271CB5EA3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4DBC5B9C-F94C-4285-B2FF-63E405C3B0AD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76200</xdr:colOff>
      <xdr:row>403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2211E690-C348-4CB0-9CAA-927ED37BBF74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B861BC1E-3C3A-490E-87E9-FD32431100C5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6F10BD6B-0B8B-4E42-8F8C-6F5D878644C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9265BA1C-1C64-43E5-83E3-5AFB11C9248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352CA976-E2EC-4A9B-B316-E57BE8704A55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B3F58891-3DC1-43C6-8CAF-0C2D957CF43A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AFE3DEFF-6A9B-40CB-8C4D-A6E9F1820173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94FAB96B-C73C-4590-91B5-09D11FBB9FD9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CF8A2533-54D4-43BA-95EE-B78AADC10F36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7936C24D-9765-45FD-AC32-560D91B17248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4C6B4EC7-E7F7-48A9-8331-0E7836789335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8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44470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19.3</v>
      </c>
      <c r="F13" s="34">
        <f t="shared" ref="F13:F76" si="0">ROUND(E13*$N$3,2)</f>
        <v>23.35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14</v>
      </c>
      <c r="F14" s="34">
        <f t="shared" si="0"/>
        <v>16.940000000000001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13.9</v>
      </c>
      <c r="F15" s="34">
        <f t="shared" si="0"/>
        <v>16.82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15.2</v>
      </c>
      <c r="F16" s="34">
        <f t="shared" si="0"/>
        <v>18.39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23.9</v>
      </c>
      <c r="F17" s="34">
        <f t="shared" si="0"/>
        <v>28.92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33</v>
      </c>
      <c r="F18" s="34">
        <f t="shared" si="0"/>
        <v>39.93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14.1</v>
      </c>
      <c r="F19" s="34">
        <f t="shared" si="0"/>
        <v>17.059999999999999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17.5</v>
      </c>
      <c r="F20" s="34">
        <f t="shared" si="0"/>
        <v>21.18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39</v>
      </c>
      <c r="F21" s="34">
        <f t="shared" si="0"/>
        <v>47.19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46.5</v>
      </c>
      <c r="F22" s="34">
        <f t="shared" si="0"/>
        <v>56.27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33.5</v>
      </c>
      <c r="F23" s="34">
        <f t="shared" si="0"/>
        <v>40.54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17.899999999999999</v>
      </c>
      <c r="F24" s="34">
        <f t="shared" si="0"/>
        <v>21.66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19.5</v>
      </c>
      <c r="F25" s="34">
        <f t="shared" si="0"/>
        <v>23.6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19.3</v>
      </c>
      <c r="F26" s="34">
        <f t="shared" si="0"/>
        <v>23.35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22.7</v>
      </c>
      <c r="F27" s="34">
        <f t="shared" si="0"/>
        <v>27.47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27.7</v>
      </c>
      <c r="F28" s="34">
        <f t="shared" si="0"/>
        <v>33.520000000000003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29.5</v>
      </c>
      <c r="F29" s="34">
        <f t="shared" si="0"/>
        <v>35.700000000000003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39.799999999999997</v>
      </c>
      <c r="F30" s="34">
        <f t="shared" si="0"/>
        <v>48.16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25</v>
      </c>
      <c r="F31" s="34">
        <f t="shared" si="0"/>
        <v>30.25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34.200000000000003</v>
      </c>
      <c r="F32" s="34">
        <f t="shared" si="0"/>
        <v>41.38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32.5</v>
      </c>
      <c r="F33" s="34">
        <f t="shared" si="0"/>
        <v>39.33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57</v>
      </c>
      <c r="F34" s="34">
        <f t="shared" si="0"/>
        <v>68.97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51.5</v>
      </c>
      <c r="F36" s="34">
        <f t="shared" si="0"/>
        <v>62.32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36.5</v>
      </c>
      <c r="F37" s="34">
        <f t="shared" si="0"/>
        <v>44.17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47.8</v>
      </c>
      <c r="F38" s="34">
        <f t="shared" si="0"/>
        <v>57.84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52.5</v>
      </c>
      <c r="F39" s="34">
        <f t="shared" si="0"/>
        <v>63.53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51</v>
      </c>
      <c r="F40" s="34">
        <f t="shared" si="0"/>
        <v>61.71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36.5</v>
      </c>
      <c r="F41" s="34">
        <f t="shared" si="0"/>
        <v>44.17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52.5</v>
      </c>
      <c r="F42" s="34">
        <f t="shared" si="0"/>
        <v>63.53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64.5</v>
      </c>
      <c r="F43" s="34">
        <f t="shared" si="0"/>
        <v>78.05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65</v>
      </c>
      <c r="F44" s="34">
        <f t="shared" si="0"/>
        <v>78.650000000000006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56.5</v>
      </c>
      <c r="F45" s="34">
        <f t="shared" si="0"/>
        <v>68.37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40.5</v>
      </c>
      <c r="F46" s="34">
        <f t="shared" si="0"/>
        <v>49.01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42.3</v>
      </c>
      <c r="F47" s="34">
        <f t="shared" si="0"/>
        <v>51.18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23.5</v>
      </c>
      <c r="F48" s="34">
        <f t="shared" si="0"/>
        <v>28.44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21.3</v>
      </c>
      <c r="F49" s="34">
        <f t="shared" si="0"/>
        <v>25.77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36</v>
      </c>
      <c r="F50" s="34">
        <f t="shared" si="0"/>
        <v>43.56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27.9</v>
      </c>
      <c r="F51" s="34">
        <f t="shared" si="0"/>
        <v>33.76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17</v>
      </c>
      <c r="F52" s="34">
        <f t="shared" si="0"/>
        <v>20.57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22</v>
      </c>
      <c r="D53" s="32" t="s">
        <v>134</v>
      </c>
      <c r="E53" s="33">
        <v>33.700000000000003</v>
      </c>
      <c r="F53" s="34">
        <f t="shared" si="0"/>
        <v>40.78</v>
      </c>
      <c r="G53" s="35" t="s">
        <v>24</v>
      </c>
      <c r="H53" s="36">
        <v>50</v>
      </c>
      <c r="I53" s="37">
        <v>8595614701457</v>
      </c>
      <c r="J53" s="38" t="s">
        <v>135</v>
      </c>
      <c r="R53" s="3"/>
      <c r="S53" s="3"/>
      <c r="T53" s="39"/>
      <c r="U53" s="40"/>
      <c r="V53" s="41"/>
    </row>
    <row r="54" spans="1:22" ht="12.95" customHeight="1">
      <c r="A54" s="30" t="s">
        <v>136</v>
      </c>
      <c r="B54" s="31" t="s">
        <v>137</v>
      </c>
      <c r="C54" s="31" t="s">
        <v>22</v>
      </c>
      <c r="D54" s="32" t="s">
        <v>138</v>
      </c>
      <c r="E54" s="33">
        <v>36.9</v>
      </c>
      <c r="F54" s="34">
        <f t="shared" si="0"/>
        <v>44.65</v>
      </c>
      <c r="G54" s="35" t="s">
        <v>24</v>
      </c>
      <c r="H54" s="36">
        <v>50</v>
      </c>
      <c r="I54" s="37">
        <v>8595614701501</v>
      </c>
      <c r="J54" s="38" t="s">
        <v>139</v>
      </c>
      <c r="R54" s="3"/>
      <c r="S54" s="3"/>
      <c r="T54" s="39"/>
      <c r="U54" s="40"/>
      <c r="V54" s="41"/>
    </row>
    <row r="55" spans="1:22" ht="12.95" customHeight="1">
      <c r="A55" s="30" t="s">
        <v>140</v>
      </c>
      <c r="B55" s="31" t="s">
        <v>141</v>
      </c>
      <c r="C55" s="31" t="s">
        <v>22</v>
      </c>
      <c r="D55" s="32" t="s">
        <v>142</v>
      </c>
      <c r="E55" s="33">
        <v>38.299999999999997</v>
      </c>
      <c r="F55" s="34">
        <f t="shared" si="0"/>
        <v>46.34</v>
      </c>
      <c r="G55" s="35" t="s">
        <v>24</v>
      </c>
      <c r="H55" s="36">
        <v>50</v>
      </c>
      <c r="I55" s="37">
        <v>8595614701556</v>
      </c>
      <c r="J55" s="38" t="s">
        <v>143</v>
      </c>
      <c r="R55" s="3"/>
      <c r="S55" s="3"/>
      <c r="T55" s="39"/>
      <c r="U55" s="40"/>
      <c r="V55" s="41"/>
    </row>
    <row r="56" spans="1:22" ht="12.95" customHeight="1">
      <c r="A56" s="30" t="s">
        <v>144</v>
      </c>
      <c r="B56" s="31" t="s">
        <v>145</v>
      </c>
      <c r="C56" s="31" t="s">
        <v>22</v>
      </c>
      <c r="D56" s="32" t="s">
        <v>146</v>
      </c>
      <c r="E56" s="33">
        <v>42.4</v>
      </c>
      <c r="F56" s="34">
        <f t="shared" si="0"/>
        <v>51.3</v>
      </c>
      <c r="G56" s="35" t="s">
        <v>24</v>
      </c>
      <c r="H56" s="36">
        <v>50</v>
      </c>
      <c r="I56" s="37">
        <v>8595614701600</v>
      </c>
      <c r="J56" s="38" t="s">
        <v>147</v>
      </c>
      <c r="R56" s="3"/>
      <c r="S56" s="3"/>
      <c r="T56" s="39"/>
      <c r="U56" s="40"/>
      <c r="V56" s="41"/>
    </row>
    <row r="57" spans="1:22" ht="12.95" customHeight="1">
      <c r="A57" s="30" t="s">
        <v>148</v>
      </c>
      <c r="B57" s="31" t="s">
        <v>149</v>
      </c>
      <c r="C57" s="31" t="s">
        <v>22</v>
      </c>
      <c r="D57" s="32" t="s">
        <v>150</v>
      </c>
      <c r="E57" s="33">
        <v>44.7</v>
      </c>
      <c r="F57" s="34">
        <f t="shared" si="0"/>
        <v>54.09</v>
      </c>
      <c r="G57" s="35" t="s">
        <v>24</v>
      </c>
      <c r="H57" s="36">
        <v>50</v>
      </c>
      <c r="I57" s="37">
        <v>8595614701655</v>
      </c>
      <c r="J57" s="38" t="s">
        <v>151</v>
      </c>
      <c r="R57" s="19"/>
      <c r="S57" s="3"/>
      <c r="T57" s="3"/>
      <c r="U57" s="3"/>
      <c r="V57" s="3"/>
    </row>
    <row r="58" spans="1:22" ht="12.95" customHeight="1">
      <c r="A58" s="30" t="s">
        <v>152</v>
      </c>
      <c r="B58" s="31" t="s">
        <v>153</v>
      </c>
      <c r="C58" s="31" t="s">
        <v>22</v>
      </c>
      <c r="D58" s="32" t="s">
        <v>154</v>
      </c>
      <c r="E58" s="33">
        <v>47.8</v>
      </c>
      <c r="F58" s="34">
        <f t="shared" si="0"/>
        <v>57.84</v>
      </c>
      <c r="G58" s="35" t="s">
        <v>24</v>
      </c>
      <c r="H58" s="36">
        <v>50</v>
      </c>
      <c r="I58" s="37">
        <v>8595614701709</v>
      </c>
      <c r="J58" s="38" t="s">
        <v>155</v>
      </c>
      <c r="R58" s="3"/>
      <c r="S58" s="3"/>
      <c r="T58" s="3"/>
      <c r="U58" s="3"/>
      <c r="V58" s="3"/>
    </row>
    <row r="59" spans="1:22" ht="12.95" customHeight="1">
      <c r="A59" s="30" t="s">
        <v>156</v>
      </c>
      <c r="B59" s="31" t="s">
        <v>157</v>
      </c>
      <c r="C59" s="31" t="s">
        <v>22</v>
      </c>
      <c r="D59" s="32" t="s">
        <v>158</v>
      </c>
      <c r="E59" s="33">
        <v>53.9</v>
      </c>
      <c r="F59" s="34">
        <f t="shared" si="0"/>
        <v>65.22</v>
      </c>
      <c r="G59" s="35" t="s">
        <v>24</v>
      </c>
      <c r="H59" s="36">
        <v>50</v>
      </c>
      <c r="I59" s="37">
        <v>8595614701754</v>
      </c>
      <c r="J59" s="38" t="s">
        <v>159</v>
      </c>
      <c r="R59" s="3"/>
      <c r="S59" s="25"/>
      <c r="T59" s="25"/>
      <c r="U59" s="28"/>
      <c r="V59" s="29"/>
    </row>
    <row r="60" spans="1:22" ht="12.95" customHeight="1">
      <c r="A60" s="30" t="s">
        <v>160</v>
      </c>
      <c r="B60" s="31" t="s">
        <v>161</v>
      </c>
      <c r="C60" s="31" t="s">
        <v>22</v>
      </c>
      <c r="D60" s="32" t="s">
        <v>162</v>
      </c>
      <c r="E60" s="33">
        <v>58.3</v>
      </c>
      <c r="F60" s="34">
        <f t="shared" si="0"/>
        <v>70.540000000000006</v>
      </c>
      <c r="G60" s="35" t="s">
        <v>24</v>
      </c>
      <c r="H60" s="36">
        <v>50</v>
      </c>
      <c r="I60" s="37">
        <v>8595614701808</v>
      </c>
      <c r="J60" s="38" t="s">
        <v>163</v>
      </c>
      <c r="R60" s="3"/>
      <c r="S60" s="3"/>
      <c r="T60" s="39"/>
      <c r="U60" s="40"/>
      <c r="V60" s="41"/>
    </row>
    <row r="61" spans="1:22" ht="12.95" customHeight="1">
      <c r="A61" s="30" t="s">
        <v>164</v>
      </c>
      <c r="B61" s="31" t="s">
        <v>165</v>
      </c>
      <c r="C61" s="31" t="s">
        <v>22</v>
      </c>
      <c r="D61" s="32" t="s">
        <v>166</v>
      </c>
      <c r="E61" s="33">
        <v>67.900000000000006</v>
      </c>
      <c r="F61" s="34">
        <f t="shared" si="0"/>
        <v>82.16</v>
      </c>
      <c r="G61" s="35" t="s">
        <v>24</v>
      </c>
      <c r="H61" s="36">
        <v>50</v>
      </c>
      <c r="I61" s="37">
        <v>8595614701853</v>
      </c>
      <c r="J61" s="38" t="s">
        <v>167</v>
      </c>
      <c r="R61" s="3"/>
      <c r="S61" s="3"/>
      <c r="T61" s="39"/>
      <c r="U61" s="40"/>
      <c r="V61" s="41"/>
    </row>
    <row r="62" spans="1:22" ht="12.95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21.8</v>
      </c>
      <c r="F62" s="34">
        <f t="shared" si="0"/>
        <v>26.38</v>
      </c>
      <c r="G62" s="35" t="s">
        <v>24</v>
      </c>
      <c r="H62" s="36">
        <v>100</v>
      </c>
      <c r="I62" s="37">
        <v>8595614701907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30.6</v>
      </c>
      <c r="F63" s="34">
        <f t="shared" si="0"/>
        <v>37.03</v>
      </c>
      <c r="G63" s="35" t="s">
        <v>24</v>
      </c>
      <c r="H63" s="36">
        <v>50</v>
      </c>
      <c r="I63" s="37">
        <v>8595614701952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28.3</v>
      </c>
      <c r="F64" s="34">
        <f t="shared" si="0"/>
        <v>34.24</v>
      </c>
      <c r="G64" s="35" t="s">
        <v>24</v>
      </c>
      <c r="H64" s="36">
        <v>50</v>
      </c>
      <c r="I64" s="37">
        <v>8595614702003</v>
      </c>
      <c r="J64" s="38"/>
      <c r="R64" s="3"/>
      <c r="S64" s="3"/>
      <c r="T64" s="42"/>
      <c r="U64" s="40"/>
      <c r="V64" s="41"/>
    </row>
    <row r="65" spans="1:22" ht="12.95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38.700000000000003</v>
      </c>
      <c r="F65" s="34">
        <f t="shared" si="0"/>
        <v>46.83</v>
      </c>
      <c r="G65" s="35" t="s">
        <v>24</v>
      </c>
      <c r="H65" s="36">
        <v>50</v>
      </c>
      <c r="I65" s="37">
        <v>8595614702058</v>
      </c>
      <c r="J65" s="38"/>
      <c r="R65" s="43"/>
      <c r="S65" s="3"/>
      <c r="T65" s="44"/>
      <c r="U65" s="3"/>
      <c r="V65" s="42"/>
    </row>
    <row r="66" spans="1:22" ht="12.95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32.4</v>
      </c>
      <c r="F66" s="34">
        <f t="shared" si="0"/>
        <v>39.200000000000003</v>
      </c>
      <c r="G66" s="35" t="s">
        <v>24</v>
      </c>
      <c r="H66" s="36">
        <v>50</v>
      </c>
      <c r="I66" s="37">
        <v>8595614702102</v>
      </c>
      <c r="J66" s="38"/>
      <c r="R66" s="3"/>
      <c r="S66" s="3"/>
      <c r="T66" s="3"/>
      <c r="U66" s="3"/>
      <c r="V66" s="3"/>
    </row>
    <row r="67" spans="1:22" ht="12.95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28.2</v>
      </c>
      <c r="F67" s="34">
        <f t="shared" si="0"/>
        <v>34.119999999999997</v>
      </c>
      <c r="G67" s="35" t="s">
        <v>24</v>
      </c>
      <c r="H67" s="36">
        <v>50</v>
      </c>
      <c r="I67" s="37">
        <v>8595614702157</v>
      </c>
      <c r="J67" s="38"/>
      <c r="R67" s="3"/>
      <c r="S67" s="25"/>
      <c r="T67" s="25"/>
      <c r="U67" s="28"/>
      <c r="V67" s="29"/>
    </row>
    <row r="68" spans="1:22" ht="12.95" customHeight="1">
      <c r="A68" s="30" t="s">
        <v>186</v>
      </c>
      <c r="B68" s="31" t="s">
        <v>187</v>
      </c>
      <c r="C68" s="31" t="s">
        <v>22</v>
      </c>
      <c r="D68" s="32" t="s">
        <v>188</v>
      </c>
      <c r="E68" s="33">
        <v>49</v>
      </c>
      <c r="F68" s="34">
        <f t="shared" si="0"/>
        <v>59.29</v>
      </c>
      <c r="G68" s="35" t="s">
        <v>24</v>
      </c>
      <c r="H68" s="36">
        <v>50</v>
      </c>
      <c r="I68" s="37">
        <v>8595614702201</v>
      </c>
      <c r="J68" s="38"/>
      <c r="R68" s="3"/>
      <c r="S68" s="3"/>
      <c r="T68" s="39"/>
      <c r="U68" s="40"/>
      <c r="V68" s="41"/>
    </row>
    <row r="69" spans="1:22" ht="12.95" customHeight="1">
      <c r="A69" s="30" t="s">
        <v>189</v>
      </c>
      <c r="B69" s="31" t="s">
        <v>178</v>
      </c>
      <c r="C69" s="31" t="s">
        <v>22</v>
      </c>
      <c r="D69" s="32" t="s">
        <v>190</v>
      </c>
      <c r="E69" s="33">
        <v>69.400000000000006</v>
      </c>
      <c r="F69" s="34">
        <f t="shared" si="0"/>
        <v>83.97</v>
      </c>
      <c r="G69" s="35" t="s">
        <v>24</v>
      </c>
      <c r="H69" s="36">
        <v>50</v>
      </c>
      <c r="I69" s="37">
        <v>8595614709606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192</v>
      </c>
      <c r="C70" s="31" t="s">
        <v>22</v>
      </c>
      <c r="D70" s="32" t="s">
        <v>193</v>
      </c>
      <c r="E70" s="33">
        <v>37.5</v>
      </c>
      <c r="F70" s="34">
        <f t="shared" si="0"/>
        <v>45.38</v>
      </c>
      <c r="G70" s="35" t="s">
        <v>24</v>
      </c>
      <c r="H70" s="36">
        <v>50</v>
      </c>
      <c r="I70" s="37">
        <v>8595614702256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194</v>
      </c>
      <c r="B71" s="31" t="s">
        <v>192</v>
      </c>
      <c r="C71" s="31" t="s">
        <v>22</v>
      </c>
      <c r="D71" s="32" t="s">
        <v>195</v>
      </c>
      <c r="E71" s="33">
        <v>29</v>
      </c>
      <c r="F71" s="34">
        <f t="shared" si="0"/>
        <v>35.090000000000003</v>
      </c>
      <c r="G71" s="35" t="s">
        <v>24</v>
      </c>
      <c r="H71" s="36">
        <v>50</v>
      </c>
      <c r="I71" s="37">
        <v>8595614702300</v>
      </c>
      <c r="J71" s="38"/>
      <c r="R71" s="3"/>
      <c r="S71" s="45"/>
      <c r="T71" s="39"/>
      <c r="U71" s="40"/>
      <c r="V71" s="41"/>
    </row>
    <row r="72" spans="1:22" ht="12.95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39.299999999999997</v>
      </c>
      <c r="F72" s="34">
        <f t="shared" si="0"/>
        <v>47.55</v>
      </c>
      <c r="G72" s="35" t="s">
        <v>24</v>
      </c>
      <c r="H72" s="36">
        <v>50</v>
      </c>
      <c r="I72" s="37">
        <v>8595614702355</v>
      </c>
      <c r="J72" s="38"/>
      <c r="R72" s="3"/>
      <c r="S72" s="46"/>
      <c r="T72" s="47"/>
      <c r="U72" s="3"/>
      <c r="V72" s="3"/>
    </row>
    <row r="73" spans="1:22" ht="12.95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23.6</v>
      </c>
      <c r="F73" s="34">
        <f t="shared" si="0"/>
        <v>28.56</v>
      </c>
      <c r="G73" s="35" t="s">
        <v>24</v>
      </c>
      <c r="H73" s="36">
        <v>50</v>
      </c>
      <c r="I73" s="37">
        <v>8595614702409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202</v>
      </c>
      <c r="B74" s="31" t="s">
        <v>203</v>
      </c>
      <c r="C74" s="31" t="s">
        <v>22</v>
      </c>
      <c r="D74" s="32" t="s">
        <v>204</v>
      </c>
      <c r="E74" s="33">
        <v>32.4</v>
      </c>
      <c r="F74" s="34">
        <f t="shared" si="0"/>
        <v>39.200000000000003</v>
      </c>
      <c r="G74" s="35" t="s">
        <v>24</v>
      </c>
      <c r="H74" s="36">
        <v>50</v>
      </c>
      <c r="I74" s="37">
        <v>8595614702454</v>
      </c>
      <c r="J74" s="38"/>
      <c r="R74" s="48"/>
      <c r="S74" s="48"/>
      <c r="T74" s="3"/>
      <c r="U74" s="3"/>
      <c r="V74" s="3"/>
    </row>
    <row r="75" spans="1:22" ht="12.95" customHeight="1">
      <c r="A75" s="30" t="s">
        <v>205</v>
      </c>
      <c r="B75" s="31" t="s">
        <v>192</v>
      </c>
      <c r="C75" s="31" t="s">
        <v>22</v>
      </c>
      <c r="D75" s="32" t="s">
        <v>206</v>
      </c>
      <c r="E75" s="33">
        <v>27.2</v>
      </c>
      <c r="F75" s="34">
        <f t="shared" si="0"/>
        <v>32.909999999999997</v>
      </c>
      <c r="G75" s="35" t="s">
        <v>24</v>
      </c>
      <c r="H75" s="36">
        <v>100</v>
      </c>
      <c r="I75" s="37">
        <v>8595614702508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208</v>
      </c>
      <c r="C76" s="31" t="s">
        <v>22</v>
      </c>
      <c r="D76" s="32" t="s">
        <v>209</v>
      </c>
      <c r="E76" s="33">
        <v>31</v>
      </c>
      <c r="F76" s="34">
        <f t="shared" si="0"/>
        <v>37.51</v>
      </c>
      <c r="G76" s="35" t="s">
        <v>24</v>
      </c>
      <c r="H76" s="36">
        <v>50</v>
      </c>
      <c r="I76" s="37">
        <v>8595614702553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210</v>
      </c>
      <c r="B77" s="31" t="s">
        <v>192</v>
      </c>
      <c r="C77" s="31" t="s">
        <v>22</v>
      </c>
      <c r="D77" s="32" t="s">
        <v>211</v>
      </c>
      <c r="E77" s="33">
        <v>53.6</v>
      </c>
      <c r="F77" s="34">
        <f t="shared" ref="F77:F81" si="1">ROUND(E77*$N$3,2)</f>
        <v>64.86</v>
      </c>
      <c r="G77" s="35" t="s">
        <v>24</v>
      </c>
      <c r="H77" s="36">
        <v>50</v>
      </c>
      <c r="I77" s="37">
        <v>8595614702607</v>
      </c>
      <c r="J77" s="38"/>
      <c r="R77" s="3"/>
      <c r="S77" s="48"/>
      <c r="T77" s="48"/>
      <c r="U77" s="3"/>
      <c r="V77" s="3"/>
    </row>
    <row r="78" spans="1:22" ht="12.95" customHeight="1">
      <c r="A78" s="30" t="s">
        <v>212</v>
      </c>
      <c r="B78" s="31" t="s">
        <v>197</v>
      </c>
      <c r="C78" s="31" t="s">
        <v>22</v>
      </c>
      <c r="D78" s="32" t="s">
        <v>213</v>
      </c>
      <c r="E78" s="33">
        <v>73.3</v>
      </c>
      <c r="F78" s="34">
        <f t="shared" si="1"/>
        <v>88.69</v>
      </c>
      <c r="G78" s="35" t="s">
        <v>24</v>
      </c>
      <c r="H78" s="36">
        <v>50</v>
      </c>
      <c r="I78" s="37">
        <v>8595614709651</v>
      </c>
      <c r="J78" s="38"/>
      <c r="R78" s="42"/>
      <c r="S78" s="48"/>
      <c r="T78" s="48"/>
      <c r="U78" s="48"/>
      <c r="V78" s="49"/>
    </row>
    <row r="79" spans="1:22" ht="12.95" customHeight="1">
      <c r="A79" s="30" t="s">
        <v>214</v>
      </c>
      <c r="B79" s="31" t="s">
        <v>41</v>
      </c>
      <c r="C79" s="31" t="s">
        <v>22</v>
      </c>
      <c r="D79" s="32" t="s">
        <v>215</v>
      </c>
      <c r="E79" s="33">
        <v>22.6</v>
      </c>
      <c r="F79" s="34">
        <f t="shared" si="1"/>
        <v>27.35</v>
      </c>
      <c r="G79" s="35" t="s">
        <v>24</v>
      </c>
      <c r="H79" s="36">
        <v>50</v>
      </c>
      <c r="I79" s="37">
        <v>8595614709507</v>
      </c>
      <c r="J79" s="38"/>
      <c r="R79" s="42"/>
      <c r="S79" s="50"/>
      <c r="T79" s="48"/>
      <c r="U79" s="48"/>
      <c r="V79" s="51"/>
    </row>
    <row r="80" spans="1:22" ht="12.95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34.799999999999997</v>
      </c>
      <c r="F80" s="34">
        <f t="shared" si="1"/>
        <v>42.11</v>
      </c>
      <c r="G80" s="35" t="s">
        <v>24</v>
      </c>
      <c r="H80" s="36">
        <v>50</v>
      </c>
      <c r="I80" s="37">
        <v>8595614702805</v>
      </c>
      <c r="J80" s="38"/>
      <c r="R80" s="48"/>
      <c r="S80" s="50"/>
      <c r="T80" s="48"/>
      <c r="U80" s="48"/>
      <c r="V80" s="51"/>
    </row>
    <row r="81" spans="1:22" ht="12.95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75.7</v>
      </c>
      <c r="F81" s="34">
        <f t="shared" si="1"/>
        <v>91.6</v>
      </c>
      <c r="G81" s="35" t="s">
        <v>24</v>
      </c>
      <c r="H81" s="36">
        <v>50</v>
      </c>
      <c r="I81" s="37">
        <v>8595614710404</v>
      </c>
      <c r="J81" s="38"/>
      <c r="R81" s="48"/>
      <c r="S81" s="52"/>
      <c r="T81" s="48"/>
      <c r="U81" s="48"/>
      <c r="V81" s="51"/>
    </row>
    <row r="82" spans="1:22" ht="12.95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22.8</v>
      </c>
      <c r="F82" s="34">
        <f>ROUND(E82*$N$3,2)</f>
        <v>27.59</v>
      </c>
      <c r="G82" s="35" t="s">
        <v>24</v>
      </c>
      <c r="H82" s="36">
        <v>50</v>
      </c>
      <c r="I82" s="37">
        <v>8595614702652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32.6</v>
      </c>
      <c r="F83" s="34">
        <f>ROUND(E83*$N$3,2)</f>
        <v>39.450000000000003</v>
      </c>
      <c r="G83" s="35" t="s">
        <v>24</v>
      </c>
      <c r="H83" s="36">
        <v>50</v>
      </c>
      <c r="I83" s="37">
        <v>8595614709453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228</v>
      </c>
      <c r="B84" s="31" t="s">
        <v>229</v>
      </c>
      <c r="C84" s="31" t="s">
        <v>22</v>
      </c>
      <c r="D84" s="32" t="s">
        <v>230</v>
      </c>
      <c r="E84" s="33">
        <v>22.5</v>
      </c>
      <c r="F84" s="34">
        <f>ROUND(E84*$N$3,2)</f>
        <v>27.23</v>
      </c>
      <c r="G84" s="35" t="s">
        <v>24</v>
      </c>
      <c r="H84" s="36">
        <v>50</v>
      </c>
      <c r="I84" s="37">
        <v>8595614708753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231</v>
      </c>
      <c r="B85" s="31" t="s">
        <v>223</v>
      </c>
      <c r="C85" s="31" t="s">
        <v>22</v>
      </c>
      <c r="D85" s="32" t="s">
        <v>232</v>
      </c>
      <c r="E85" s="33">
        <v>24.9</v>
      </c>
      <c r="F85" s="34">
        <f t="shared" ref="F85:F148" si="2">ROUND(E85*$N$3,2)</f>
        <v>30.13</v>
      </c>
      <c r="G85" s="35" t="s">
        <v>24</v>
      </c>
      <c r="H85" s="36">
        <v>50</v>
      </c>
      <c r="I85" s="37">
        <v>8595614702706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234</v>
      </c>
      <c r="C86" s="31" t="s">
        <v>22</v>
      </c>
      <c r="D86" s="32" t="s">
        <v>235</v>
      </c>
      <c r="E86" s="33">
        <v>35.700000000000003</v>
      </c>
      <c r="F86" s="34">
        <f t="shared" si="2"/>
        <v>43.2</v>
      </c>
      <c r="G86" s="35" t="s">
        <v>24</v>
      </c>
      <c r="H86" s="36">
        <v>50</v>
      </c>
      <c r="I86" s="37">
        <v>8595614702751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236</v>
      </c>
      <c r="B87" s="31" t="s">
        <v>223</v>
      </c>
      <c r="C87" s="31" t="s">
        <v>22</v>
      </c>
      <c r="D87" s="32" t="s">
        <v>237</v>
      </c>
      <c r="E87" s="33">
        <v>35</v>
      </c>
      <c r="F87" s="34">
        <f t="shared" si="2"/>
        <v>42.35</v>
      </c>
      <c r="G87" s="35" t="s">
        <v>24</v>
      </c>
      <c r="H87" s="36">
        <v>50</v>
      </c>
      <c r="I87" s="37">
        <v>8595614710657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223</v>
      </c>
      <c r="C88" s="31" t="s">
        <v>22</v>
      </c>
      <c r="D88" s="32" t="s">
        <v>239</v>
      </c>
      <c r="E88" s="33">
        <v>23.8</v>
      </c>
      <c r="F88" s="34">
        <f t="shared" si="2"/>
        <v>28.8</v>
      </c>
      <c r="G88" s="35" t="s">
        <v>24</v>
      </c>
      <c r="H88" s="36">
        <v>50</v>
      </c>
      <c r="I88" s="37">
        <v>8595614702850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241</v>
      </c>
      <c r="C89" s="31" t="s">
        <v>22</v>
      </c>
      <c r="D89" s="32" t="s">
        <v>242</v>
      </c>
      <c r="E89" s="33">
        <v>65</v>
      </c>
      <c r="F89" s="34">
        <f t="shared" si="2"/>
        <v>78.650000000000006</v>
      </c>
      <c r="G89" s="35" t="s">
        <v>24</v>
      </c>
      <c r="H89" s="36">
        <v>50</v>
      </c>
      <c r="I89" s="37">
        <v>8595614702904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243</v>
      </c>
      <c r="B90" s="31" t="s">
        <v>241</v>
      </c>
      <c r="C90" s="31" t="s">
        <v>22</v>
      </c>
      <c r="D90" s="32" t="s">
        <v>244</v>
      </c>
      <c r="E90" s="33">
        <v>79.5</v>
      </c>
      <c r="F90" s="34">
        <f t="shared" si="2"/>
        <v>96.2</v>
      </c>
      <c r="G90" s="35" t="s">
        <v>24</v>
      </c>
      <c r="H90" s="36">
        <v>50</v>
      </c>
      <c r="I90" s="37">
        <v>8595614702959</v>
      </c>
      <c r="J90" s="38"/>
      <c r="M90" s="53"/>
      <c r="N90" s="54"/>
      <c r="O90" s="55"/>
      <c r="P90" s="56"/>
      <c r="Q90" s="57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246</v>
      </c>
      <c r="C91" s="31" t="s">
        <v>22</v>
      </c>
      <c r="D91" s="32" t="s">
        <v>247</v>
      </c>
      <c r="E91" s="33">
        <v>20</v>
      </c>
      <c r="F91" s="34">
        <f t="shared" si="2"/>
        <v>24.2</v>
      </c>
      <c r="G91" s="35" t="s">
        <v>24</v>
      </c>
      <c r="H91" s="36">
        <v>50</v>
      </c>
      <c r="I91" s="37">
        <v>8595614703055</v>
      </c>
      <c r="J91" s="38"/>
      <c r="K91" s="56"/>
      <c r="L91" s="57"/>
      <c r="M91" s="3"/>
      <c r="N91" s="58"/>
      <c r="O91" s="48"/>
      <c r="P91" s="42"/>
      <c r="Q91" s="42"/>
      <c r="R91" s="48"/>
      <c r="S91" s="52"/>
      <c r="T91" s="48"/>
      <c r="U91" s="48"/>
      <c r="V91" s="51"/>
    </row>
    <row r="92" spans="1:22" ht="12.95" customHeight="1">
      <c r="A92" s="30" t="s">
        <v>248</v>
      </c>
      <c r="B92" s="31" t="s">
        <v>246</v>
      </c>
      <c r="C92" s="31" t="s">
        <v>22</v>
      </c>
      <c r="D92" s="32" t="s">
        <v>249</v>
      </c>
      <c r="E92" s="33">
        <v>24.5</v>
      </c>
      <c r="F92" s="34">
        <f t="shared" si="2"/>
        <v>29.65</v>
      </c>
      <c r="G92" s="35" t="s">
        <v>24</v>
      </c>
      <c r="H92" s="36">
        <v>50</v>
      </c>
      <c r="I92" s="37">
        <v>8595614703109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246</v>
      </c>
      <c r="C93" s="31" t="s">
        <v>22</v>
      </c>
      <c r="D93" s="32" t="s">
        <v>251</v>
      </c>
      <c r="E93" s="33">
        <v>28.5</v>
      </c>
      <c r="F93" s="34">
        <f t="shared" si="2"/>
        <v>34.49</v>
      </c>
      <c r="G93" s="35" t="s">
        <v>24</v>
      </c>
      <c r="H93" s="36">
        <v>50</v>
      </c>
      <c r="I93" s="37">
        <v>8595614703154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246</v>
      </c>
      <c r="C94" s="31" t="s">
        <v>22</v>
      </c>
      <c r="D94" s="32" t="s">
        <v>253</v>
      </c>
      <c r="E94" s="33">
        <v>32.5</v>
      </c>
      <c r="F94" s="34">
        <f t="shared" si="2"/>
        <v>39.33</v>
      </c>
      <c r="G94" s="35" t="s">
        <v>24</v>
      </c>
      <c r="H94" s="36">
        <v>50</v>
      </c>
      <c r="I94" s="37">
        <v>8595614703208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246</v>
      </c>
      <c r="C95" s="31" t="s">
        <v>22</v>
      </c>
      <c r="D95" s="32" t="s">
        <v>255</v>
      </c>
      <c r="E95" s="33">
        <v>20.5</v>
      </c>
      <c r="F95" s="34">
        <f t="shared" si="2"/>
        <v>24.81</v>
      </c>
      <c r="G95" s="35" t="s">
        <v>24</v>
      </c>
      <c r="H95" s="36">
        <v>50</v>
      </c>
      <c r="I95" s="37">
        <v>8595614703253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246</v>
      </c>
      <c r="C96" s="31" t="s">
        <v>22</v>
      </c>
      <c r="D96" s="32" t="s">
        <v>257</v>
      </c>
      <c r="E96" s="33">
        <v>24.9</v>
      </c>
      <c r="F96" s="34">
        <f t="shared" si="2"/>
        <v>30.13</v>
      </c>
      <c r="G96" s="35" t="s">
        <v>24</v>
      </c>
      <c r="H96" s="36">
        <v>50</v>
      </c>
      <c r="I96" s="37">
        <v>8595614703307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246</v>
      </c>
      <c r="C97" s="31" t="s">
        <v>22</v>
      </c>
      <c r="D97" s="32" t="s">
        <v>259</v>
      </c>
      <c r="E97" s="33">
        <v>28.7</v>
      </c>
      <c r="F97" s="34">
        <f t="shared" si="2"/>
        <v>34.729999999999997</v>
      </c>
      <c r="G97" s="35" t="s">
        <v>24</v>
      </c>
      <c r="H97" s="36">
        <v>50</v>
      </c>
      <c r="I97" s="37">
        <v>8595614703352</v>
      </c>
      <c r="J97" s="59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246</v>
      </c>
      <c r="C98" s="31" t="s">
        <v>261</v>
      </c>
      <c r="D98" s="32" t="s">
        <v>262</v>
      </c>
      <c r="E98" s="33">
        <v>24</v>
      </c>
      <c r="F98" s="34">
        <f t="shared" si="2"/>
        <v>29.04</v>
      </c>
      <c r="G98" s="35" t="s">
        <v>24</v>
      </c>
      <c r="H98" s="36">
        <v>20</v>
      </c>
      <c r="I98" s="37">
        <v>8595614709705</v>
      </c>
      <c r="J98" s="59" t="s">
        <v>263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264</v>
      </c>
      <c r="B99" s="31" t="s">
        <v>246</v>
      </c>
      <c r="C99" s="31" t="s">
        <v>261</v>
      </c>
      <c r="D99" s="32" t="s">
        <v>265</v>
      </c>
      <c r="E99" s="33">
        <v>24.5</v>
      </c>
      <c r="F99" s="34">
        <f t="shared" si="2"/>
        <v>29.65</v>
      </c>
      <c r="G99" s="35" t="s">
        <v>24</v>
      </c>
      <c r="H99" s="36">
        <v>20</v>
      </c>
      <c r="I99" s="37">
        <v>8595614709750</v>
      </c>
      <c r="J99" s="59" t="s">
        <v>263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246</v>
      </c>
      <c r="C100" s="31" t="s">
        <v>261</v>
      </c>
      <c r="D100" s="32" t="s">
        <v>267</v>
      </c>
      <c r="E100" s="33">
        <v>25</v>
      </c>
      <c r="F100" s="34">
        <f t="shared" si="2"/>
        <v>30.25</v>
      </c>
      <c r="G100" s="35" t="s">
        <v>24</v>
      </c>
      <c r="H100" s="36">
        <v>20</v>
      </c>
      <c r="I100" s="37">
        <v>8595614709804</v>
      </c>
      <c r="J100" s="59" t="s">
        <v>263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269</v>
      </c>
      <c r="C101" s="31" t="s">
        <v>22</v>
      </c>
      <c r="D101" s="32" t="s">
        <v>270</v>
      </c>
      <c r="E101" s="33">
        <v>13.3</v>
      </c>
      <c r="F101" s="34">
        <f t="shared" si="2"/>
        <v>16.09</v>
      </c>
      <c r="G101" s="35" t="s">
        <v>24</v>
      </c>
      <c r="H101" s="36">
        <v>100</v>
      </c>
      <c r="I101" s="37">
        <v>8595614703406</v>
      </c>
      <c r="J101" s="59" t="s">
        <v>271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19.8</v>
      </c>
      <c r="F102" s="34">
        <f t="shared" si="2"/>
        <v>23.96</v>
      </c>
      <c r="G102" s="35" t="s">
        <v>24</v>
      </c>
      <c r="H102" s="36">
        <v>100</v>
      </c>
      <c r="I102" s="37">
        <v>8595614703451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63</v>
      </c>
      <c r="F103" s="34">
        <f t="shared" si="2"/>
        <v>76.23</v>
      </c>
      <c r="G103" s="35" t="s">
        <v>24</v>
      </c>
      <c r="H103" s="36">
        <v>25</v>
      </c>
      <c r="I103" s="37">
        <v>8595614703505</v>
      </c>
      <c r="J103" s="59"/>
      <c r="K103" s="60"/>
      <c r="L103" s="61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278</v>
      </c>
      <c r="B104" s="31" t="s">
        <v>279</v>
      </c>
      <c r="C104" s="31" t="s">
        <v>22</v>
      </c>
      <c r="D104" s="32" t="s">
        <v>280</v>
      </c>
      <c r="E104" s="33">
        <v>23</v>
      </c>
      <c r="F104" s="34">
        <f t="shared" si="2"/>
        <v>27.83</v>
      </c>
      <c r="G104" s="35" t="s">
        <v>24</v>
      </c>
      <c r="H104" s="36">
        <v>50</v>
      </c>
      <c r="I104" s="37">
        <v>8595614703550</v>
      </c>
      <c r="J104" s="59"/>
      <c r="M104" s="3"/>
      <c r="N104" s="3"/>
      <c r="O104" s="48"/>
      <c r="P104" s="48"/>
      <c r="Q104" s="48"/>
      <c r="R104" s="3"/>
      <c r="S104" s="48"/>
      <c r="T104" s="48"/>
      <c r="U104" s="48"/>
      <c r="V104" s="3"/>
    </row>
    <row r="105" spans="1:22" ht="12.95" customHeight="1">
      <c r="A105" s="30" t="s">
        <v>281</v>
      </c>
      <c r="B105" s="31" t="s">
        <v>279</v>
      </c>
      <c r="C105" s="31" t="s">
        <v>22</v>
      </c>
      <c r="D105" s="32" t="s">
        <v>282</v>
      </c>
      <c r="E105" s="33">
        <v>45</v>
      </c>
      <c r="F105" s="34">
        <f t="shared" si="2"/>
        <v>54.45</v>
      </c>
      <c r="G105" s="35" t="s">
        <v>24</v>
      </c>
      <c r="H105" s="36">
        <v>25</v>
      </c>
      <c r="I105" s="37">
        <v>8595614703604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279</v>
      </c>
      <c r="C106" s="31" t="s">
        <v>22</v>
      </c>
      <c r="D106" s="32" t="s">
        <v>284</v>
      </c>
      <c r="E106" s="33">
        <v>30.2</v>
      </c>
      <c r="F106" s="34">
        <f t="shared" si="2"/>
        <v>36.54</v>
      </c>
      <c r="G106" s="35" t="s">
        <v>24</v>
      </c>
      <c r="H106" s="36">
        <v>50</v>
      </c>
      <c r="I106" s="37">
        <v>8595614703659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286</v>
      </c>
      <c r="C107" s="31" t="s">
        <v>22</v>
      </c>
      <c r="D107" s="32" t="s">
        <v>287</v>
      </c>
      <c r="E107" s="33">
        <v>38</v>
      </c>
      <c r="F107" s="34">
        <f t="shared" si="2"/>
        <v>45.98</v>
      </c>
      <c r="G107" s="35" t="s">
        <v>24</v>
      </c>
      <c r="H107" s="36">
        <v>50</v>
      </c>
      <c r="I107" s="37">
        <v>8595614703703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288</v>
      </c>
      <c r="B108" s="31" t="s">
        <v>286</v>
      </c>
      <c r="C108" s="31" t="s">
        <v>22</v>
      </c>
      <c r="D108" s="32" t="s">
        <v>289</v>
      </c>
      <c r="E108" s="33">
        <v>41</v>
      </c>
      <c r="F108" s="34">
        <f t="shared" si="2"/>
        <v>49.61</v>
      </c>
      <c r="G108" s="35" t="s">
        <v>24</v>
      </c>
      <c r="H108" s="36">
        <v>50</v>
      </c>
      <c r="I108" s="37">
        <v>8595614703758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40</v>
      </c>
      <c r="F109" s="34">
        <f t="shared" si="2"/>
        <v>48.4</v>
      </c>
      <c r="G109" s="35" t="s">
        <v>24</v>
      </c>
      <c r="H109" s="36">
        <v>50</v>
      </c>
      <c r="I109" s="37">
        <v>8595614703802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293</v>
      </c>
      <c r="B110" s="31" t="s">
        <v>294</v>
      </c>
      <c r="C110" s="31" t="s">
        <v>22</v>
      </c>
      <c r="D110" s="32" t="s">
        <v>295</v>
      </c>
      <c r="E110" s="33">
        <v>31.9</v>
      </c>
      <c r="F110" s="34">
        <f t="shared" si="2"/>
        <v>38.6</v>
      </c>
      <c r="G110" s="35" t="s">
        <v>24</v>
      </c>
      <c r="H110" s="36">
        <v>50</v>
      </c>
      <c r="I110" s="37">
        <v>8595614703857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296</v>
      </c>
      <c r="B111" s="31" t="s">
        <v>294</v>
      </c>
      <c r="C111" s="31" t="s">
        <v>22</v>
      </c>
      <c r="D111" s="32" t="s">
        <v>297</v>
      </c>
      <c r="E111" s="33">
        <v>44.2</v>
      </c>
      <c r="F111" s="34">
        <f t="shared" si="2"/>
        <v>53.48</v>
      </c>
      <c r="G111" s="35" t="s">
        <v>24</v>
      </c>
      <c r="H111" s="36">
        <v>50</v>
      </c>
      <c r="I111" s="37">
        <v>8595614703901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294</v>
      </c>
      <c r="C112" s="31" t="s">
        <v>22</v>
      </c>
      <c r="D112" s="32" t="s">
        <v>299</v>
      </c>
      <c r="E112" s="33">
        <v>41</v>
      </c>
      <c r="F112" s="34">
        <f t="shared" si="2"/>
        <v>49.61</v>
      </c>
      <c r="G112" s="35" t="s">
        <v>24</v>
      </c>
      <c r="H112" s="36">
        <v>50</v>
      </c>
      <c r="I112" s="37">
        <v>8595614703956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294</v>
      </c>
      <c r="C113" s="31" t="s">
        <v>22</v>
      </c>
      <c r="D113" s="32" t="s">
        <v>301</v>
      </c>
      <c r="E113" s="33">
        <v>50.5</v>
      </c>
      <c r="F113" s="34">
        <f t="shared" si="2"/>
        <v>61.11</v>
      </c>
      <c r="G113" s="35" t="s">
        <v>24</v>
      </c>
      <c r="H113" s="36">
        <v>50</v>
      </c>
      <c r="I113" s="37">
        <v>8595614704007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294</v>
      </c>
      <c r="C114" s="31" t="s">
        <v>22</v>
      </c>
      <c r="D114" s="32" t="s">
        <v>303</v>
      </c>
      <c r="E114" s="33">
        <v>60.8</v>
      </c>
      <c r="F114" s="34">
        <f t="shared" si="2"/>
        <v>73.569999999999993</v>
      </c>
      <c r="G114" s="35" t="s">
        <v>24</v>
      </c>
      <c r="H114" s="36">
        <v>40</v>
      </c>
      <c r="I114" s="37">
        <v>8595614704052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294</v>
      </c>
      <c r="C115" s="31" t="s">
        <v>22</v>
      </c>
      <c r="D115" s="32" t="s">
        <v>305</v>
      </c>
      <c r="E115" s="33">
        <v>65</v>
      </c>
      <c r="F115" s="34">
        <f t="shared" si="2"/>
        <v>78.650000000000006</v>
      </c>
      <c r="G115" s="35" t="s">
        <v>24</v>
      </c>
      <c r="H115" s="36">
        <v>40</v>
      </c>
      <c r="I115" s="62">
        <v>8595614708456</v>
      </c>
      <c r="J115" s="59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64"/>
    </row>
    <row r="116" spans="1:30" ht="12.95" customHeight="1">
      <c r="A116" s="30" t="s">
        <v>306</v>
      </c>
      <c r="B116" s="31" t="s">
        <v>307</v>
      </c>
      <c r="C116" s="31" t="s">
        <v>22</v>
      </c>
      <c r="D116" s="32" t="s">
        <v>308</v>
      </c>
      <c r="E116" s="33">
        <v>19.2</v>
      </c>
      <c r="F116" s="34">
        <f t="shared" si="2"/>
        <v>23.23</v>
      </c>
      <c r="G116" s="35" t="s">
        <v>24</v>
      </c>
      <c r="H116" s="36">
        <v>100</v>
      </c>
      <c r="I116" s="37">
        <v>8595614704106</v>
      </c>
      <c r="J116" s="59" t="s">
        <v>309</v>
      </c>
      <c r="K116" s="2"/>
    </row>
    <row r="117" spans="1:30" ht="12.95" customHeight="1">
      <c r="A117" s="30" t="s">
        <v>310</v>
      </c>
      <c r="B117" s="31" t="s">
        <v>307</v>
      </c>
      <c r="C117" s="31" t="s">
        <v>22</v>
      </c>
      <c r="D117" s="32" t="s">
        <v>311</v>
      </c>
      <c r="E117" s="33">
        <v>21.2</v>
      </c>
      <c r="F117" s="34">
        <f t="shared" si="2"/>
        <v>25.65</v>
      </c>
      <c r="G117" s="35" t="s">
        <v>24</v>
      </c>
      <c r="H117" s="36">
        <v>50</v>
      </c>
      <c r="I117" s="62">
        <v>8595614704151</v>
      </c>
      <c r="J117" s="59" t="s">
        <v>312</v>
      </c>
    </row>
    <row r="118" spans="1:30" ht="12.95" customHeight="1">
      <c r="A118" s="30" t="s">
        <v>313</v>
      </c>
      <c r="B118" s="31" t="s">
        <v>307</v>
      </c>
      <c r="C118" s="31" t="s">
        <v>22</v>
      </c>
      <c r="D118" s="32" t="s">
        <v>314</v>
      </c>
      <c r="E118" s="33">
        <v>23.5</v>
      </c>
      <c r="F118" s="34">
        <f t="shared" si="2"/>
        <v>28.44</v>
      </c>
      <c r="G118" s="35" t="s">
        <v>24</v>
      </c>
      <c r="H118" s="36">
        <v>50</v>
      </c>
      <c r="I118" s="37">
        <v>8595614704205</v>
      </c>
      <c r="J118" s="59" t="s">
        <v>315</v>
      </c>
      <c r="K118" s="3"/>
      <c r="L118" s="3"/>
      <c r="S118" s="126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</row>
    <row r="119" spans="1:30" ht="12.95" customHeight="1">
      <c r="A119" s="30" t="s">
        <v>316</v>
      </c>
      <c r="B119" s="31" t="s">
        <v>307</v>
      </c>
      <c r="C119" s="31" t="s">
        <v>22</v>
      </c>
      <c r="D119" s="32" t="s">
        <v>317</v>
      </c>
      <c r="E119" s="33">
        <v>26.5</v>
      </c>
      <c r="F119" s="34">
        <f t="shared" si="2"/>
        <v>32.07</v>
      </c>
      <c r="G119" s="35" t="s">
        <v>24</v>
      </c>
      <c r="H119" s="36">
        <v>50</v>
      </c>
      <c r="I119" s="37">
        <v>8595614704250</v>
      </c>
      <c r="J119" s="59" t="s">
        <v>318</v>
      </c>
      <c r="K119" s="65"/>
      <c r="L119" s="65"/>
    </row>
    <row r="120" spans="1:30" ht="12.95" customHeight="1">
      <c r="A120" s="30" t="s">
        <v>319</v>
      </c>
      <c r="B120" s="31" t="s">
        <v>307</v>
      </c>
      <c r="C120" s="31" t="s">
        <v>22</v>
      </c>
      <c r="D120" s="32" t="s">
        <v>320</v>
      </c>
      <c r="E120" s="33">
        <v>28.7</v>
      </c>
      <c r="F120" s="34">
        <f t="shared" si="2"/>
        <v>34.729999999999997</v>
      </c>
      <c r="G120" s="35" t="s">
        <v>24</v>
      </c>
      <c r="H120" s="36">
        <v>50</v>
      </c>
      <c r="I120" s="62">
        <v>8595614708807</v>
      </c>
      <c r="J120" s="59" t="s">
        <v>321</v>
      </c>
      <c r="M120" s="24"/>
      <c r="N120" s="25"/>
      <c r="O120" s="25"/>
      <c r="P120" s="26"/>
      <c r="Q120" s="27"/>
      <c r="R120" s="29"/>
      <c r="S120" s="24"/>
      <c r="T120" s="25"/>
      <c r="U120" s="25"/>
      <c r="V120" s="26"/>
      <c r="W120" s="27"/>
    </row>
    <row r="121" spans="1:30" ht="12.95" customHeight="1">
      <c r="A121" s="30" t="s">
        <v>322</v>
      </c>
      <c r="B121" s="31" t="s">
        <v>323</v>
      </c>
      <c r="C121" s="31" t="s">
        <v>22</v>
      </c>
      <c r="D121" s="32" t="s">
        <v>324</v>
      </c>
      <c r="E121" s="33">
        <v>28</v>
      </c>
      <c r="F121" s="34">
        <f t="shared" si="2"/>
        <v>33.880000000000003</v>
      </c>
      <c r="G121" s="35" t="s">
        <v>24</v>
      </c>
      <c r="H121" s="36">
        <v>50</v>
      </c>
      <c r="I121" s="62">
        <v>8595614704304</v>
      </c>
      <c r="J121" s="59" t="s">
        <v>325</v>
      </c>
      <c r="R121" s="41"/>
    </row>
    <row r="122" spans="1:30" ht="12.95" customHeight="1">
      <c r="A122" s="30" t="s">
        <v>326</v>
      </c>
      <c r="B122" s="31" t="s">
        <v>327</v>
      </c>
      <c r="C122" s="31" t="s">
        <v>22</v>
      </c>
      <c r="D122" s="32" t="s">
        <v>328</v>
      </c>
      <c r="E122" s="33">
        <v>4</v>
      </c>
      <c r="F122" s="34">
        <f t="shared" si="2"/>
        <v>4.84</v>
      </c>
      <c r="G122" s="35" t="s">
        <v>24</v>
      </c>
      <c r="H122" s="36">
        <v>100</v>
      </c>
      <c r="I122" s="62">
        <v>8595614770354</v>
      </c>
      <c r="J122" s="59" t="s">
        <v>329</v>
      </c>
      <c r="R122" s="41"/>
    </row>
    <row r="123" spans="1:30" ht="12.95" customHeight="1">
      <c r="A123" s="30" t="s">
        <v>330</v>
      </c>
      <c r="B123" s="31" t="s">
        <v>331</v>
      </c>
      <c r="C123" s="31" t="s">
        <v>22</v>
      </c>
      <c r="D123" s="32" t="s">
        <v>332</v>
      </c>
      <c r="E123" s="33">
        <v>4.5999999999999996</v>
      </c>
      <c r="F123" s="34">
        <f t="shared" si="2"/>
        <v>5.57</v>
      </c>
      <c r="G123" s="35" t="s">
        <v>24</v>
      </c>
      <c r="H123" s="36">
        <v>100</v>
      </c>
      <c r="I123" s="62">
        <v>8595614770507</v>
      </c>
      <c r="J123" s="59" t="s">
        <v>329</v>
      </c>
      <c r="R123" s="41"/>
    </row>
    <row r="124" spans="1:30" ht="12.95" customHeight="1">
      <c r="A124" s="30" t="s">
        <v>333</v>
      </c>
      <c r="B124" s="31" t="s">
        <v>334</v>
      </c>
      <c r="C124" s="31" t="s">
        <v>335</v>
      </c>
      <c r="D124" s="32" t="s">
        <v>336</v>
      </c>
      <c r="E124" s="33">
        <v>2</v>
      </c>
      <c r="F124" s="34">
        <f t="shared" si="2"/>
        <v>2.42</v>
      </c>
      <c r="G124" s="35" t="s">
        <v>24</v>
      </c>
      <c r="H124" s="36">
        <v>100</v>
      </c>
      <c r="I124" s="62">
        <v>8595614760904</v>
      </c>
      <c r="J124" s="59"/>
      <c r="R124" s="41"/>
    </row>
    <row r="125" spans="1:30" ht="12.95" customHeight="1">
      <c r="A125" s="30" t="s">
        <v>337</v>
      </c>
      <c r="B125" s="31" t="s">
        <v>334</v>
      </c>
      <c r="C125" s="31" t="s">
        <v>335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50</v>
      </c>
      <c r="I125" s="62">
        <v>8595614760959</v>
      </c>
      <c r="J125" s="59"/>
      <c r="R125" s="41"/>
    </row>
    <row r="126" spans="1:30" ht="12.95" customHeight="1">
      <c r="A126" s="30" t="s">
        <v>339</v>
      </c>
      <c r="B126" s="31" t="s">
        <v>340</v>
      </c>
      <c r="C126" s="31" t="s">
        <v>335</v>
      </c>
      <c r="D126" s="32" t="s">
        <v>341</v>
      </c>
      <c r="E126" s="33">
        <v>2.2000000000000002</v>
      </c>
      <c r="F126" s="34">
        <f t="shared" si="2"/>
        <v>2.66</v>
      </c>
      <c r="G126" s="35" t="s">
        <v>24</v>
      </c>
      <c r="H126" s="36">
        <v>100</v>
      </c>
      <c r="I126" s="62">
        <v>8595614770477</v>
      </c>
      <c r="J126" s="59"/>
      <c r="R126" s="41"/>
    </row>
    <row r="127" spans="1:30" ht="12.95" customHeight="1">
      <c r="A127" s="30" t="s">
        <v>342</v>
      </c>
      <c r="B127" s="31" t="s">
        <v>340</v>
      </c>
      <c r="C127" s="31" t="s">
        <v>335</v>
      </c>
      <c r="D127" s="32" t="s">
        <v>343</v>
      </c>
      <c r="E127" s="33">
        <v>2.5</v>
      </c>
      <c r="F127" s="34">
        <f t="shared" si="2"/>
        <v>3.03</v>
      </c>
      <c r="G127" s="35" t="s">
        <v>24</v>
      </c>
      <c r="H127" s="36">
        <v>100</v>
      </c>
      <c r="I127" s="62">
        <v>8595614770620</v>
      </c>
      <c r="J127" s="59"/>
      <c r="R127" s="41"/>
    </row>
    <row r="128" spans="1:30" ht="12.95" customHeight="1">
      <c r="A128" s="30" t="s">
        <v>344</v>
      </c>
      <c r="B128" s="31" t="s">
        <v>345</v>
      </c>
      <c r="C128" s="31" t="s">
        <v>335</v>
      </c>
      <c r="D128" s="32" t="s">
        <v>346</v>
      </c>
      <c r="E128" s="33">
        <v>3</v>
      </c>
      <c r="F128" s="34">
        <f t="shared" si="2"/>
        <v>3.63</v>
      </c>
      <c r="G128" s="35" t="s">
        <v>24</v>
      </c>
      <c r="H128" s="36">
        <v>50</v>
      </c>
      <c r="I128" s="37">
        <v>8595614761000</v>
      </c>
      <c r="J128" s="59"/>
      <c r="R128" s="41"/>
    </row>
    <row r="129" spans="1:18" ht="12.95" customHeight="1">
      <c r="A129" s="30" t="s">
        <v>347</v>
      </c>
      <c r="B129" s="31" t="s">
        <v>348</v>
      </c>
      <c r="C129" s="31" t="s">
        <v>349</v>
      </c>
      <c r="D129" s="32" t="s">
        <v>350</v>
      </c>
      <c r="E129" s="33">
        <v>19</v>
      </c>
      <c r="F129" s="34">
        <f t="shared" si="2"/>
        <v>22.99</v>
      </c>
      <c r="G129" s="35" t="s">
        <v>24</v>
      </c>
      <c r="H129" s="36">
        <v>25</v>
      </c>
      <c r="I129" s="37">
        <v>8595614704359</v>
      </c>
      <c r="J129" s="59"/>
      <c r="R129" s="41"/>
    </row>
    <row r="130" spans="1:18" ht="12.95" customHeight="1">
      <c r="A130" s="30" t="s">
        <v>351</v>
      </c>
      <c r="B130" s="31" t="s">
        <v>352</v>
      </c>
      <c r="C130" s="31" t="s">
        <v>335</v>
      </c>
      <c r="D130" s="32" t="s">
        <v>353</v>
      </c>
      <c r="E130" s="33">
        <v>7.5</v>
      </c>
      <c r="F130" s="34">
        <f t="shared" si="2"/>
        <v>9.08</v>
      </c>
      <c r="G130" s="35" t="s">
        <v>24</v>
      </c>
      <c r="H130" s="36">
        <v>20</v>
      </c>
      <c r="I130" s="37">
        <v>8595614761055</v>
      </c>
      <c r="J130" s="59"/>
      <c r="R130" s="41"/>
    </row>
    <row r="131" spans="1:18" ht="12.95" customHeight="1">
      <c r="A131" s="30" t="s">
        <v>354</v>
      </c>
      <c r="B131" s="31" t="s">
        <v>355</v>
      </c>
      <c r="C131" s="31" t="s">
        <v>335</v>
      </c>
      <c r="D131" s="32" t="s">
        <v>356</v>
      </c>
      <c r="E131" s="33">
        <v>3.6</v>
      </c>
      <c r="F131" s="34">
        <f t="shared" si="2"/>
        <v>4.3600000000000003</v>
      </c>
      <c r="G131" s="35" t="s">
        <v>24</v>
      </c>
      <c r="H131" s="36">
        <v>50</v>
      </c>
      <c r="I131" s="62">
        <v>8595614761109</v>
      </c>
      <c r="J131" s="59"/>
      <c r="R131" s="41"/>
    </row>
    <row r="132" spans="1:18" ht="12.95" customHeight="1">
      <c r="A132" s="30" t="s">
        <v>357</v>
      </c>
      <c r="B132" s="31" t="s">
        <v>348</v>
      </c>
      <c r="C132" s="31" t="s">
        <v>358</v>
      </c>
      <c r="D132" s="32" t="s">
        <v>359</v>
      </c>
      <c r="E132" s="33">
        <v>19</v>
      </c>
      <c r="F132" s="34">
        <f t="shared" si="2"/>
        <v>22.99</v>
      </c>
      <c r="G132" s="35" t="s">
        <v>24</v>
      </c>
      <c r="H132" s="36">
        <v>10</v>
      </c>
      <c r="I132" s="37">
        <v>8595614708357</v>
      </c>
      <c r="J132" s="59"/>
      <c r="R132" s="41"/>
    </row>
    <row r="133" spans="1:18" ht="12.95" customHeight="1">
      <c r="A133" s="30" t="s">
        <v>360</v>
      </c>
      <c r="B133" s="31" t="s">
        <v>361</v>
      </c>
      <c r="C133" s="31" t="s">
        <v>335</v>
      </c>
      <c r="D133" s="32" t="s">
        <v>362</v>
      </c>
      <c r="E133" s="33">
        <v>10.5</v>
      </c>
      <c r="F133" s="34">
        <f t="shared" si="2"/>
        <v>12.71</v>
      </c>
      <c r="G133" s="35" t="s">
        <v>24</v>
      </c>
      <c r="H133" s="36">
        <v>10</v>
      </c>
      <c r="I133" s="37">
        <v>8595614708401</v>
      </c>
      <c r="J133" s="59"/>
      <c r="R133" s="41"/>
    </row>
    <row r="134" spans="1:18" ht="12.95" customHeight="1">
      <c r="A134" s="30" t="s">
        <v>363</v>
      </c>
      <c r="B134" s="31" t="s">
        <v>364</v>
      </c>
      <c r="C134" s="31" t="s">
        <v>22</v>
      </c>
      <c r="D134" s="32" t="s">
        <v>365</v>
      </c>
      <c r="E134" s="33">
        <v>23</v>
      </c>
      <c r="F134" s="34">
        <f t="shared" si="2"/>
        <v>27.83</v>
      </c>
      <c r="G134" s="35" t="s">
        <v>24</v>
      </c>
      <c r="H134" s="36">
        <v>50</v>
      </c>
      <c r="I134" s="37">
        <v>8595614704403</v>
      </c>
      <c r="J134" s="66"/>
      <c r="R134" s="41"/>
    </row>
    <row r="135" spans="1:18" ht="12.95" customHeight="1">
      <c r="A135" s="30" t="s">
        <v>366</v>
      </c>
      <c r="B135" s="31" t="s">
        <v>364</v>
      </c>
      <c r="C135" s="31" t="s">
        <v>22</v>
      </c>
      <c r="D135" s="32" t="s">
        <v>367</v>
      </c>
      <c r="E135" s="33">
        <v>33.5</v>
      </c>
      <c r="F135" s="34">
        <f t="shared" si="2"/>
        <v>40.54</v>
      </c>
      <c r="G135" s="35" t="s">
        <v>24</v>
      </c>
      <c r="H135" s="36">
        <v>50</v>
      </c>
      <c r="I135" s="37">
        <v>8595614704458</v>
      </c>
      <c r="J135" s="66"/>
      <c r="R135" s="41"/>
    </row>
    <row r="136" spans="1:18" ht="12.95" customHeight="1">
      <c r="A136" s="30" t="s">
        <v>368</v>
      </c>
      <c r="B136" s="31" t="s">
        <v>364</v>
      </c>
      <c r="C136" s="31" t="s">
        <v>22</v>
      </c>
      <c r="D136" s="32" t="s">
        <v>369</v>
      </c>
      <c r="E136" s="33">
        <v>29</v>
      </c>
      <c r="F136" s="34">
        <f t="shared" si="2"/>
        <v>35.090000000000003</v>
      </c>
      <c r="G136" s="35" t="s">
        <v>24</v>
      </c>
      <c r="H136" s="36">
        <v>50</v>
      </c>
      <c r="I136" s="37">
        <v>8595614704502</v>
      </c>
      <c r="J136" s="66"/>
      <c r="R136" s="41"/>
    </row>
    <row r="137" spans="1:18" ht="12.95" customHeight="1">
      <c r="A137" s="30" t="s">
        <v>370</v>
      </c>
      <c r="B137" s="31" t="s">
        <v>371</v>
      </c>
      <c r="C137" s="31" t="s">
        <v>22</v>
      </c>
      <c r="D137" s="32" t="s">
        <v>372</v>
      </c>
      <c r="E137" s="33">
        <v>16.5</v>
      </c>
      <c r="F137" s="34">
        <f t="shared" si="2"/>
        <v>19.97</v>
      </c>
      <c r="G137" s="35" t="s">
        <v>24</v>
      </c>
      <c r="H137" s="36">
        <v>100</v>
      </c>
      <c r="I137" s="37">
        <v>8595614704557</v>
      </c>
      <c r="J137" s="66"/>
      <c r="R137" s="41"/>
    </row>
    <row r="138" spans="1:18" ht="12.95" customHeight="1">
      <c r="A138" s="30" t="s">
        <v>373</v>
      </c>
      <c r="B138" s="31" t="s">
        <v>371</v>
      </c>
      <c r="C138" s="31" t="s">
        <v>22</v>
      </c>
      <c r="D138" s="32" t="s">
        <v>374</v>
      </c>
      <c r="E138" s="33">
        <v>17.399999999999999</v>
      </c>
      <c r="F138" s="34">
        <f t="shared" si="2"/>
        <v>21.05</v>
      </c>
      <c r="G138" s="35" t="s">
        <v>24</v>
      </c>
      <c r="H138" s="36">
        <v>100</v>
      </c>
      <c r="I138" s="62">
        <v>8595614709309</v>
      </c>
      <c r="J138" s="66"/>
      <c r="R138" s="41"/>
    </row>
    <row r="139" spans="1:18" ht="12.95" customHeight="1">
      <c r="A139" s="30" t="s">
        <v>375</v>
      </c>
      <c r="B139" s="31" t="s">
        <v>376</v>
      </c>
      <c r="C139" s="31" t="s">
        <v>22</v>
      </c>
      <c r="D139" s="32" t="s">
        <v>377</v>
      </c>
      <c r="E139" s="33">
        <v>36</v>
      </c>
      <c r="F139" s="34">
        <f t="shared" si="2"/>
        <v>43.56</v>
      </c>
      <c r="G139" s="35" t="s">
        <v>24</v>
      </c>
      <c r="H139" s="36">
        <v>100</v>
      </c>
      <c r="I139" s="62">
        <v>8595614704601</v>
      </c>
      <c r="J139" s="66"/>
      <c r="R139" s="41"/>
    </row>
    <row r="140" spans="1:18" ht="12.95" customHeight="1">
      <c r="A140" s="30" t="s">
        <v>378</v>
      </c>
      <c r="B140" s="31" t="s">
        <v>246</v>
      </c>
      <c r="C140" s="31" t="s">
        <v>22</v>
      </c>
      <c r="D140" s="32" t="s">
        <v>379</v>
      </c>
      <c r="E140" s="33">
        <v>18</v>
      </c>
      <c r="F140" s="34">
        <f t="shared" si="2"/>
        <v>21.78</v>
      </c>
      <c r="G140" s="35" t="s">
        <v>24</v>
      </c>
      <c r="H140" s="36">
        <v>100</v>
      </c>
      <c r="I140" s="37">
        <v>8595614770156</v>
      </c>
      <c r="J140" s="66"/>
      <c r="R140" s="41"/>
    </row>
    <row r="141" spans="1:18" ht="12.95" customHeight="1">
      <c r="A141" s="30" t="s">
        <v>380</v>
      </c>
      <c r="B141" s="31" t="s">
        <v>246</v>
      </c>
      <c r="C141" s="31" t="s">
        <v>22</v>
      </c>
      <c r="D141" s="32" t="s">
        <v>381</v>
      </c>
      <c r="E141" s="33">
        <v>18.5</v>
      </c>
      <c r="F141" s="34">
        <f t="shared" si="2"/>
        <v>22.39</v>
      </c>
      <c r="G141" s="35" t="s">
        <v>24</v>
      </c>
      <c r="H141" s="36">
        <v>100</v>
      </c>
      <c r="I141" s="62">
        <v>8595614704656</v>
      </c>
      <c r="J141" s="66"/>
      <c r="R141" s="41"/>
    </row>
    <row r="142" spans="1:18" ht="12.95" customHeight="1">
      <c r="A142" s="30" t="s">
        <v>382</v>
      </c>
      <c r="B142" s="31" t="s">
        <v>383</v>
      </c>
      <c r="C142" s="31" t="s">
        <v>22</v>
      </c>
      <c r="D142" s="32" t="s">
        <v>384</v>
      </c>
      <c r="E142" s="33">
        <v>14.7</v>
      </c>
      <c r="F142" s="34">
        <f t="shared" si="2"/>
        <v>17.79</v>
      </c>
      <c r="G142" s="35" t="s">
        <v>24</v>
      </c>
      <c r="H142" s="36">
        <v>100</v>
      </c>
      <c r="I142" s="62">
        <v>8595614704700</v>
      </c>
      <c r="J142" s="31"/>
      <c r="R142" s="41"/>
    </row>
    <row r="143" spans="1:18" ht="12.95" customHeight="1">
      <c r="A143" s="30" t="s">
        <v>385</v>
      </c>
      <c r="B143" s="31" t="s">
        <v>307</v>
      </c>
      <c r="C143" s="31" t="s">
        <v>261</v>
      </c>
      <c r="D143" s="32" t="s">
        <v>386</v>
      </c>
      <c r="E143" s="33">
        <v>25.5</v>
      </c>
      <c r="F143" s="34">
        <f t="shared" si="2"/>
        <v>30.86</v>
      </c>
      <c r="G143" s="35" t="s">
        <v>24</v>
      </c>
      <c r="H143" s="36">
        <v>20</v>
      </c>
      <c r="I143" s="62">
        <v>8595614709859</v>
      </c>
      <c r="J143" s="59" t="s">
        <v>263</v>
      </c>
      <c r="R143" s="41"/>
    </row>
    <row r="144" spans="1:18" ht="12.95" customHeight="1">
      <c r="A144" s="30" t="s">
        <v>387</v>
      </c>
      <c r="B144" s="31" t="s">
        <v>307</v>
      </c>
      <c r="C144" s="31" t="s">
        <v>261</v>
      </c>
      <c r="D144" s="32" t="s">
        <v>388</v>
      </c>
      <c r="E144" s="33">
        <v>26</v>
      </c>
      <c r="F144" s="34">
        <f t="shared" si="2"/>
        <v>31.46</v>
      </c>
      <c r="G144" s="35" t="s">
        <v>24</v>
      </c>
      <c r="H144" s="36">
        <v>20</v>
      </c>
      <c r="I144" s="62">
        <v>8595614709903</v>
      </c>
      <c r="J144" s="59" t="s">
        <v>263</v>
      </c>
      <c r="R144" s="41"/>
    </row>
    <row r="145" spans="1:18" ht="12.95" customHeight="1">
      <c r="A145" s="30" t="s">
        <v>389</v>
      </c>
      <c r="B145" s="31" t="s">
        <v>307</v>
      </c>
      <c r="C145" s="31" t="s">
        <v>261</v>
      </c>
      <c r="D145" s="32" t="s">
        <v>390</v>
      </c>
      <c r="E145" s="33">
        <v>26.5</v>
      </c>
      <c r="F145" s="34">
        <f t="shared" si="2"/>
        <v>32.07</v>
      </c>
      <c r="G145" s="35" t="s">
        <v>24</v>
      </c>
      <c r="H145" s="36">
        <v>20</v>
      </c>
      <c r="I145" s="62">
        <v>8595614709958</v>
      </c>
      <c r="J145" s="59" t="s">
        <v>263</v>
      </c>
      <c r="R145" s="41"/>
    </row>
    <row r="146" spans="1:18" ht="12.95" customHeight="1">
      <c r="A146" s="30" t="s">
        <v>391</v>
      </c>
      <c r="B146" s="31" t="s">
        <v>307</v>
      </c>
      <c r="C146" s="31" t="s">
        <v>261</v>
      </c>
      <c r="D146" s="32" t="s">
        <v>392</v>
      </c>
      <c r="E146" s="33">
        <v>26.5</v>
      </c>
      <c r="F146" s="34">
        <f t="shared" si="2"/>
        <v>32.07</v>
      </c>
      <c r="G146" s="35" t="s">
        <v>24</v>
      </c>
      <c r="H146" s="36">
        <v>20</v>
      </c>
      <c r="I146" s="62">
        <v>8595614710053</v>
      </c>
      <c r="J146" s="59" t="s">
        <v>263</v>
      </c>
      <c r="R146" s="41"/>
    </row>
    <row r="147" spans="1:18" ht="12.95" customHeight="1">
      <c r="A147" s="30" t="s">
        <v>393</v>
      </c>
      <c r="B147" s="31" t="s">
        <v>307</v>
      </c>
      <c r="C147" s="31" t="s">
        <v>261</v>
      </c>
      <c r="D147" s="32" t="s">
        <v>394</v>
      </c>
      <c r="E147" s="33">
        <v>27</v>
      </c>
      <c r="F147" s="34">
        <f t="shared" si="2"/>
        <v>32.67</v>
      </c>
      <c r="G147" s="35" t="s">
        <v>24</v>
      </c>
      <c r="H147" s="36">
        <v>20</v>
      </c>
      <c r="I147" s="62">
        <v>8595614710107</v>
      </c>
      <c r="J147" s="59" t="s">
        <v>263</v>
      </c>
      <c r="R147" s="41"/>
    </row>
    <row r="148" spans="1:18" ht="12.95" customHeight="1">
      <c r="A148" s="30" t="s">
        <v>395</v>
      </c>
      <c r="B148" s="31" t="s">
        <v>307</v>
      </c>
      <c r="C148" s="31" t="s">
        <v>261</v>
      </c>
      <c r="D148" s="32" t="s">
        <v>396</v>
      </c>
      <c r="E148" s="33">
        <v>27.5</v>
      </c>
      <c r="F148" s="34">
        <f t="shared" si="2"/>
        <v>33.28</v>
      </c>
      <c r="G148" s="35" t="s">
        <v>24</v>
      </c>
      <c r="H148" s="36">
        <v>20</v>
      </c>
      <c r="I148" s="62">
        <v>8595614710152</v>
      </c>
      <c r="J148" s="59" t="s">
        <v>263</v>
      </c>
      <c r="R148" s="41"/>
    </row>
    <row r="149" spans="1:18" ht="12.95" customHeight="1">
      <c r="A149" s="30" t="s">
        <v>397</v>
      </c>
      <c r="B149" s="31" t="s">
        <v>398</v>
      </c>
      <c r="C149" s="31" t="s">
        <v>22</v>
      </c>
      <c r="D149" s="32" t="s">
        <v>399</v>
      </c>
      <c r="E149" s="33">
        <v>33</v>
      </c>
      <c r="F149" s="34">
        <f t="shared" ref="F149:F162" si="3">ROUND(E149*$N$3,2)</f>
        <v>39.93</v>
      </c>
      <c r="G149" s="35" t="s">
        <v>24</v>
      </c>
      <c r="H149" s="36">
        <v>50</v>
      </c>
      <c r="I149" s="37">
        <v>8595614704755</v>
      </c>
      <c r="J149" s="31"/>
      <c r="R149" s="41"/>
    </row>
    <row r="150" spans="1:18" ht="12.95" customHeight="1">
      <c r="A150" s="30" t="s">
        <v>400</v>
      </c>
      <c r="B150" s="31" t="s">
        <v>398</v>
      </c>
      <c r="C150" s="31" t="s">
        <v>22</v>
      </c>
      <c r="D150" s="32" t="s">
        <v>401</v>
      </c>
      <c r="E150" s="33">
        <v>36</v>
      </c>
      <c r="F150" s="34">
        <f t="shared" si="3"/>
        <v>43.56</v>
      </c>
      <c r="G150" s="35" t="s">
        <v>24</v>
      </c>
      <c r="H150" s="36">
        <v>50</v>
      </c>
      <c r="I150" s="37">
        <v>8595614704809</v>
      </c>
      <c r="J150" s="31"/>
      <c r="R150" s="41"/>
    </row>
    <row r="151" spans="1:18" ht="12.95" customHeight="1">
      <c r="A151" s="30" t="s">
        <v>402</v>
      </c>
      <c r="B151" s="31" t="s">
        <v>398</v>
      </c>
      <c r="C151" s="31" t="s">
        <v>22</v>
      </c>
      <c r="D151" s="32" t="s">
        <v>403</v>
      </c>
      <c r="E151" s="33">
        <v>39</v>
      </c>
      <c r="F151" s="34">
        <f t="shared" si="3"/>
        <v>47.19</v>
      </c>
      <c r="G151" s="35" t="s">
        <v>24</v>
      </c>
      <c r="H151" s="36">
        <v>50</v>
      </c>
      <c r="I151" s="37">
        <v>8595614704854</v>
      </c>
      <c r="J151" s="31"/>
      <c r="R151" s="41"/>
    </row>
    <row r="152" spans="1:18" ht="12.95" customHeight="1">
      <c r="A152" s="30" t="s">
        <v>404</v>
      </c>
      <c r="B152" s="31" t="s">
        <v>398</v>
      </c>
      <c r="C152" s="31" t="s">
        <v>22</v>
      </c>
      <c r="D152" s="32" t="s">
        <v>405</v>
      </c>
      <c r="E152" s="33">
        <v>28.2</v>
      </c>
      <c r="F152" s="34">
        <f t="shared" si="3"/>
        <v>34.119999999999997</v>
      </c>
      <c r="G152" s="35" t="s">
        <v>24</v>
      </c>
      <c r="H152" s="36">
        <v>100</v>
      </c>
      <c r="I152" s="37">
        <v>8595614704908</v>
      </c>
      <c r="J152" s="67" t="s">
        <v>406</v>
      </c>
      <c r="R152" s="41"/>
    </row>
    <row r="153" spans="1:18" ht="12.95" customHeight="1">
      <c r="A153" s="30" t="s">
        <v>407</v>
      </c>
      <c r="B153" s="31" t="s">
        <v>398</v>
      </c>
      <c r="C153" s="31" t="s">
        <v>22</v>
      </c>
      <c r="D153" s="32" t="s">
        <v>408</v>
      </c>
      <c r="E153" s="33">
        <v>27</v>
      </c>
      <c r="F153" s="34">
        <f t="shared" si="3"/>
        <v>32.67</v>
      </c>
      <c r="G153" s="35" t="s">
        <v>24</v>
      </c>
      <c r="H153" s="36">
        <v>50</v>
      </c>
      <c r="I153" s="68">
        <v>8595614704953</v>
      </c>
      <c r="J153" s="67" t="s">
        <v>312</v>
      </c>
      <c r="R153" s="41"/>
    </row>
    <row r="154" spans="1:18" ht="12.95" customHeight="1">
      <c r="A154" s="30" t="s">
        <v>409</v>
      </c>
      <c r="B154" s="31" t="s">
        <v>398</v>
      </c>
      <c r="C154" s="31" t="s">
        <v>22</v>
      </c>
      <c r="D154" s="32" t="s">
        <v>410</v>
      </c>
      <c r="E154" s="33">
        <v>29.3</v>
      </c>
      <c r="F154" s="34">
        <f t="shared" si="3"/>
        <v>35.450000000000003</v>
      </c>
      <c r="G154" s="35" t="s">
        <v>24</v>
      </c>
      <c r="H154" s="36">
        <v>50</v>
      </c>
      <c r="I154" s="37">
        <v>8595614705004</v>
      </c>
      <c r="J154" s="67" t="s">
        <v>315</v>
      </c>
      <c r="R154" s="41"/>
    </row>
    <row r="155" spans="1:18" ht="12.95" customHeight="1">
      <c r="A155" s="30" t="s">
        <v>411</v>
      </c>
      <c r="B155" s="31" t="s">
        <v>398</v>
      </c>
      <c r="C155" s="31" t="s">
        <v>22</v>
      </c>
      <c r="D155" s="32" t="s">
        <v>412</v>
      </c>
      <c r="E155" s="33">
        <v>35.1</v>
      </c>
      <c r="F155" s="34">
        <f t="shared" si="3"/>
        <v>42.47</v>
      </c>
      <c r="G155" s="35" t="s">
        <v>24</v>
      </c>
      <c r="H155" s="36">
        <v>50</v>
      </c>
      <c r="I155" s="37">
        <v>8595614705059</v>
      </c>
      <c r="J155" s="67" t="s">
        <v>413</v>
      </c>
      <c r="R155" s="41"/>
    </row>
    <row r="156" spans="1:18" ht="12.95" customHeight="1">
      <c r="A156" s="30" t="s">
        <v>414</v>
      </c>
      <c r="B156" s="31" t="s">
        <v>398</v>
      </c>
      <c r="C156" s="31" t="s">
        <v>22</v>
      </c>
      <c r="D156" s="32" t="s">
        <v>415</v>
      </c>
      <c r="E156" s="33">
        <v>37.200000000000003</v>
      </c>
      <c r="F156" s="34">
        <f t="shared" si="3"/>
        <v>45.01</v>
      </c>
      <c r="G156" s="35" t="s">
        <v>24</v>
      </c>
      <c r="H156" s="36">
        <v>50</v>
      </c>
      <c r="I156" s="37">
        <v>8595614705103</v>
      </c>
      <c r="J156" s="67" t="s">
        <v>416</v>
      </c>
      <c r="R156" s="41"/>
    </row>
    <row r="157" spans="1:18" ht="12.95" customHeight="1">
      <c r="A157" s="30" t="s">
        <v>417</v>
      </c>
      <c r="B157" s="31" t="s">
        <v>398</v>
      </c>
      <c r="C157" s="31" t="s">
        <v>22</v>
      </c>
      <c r="D157" s="32" t="s">
        <v>418</v>
      </c>
      <c r="E157" s="33">
        <v>41.3</v>
      </c>
      <c r="F157" s="34">
        <f t="shared" si="3"/>
        <v>49.97</v>
      </c>
      <c r="G157" s="35" t="s">
        <v>24</v>
      </c>
      <c r="H157" s="36">
        <v>50</v>
      </c>
      <c r="I157" s="37">
        <v>8595614708852</v>
      </c>
      <c r="J157" s="67" t="s">
        <v>419</v>
      </c>
      <c r="R157" s="41"/>
    </row>
    <row r="158" spans="1:18" ht="12.95" customHeight="1">
      <c r="A158" s="30" t="s">
        <v>420</v>
      </c>
      <c r="B158" s="31" t="s">
        <v>398</v>
      </c>
      <c r="C158" s="31" t="s">
        <v>22</v>
      </c>
      <c r="D158" s="32" t="s">
        <v>421</v>
      </c>
      <c r="E158" s="33">
        <v>31.5</v>
      </c>
      <c r="F158" s="34">
        <f t="shared" si="3"/>
        <v>38.119999999999997</v>
      </c>
      <c r="G158" s="35" t="s">
        <v>24</v>
      </c>
      <c r="H158" s="36">
        <v>100</v>
      </c>
      <c r="I158" s="37">
        <v>8595614705950</v>
      </c>
      <c r="J158" s="38"/>
      <c r="R158" s="41"/>
    </row>
    <row r="159" spans="1:18" ht="12.95" customHeight="1">
      <c r="A159" s="30" t="s">
        <v>422</v>
      </c>
      <c r="B159" s="31" t="s">
        <v>398</v>
      </c>
      <c r="C159" s="31" t="s">
        <v>22</v>
      </c>
      <c r="D159" s="32" t="s">
        <v>423</v>
      </c>
      <c r="E159" s="33">
        <v>33</v>
      </c>
      <c r="F159" s="34">
        <f t="shared" si="3"/>
        <v>39.93</v>
      </c>
      <c r="G159" s="35" t="s">
        <v>24</v>
      </c>
      <c r="H159" s="36">
        <v>50</v>
      </c>
      <c r="I159" s="37">
        <v>8595614705158</v>
      </c>
      <c r="J159" s="67" t="s">
        <v>309</v>
      </c>
      <c r="R159" s="41"/>
    </row>
    <row r="160" spans="1:18" ht="12.95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35</v>
      </c>
      <c r="F160" s="34">
        <f t="shared" si="3"/>
        <v>42.35</v>
      </c>
      <c r="G160" s="35" t="s">
        <v>24</v>
      </c>
      <c r="H160" s="36">
        <v>50</v>
      </c>
      <c r="I160" s="37">
        <v>8595614705202</v>
      </c>
      <c r="J160" s="38"/>
      <c r="R160" s="41"/>
    </row>
    <row r="161" spans="1:18" ht="12.95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32</v>
      </c>
      <c r="F161" s="34">
        <f t="shared" si="3"/>
        <v>38.72</v>
      </c>
      <c r="G161" s="35" t="s">
        <v>24</v>
      </c>
      <c r="H161" s="69">
        <v>50</v>
      </c>
      <c r="I161" s="37">
        <v>8595614705257</v>
      </c>
      <c r="J161" s="38"/>
    </row>
    <row r="162" spans="1:18" ht="12.95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40</v>
      </c>
      <c r="F162" s="34">
        <f t="shared" si="3"/>
        <v>48.4</v>
      </c>
      <c r="G162" s="35" t="s">
        <v>24</v>
      </c>
      <c r="H162" s="69">
        <v>50</v>
      </c>
      <c r="I162" s="37">
        <v>8595614710459</v>
      </c>
      <c r="J162" s="38"/>
    </row>
    <row r="163" spans="1:18" ht="12.95" customHeight="1">
      <c r="A163" s="30" t="s">
        <v>433</v>
      </c>
      <c r="B163" s="31" t="s">
        <v>434</v>
      </c>
      <c r="C163" s="31" t="s">
        <v>22</v>
      </c>
      <c r="D163" s="32" t="s">
        <v>435</v>
      </c>
      <c r="E163" s="33">
        <v>26.5</v>
      </c>
      <c r="F163" s="34">
        <f>ROUND(E163*$N$3,2)</f>
        <v>32.07</v>
      </c>
      <c r="G163" s="35" t="s">
        <v>24</v>
      </c>
      <c r="H163" s="36">
        <v>50</v>
      </c>
      <c r="I163" s="37">
        <v>8595614705356</v>
      </c>
      <c r="J163" s="38" t="s">
        <v>309</v>
      </c>
    </row>
    <row r="164" spans="1:18" ht="12.95" customHeight="1">
      <c r="A164" s="30" t="s">
        <v>436</v>
      </c>
      <c r="B164" s="31" t="s">
        <v>434</v>
      </c>
      <c r="C164" s="31" t="s">
        <v>22</v>
      </c>
      <c r="D164" s="32" t="s">
        <v>437</v>
      </c>
      <c r="E164" s="33">
        <v>28.9</v>
      </c>
      <c r="F164" s="34">
        <f>ROUND(E164*$N$3,2)</f>
        <v>34.97</v>
      </c>
      <c r="G164" s="35" t="s">
        <v>24</v>
      </c>
      <c r="H164" s="36">
        <v>50</v>
      </c>
      <c r="I164" s="37">
        <v>8595614705400</v>
      </c>
      <c r="J164" s="38" t="s">
        <v>312</v>
      </c>
    </row>
    <row r="165" spans="1:18" ht="12.95" customHeight="1">
      <c r="A165" s="30" t="s">
        <v>438</v>
      </c>
      <c r="B165" s="31" t="s">
        <v>434</v>
      </c>
      <c r="C165" s="31" t="s">
        <v>22</v>
      </c>
      <c r="D165" s="32" t="s">
        <v>439</v>
      </c>
      <c r="E165" s="33">
        <v>30.3</v>
      </c>
      <c r="F165" s="34">
        <f>ROUND(E165*$N$3,2)</f>
        <v>36.659999999999997</v>
      </c>
      <c r="G165" s="35" t="s">
        <v>24</v>
      </c>
      <c r="H165" s="36">
        <v>50</v>
      </c>
      <c r="I165" s="37">
        <v>8595614705455</v>
      </c>
      <c r="J165" s="38" t="s">
        <v>315</v>
      </c>
      <c r="R165" s="70"/>
    </row>
    <row r="166" spans="1:18" ht="12.95" customHeight="1">
      <c r="A166" s="30" t="s">
        <v>440</v>
      </c>
      <c r="B166" s="31" t="s">
        <v>434</v>
      </c>
      <c r="C166" s="31" t="s">
        <v>22</v>
      </c>
      <c r="D166" s="32" t="s">
        <v>441</v>
      </c>
      <c r="E166" s="33">
        <v>31.9</v>
      </c>
      <c r="F166" s="34">
        <f>ROUND(E166*$N$3,2)</f>
        <v>38.6</v>
      </c>
      <c r="G166" s="35" t="s">
        <v>24</v>
      </c>
      <c r="H166" s="36">
        <v>50</v>
      </c>
      <c r="I166" s="37">
        <v>8595614705509</v>
      </c>
      <c r="J166" s="38" t="s">
        <v>318</v>
      </c>
      <c r="R166" s="70"/>
    </row>
    <row r="167" spans="1:18" ht="12.95" customHeight="1">
      <c r="A167" s="30" t="s">
        <v>442</v>
      </c>
      <c r="B167" s="31" t="s">
        <v>434</v>
      </c>
      <c r="C167" s="31" t="s">
        <v>22</v>
      </c>
      <c r="D167" s="32" t="s">
        <v>443</v>
      </c>
      <c r="E167" s="33">
        <v>34</v>
      </c>
      <c r="F167" s="34">
        <f>ROUND(E167*$N$3,2)</f>
        <v>41.14</v>
      </c>
      <c r="G167" s="35" t="s">
        <v>24</v>
      </c>
      <c r="H167" s="36">
        <v>50</v>
      </c>
      <c r="I167" s="37">
        <v>8595614708906</v>
      </c>
      <c r="J167" s="38" t="s">
        <v>321</v>
      </c>
      <c r="R167" s="70"/>
    </row>
    <row r="168" spans="1:18" ht="12.95" customHeight="1">
      <c r="A168" s="30" t="s">
        <v>444</v>
      </c>
      <c r="B168" s="31" t="s">
        <v>434</v>
      </c>
      <c r="C168" s="31" t="s">
        <v>22</v>
      </c>
      <c r="D168" s="32" t="s">
        <v>445</v>
      </c>
      <c r="E168" s="33">
        <v>17.399999999999999</v>
      </c>
      <c r="F168" s="34">
        <f t="shared" ref="F168:F181" si="4">ROUND(E168*$N$3,2)</f>
        <v>21.05</v>
      </c>
      <c r="G168" s="35" t="s">
        <v>24</v>
      </c>
      <c r="H168" s="36">
        <v>50</v>
      </c>
      <c r="I168" s="37">
        <v>8595614705554</v>
      </c>
      <c r="J168" s="38" t="s">
        <v>271</v>
      </c>
      <c r="R168" s="70"/>
    </row>
    <row r="169" spans="1:18" ht="12.95" customHeight="1">
      <c r="A169" s="30" t="s">
        <v>446</v>
      </c>
      <c r="B169" s="31" t="s">
        <v>434</v>
      </c>
      <c r="C169" s="31" t="s">
        <v>22</v>
      </c>
      <c r="D169" s="32" t="s">
        <v>447</v>
      </c>
      <c r="E169" s="33">
        <v>19.8</v>
      </c>
      <c r="F169" s="34">
        <f t="shared" si="4"/>
        <v>23.96</v>
      </c>
      <c r="G169" s="35" t="s">
        <v>24</v>
      </c>
      <c r="H169" s="36">
        <v>50</v>
      </c>
      <c r="I169" s="37">
        <v>8595614705608</v>
      </c>
      <c r="J169" s="38" t="s">
        <v>309</v>
      </c>
      <c r="R169" s="70"/>
    </row>
    <row r="170" spans="1:18" ht="12.95" customHeight="1">
      <c r="A170" s="30" t="s">
        <v>448</v>
      </c>
      <c r="B170" s="31" t="s">
        <v>434</v>
      </c>
      <c r="C170" s="31" t="s">
        <v>22</v>
      </c>
      <c r="D170" s="32" t="s">
        <v>449</v>
      </c>
      <c r="E170" s="33">
        <v>21.9</v>
      </c>
      <c r="F170" s="34">
        <f t="shared" si="4"/>
        <v>26.5</v>
      </c>
      <c r="G170" s="35" t="s">
        <v>24</v>
      </c>
      <c r="H170" s="36">
        <v>50</v>
      </c>
      <c r="I170" s="37">
        <v>8595614705653</v>
      </c>
      <c r="J170" s="38" t="s">
        <v>312</v>
      </c>
      <c r="R170" s="70"/>
    </row>
    <row r="171" spans="1:18" ht="12.95" customHeight="1">
      <c r="A171" s="30" t="s">
        <v>450</v>
      </c>
      <c r="B171" s="31" t="s">
        <v>434</v>
      </c>
      <c r="C171" s="31" t="s">
        <v>22</v>
      </c>
      <c r="D171" s="32" t="s">
        <v>451</v>
      </c>
      <c r="E171" s="33">
        <v>23.7</v>
      </c>
      <c r="F171" s="34">
        <f t="shared" si="4"/>
        <v>28.68</v>
      </c>
      <c r="G171" s="35" t="s">
        <v>24</v>
      </c>
      <c r="H171" s="36">
        <v>50</v>
      </c>
      <c r="I171" s="37">
        <v>8595614705707</v>
      </c>
      <c r="J171" s="38" t="s">
        <v>315</v>
      </c>
      <c r="R171" s="70"/>
    </row>
    <row r="172" spans="1:18" ht="12.95" customHeight="1">
      <c r="A172" s="30" t="s">
        <v>452</v>
      </c>
      <c r="B172" s="31" t="s">
        <v>434</v>
      </c>
      <c r="C172" s="31" t="s">
        <v>22</v>
      </c>
      <c r="D172" s="32" t="s">
        <v>453</v>
      </c>
      <c r="E172" s="33">
        <v>25</v>
      </c>
      <c r="F172" s="34">
        <f t="shared" si="4"/>
        <v>30.25</v>
      </c>
      <c r="G172" s="35" t="s">
        <v>24</v>
      </c>
      <c r="H172" s="36">
        <v>50</v>
      </c>
      <c r="I172" s="37">
        <v>8595614709101</v>
      </c>
      <c r="J172" s="38" t="s">
        <v>318</v>
      </c>
      <c r="R172" s="70"/>
    </row>
    <row r="173" spans="1:18" ht="12.95" customHeight="1">
      <c r="A173" s="30" t="s">
        <v>454</v>
      </c>
      <c r="B173" s="31" t="s">
        <v>434</v>
      </c>
      <c r="C173" s="31" t="s">
        <v>22</v>
      </c>
      <c r="D173" s="32" t="s">
        <v>455</v>
      </c>
      <c r="E173" s="33">
        <v>27.5</v>
      </c>
      <c r="F173" s="34">
        <f t="shared" si="4"/>
        <v>33.28</v>
      </c>
      <c r="G173" s="35" t="s">
        <v>24</v>
      </c>
      <c r="H173" s="36">
        <v>50</v>
      </c>
      <c r="I173" s="37">
        <v>8595614709156</v>
      </c>
      <c r="J173" s="38" t="s">
        <v>321</v>
      </c>
      <c r="R173" s="70"/>
    </row>
    <row r="174" spans="1:18" ht="12.95" customHeight="1">
      <c r="A174" s="30" t="s">
        <v>456</v>
      </c>
      <c r="B174" s="31" t="s">
        <v>434</v>
      </c>
      <c r="C174" s="31" t="s">
        <v>22</v>
      </c>
      <c r="D174" s="32" t="s">
        <v>457</v>
      </c>
      <c r="E174" s="33">
        <v>21.5</v>
      </c>
      <c r="F174" s="34">
        <f t="shared" si="4"/>
        <v>26.02</v>
      </c>
      <c r="G174" s="35" t="s">
        <v>24</v>
      </c>
      <c r="H174" s="36">
        <v>50</v>
      </c>
      <c r="I174" s="37">
        <v>8595614705806</v>
      </c>
      <c r="J174" s="38" t="s">
        <v>309</v>
      </c>
      <c r="R174" s="70"/>
    </row>
    <row r="175" spans="1:18" ht="12.95" customHeight="1">
      <c r="A175" s="30" t="s">
        <v>458</v>
      </c>
      <c r="B175" s="31" t="s">
        <v>434</v>
      </c>
      <c r="C175" s="31" t="s">
        <v>22</v>
      </c>
      <c r="D175" s="32" t="s">
        <v>459</v>
      </c>
      <c r="E175" s="33">
        <v>23.6</v>
      </c>
      <c r="F175" s="34">
        <f t="shared" si="4"/>
        <v>28.56</v>
      </c>
      <c r="G175" s="35" t="s">
        <v>24</v>
      </c>
      <c r="H175" s="36">
        <v>50</v>
      </c>
      <c r="I175" s="37">
        <v>8595614705851</v>
      </c>
      <c r="J175" s="38" t="s">
        <v>312</v>
      </c>
      <c r="R175" s="70"/>
    </row>
    <row r="176" spans="1:18" ht="12.95" customHeight="1">
      <c r="A176" s="30" t="s">
        <v>460</v>
      </c>
      <c r="B176" s="31" t="s">
        <v>434</v>
      </c>
      <c r="C176" s="31" t="s">
        <v>22</v>
      </c>
      <c r="D176" s="32" t="s">
        <v>461</v>
      </c>
      <c r="E176" s="33">
        <v>24.9</v>
      </c>
      <c r="F176" s="34">
        <f t="shared" si="4"/>
        <v>30.13</v>
      </c>
      <c r="G176" s="35" t="s">
        <v>24</v>
      </c>
      <c r="H176" s="36">
        <v>50</v>
      </c>
      <c r="I176" s="37">
        <v>8595614705905</v>
      </c>
      <c r="J176" s="38" t="s">
        <v>315</v>
      </c>
      <c r="R176" s="70"/>
    </row>
    <row r="177" spans="1:18" ht="12.95" customHeight="1">
      <c r="A177" s="30" t="s">
        <v>462</v>
      </c>
      <c r="B177" s="31" t="s">
        <v>434</v>
      </c>
      <c r="C177" s="31" t="s">
        <v>22</v>
      </c>
      <c r="D177" s="32" t="s">
        <v>463</v>
      </c>
      <c r="E177" s="33">
        <v>26.9</v>
      </c>
      <c r="F177" s="34">
        <f t="shared" si="4"/>
        <v>32.549999999999997</v>
      </c>
      <c r="G177" s="35" t="s">
        <v>24</v>
      </c>
      <c r="H177" s="36">
        <v>50</v>
      </c>
      <c r="I177" s="37">
        <v>8595614708951</v>
      </c>
      <c r="J177" s="38" t="s">
        <v>318</v>
      </c>
      <c r="R177" s="70"/>
    </row>
    <row r="178" spans="1:18" ht="12.95" customHeight="1">
      <c r="A178" s="30" t="s">
        <v>464</v>
      </c>
      <c r="B178" s="31" t="s">
        <v>434</v>
      </c>
      <c r="C178" s="31" t="s">
        <v>22</v>
      </c>
      <c r="D178" s="32" t="s">
        <v>465</v>
      </c>
      <c r="E178" s="33">
        <v>29</v>
      </c>
      <c r="F178" s="34">
        <f t="shared" si="4"/>
        <v>35.090000000000003</v>
      </c>
      <c r="G178" s="35" t="s">
        <v>24</v>
      </c>
      <c r="H178" s="36">
        <v>50</v>
      </c>
      <c r="I178" s="37">
        <v>8595614709002</v>
      </c>
      <c r="J178" s="38" t="s">
        <v>321</v>
      </c>
      <c r="R178" s="70"/>
    </row>
    <row r="179" spans="1:18" ht="12.95" customHeight="1">
      <c r="A179" s="30" t="s">
        <v>466</v>
      </c>
      <c r="B179" s="31" t="s">
        <v>434</v>
      </c>
      <c r="C179" s="31" t="s">
        <v>261</v>
      </c>
      <c r="D179" s="32" t="s">
        <v>467</v>
      </c>
      <c r="E179" s="33">
        <v>27</v>
      </c>
      <c r="F179" s="34">
        <f t="shared" si="4"/>
        <v>32.67</v>
      </c>
      <c r="G179" s="35" t="s">
        <v>24</v>
      </c>
      <c r="H179" s="36">
        <v>20</v>
      </c>
      <c r="I179" s="37">
        <v>8595614710206</v>
      </c>
      <c r="J179" s="59" t="s">
        <v>263</v>
      </c>
      <c r="R179" s="71"/>
    </row>
    <row r="180" spans="1:18" ht="12.95" customHeight="1">
      <c r="A180" s="30" t="s">
        <v>468</v>
      </c>
      <c r="B180" s="31" t="s">
        <v>434</v>
      </c>
      <c r="C180" s="31" t="s">
        <v>261</v>
      </c>
      <c r="D180" s="32" t="s">
        <v>469</v>
      </c>
      <c r="E180" s="33">
        <v>27.5</v>
      </c>
      <c r="F180" s="34">
        <f t="shared" si="4"/>
        <v>33.28</v>
      </c>
      <c r="G180" s="35" t="s">
        <v>24</v>
      </c>
      <c r="H180" s="36">
        <v>20</v>
      </c>
      <c r="I180" s="37">
        <v>8595614710251</v>
      </c>
      <c r="J180" s="59" t="s">
        <v>263</v>
      </c>
      <c r="R180" s="71"/>
    </row>
    <row r="181" spans="1:18" ht="12.95" customHeight="1">
      <c r="A181" s="30" t="s">
        <v>470</v>
      </c>
      <c r="B181" s="31" t="s">
        <v>434</v>
      </c>
      <c r="C181" s="31" t="s">
        <v>261</v>
      </c>
      <c r="D181" s="32" t="s">
        <v>471</v>
      </c>
      <c r="E181" s="33">
        <v>28</v>
      </c>
      <c r="F181" s="34">
        <f t="shared" si="4"/>
        <v>33.880000000000003</v>
      </c>
      <c r="G181" s="35" t="s">
        <v>24</v>
      </c>
      <c r="H181" s="36">
        <v>20</v>
      </c>
      <c r="I181" s="37">
        <v>8595614710305</v>
      </c>
      <c r="J181" s="59" t="s">
        <v>263</v>
      </c>
      <c r="R181" s="71"/>
    </row>
    <row r="182" spans="1:18" ht="12.95" customHeight="1">
      <c r="A182" s="30" t="s">
        <v>472</v>
      </c>
      <c r="B182" s="31" t="s">
        <v>434</v>
      </c>
      <c r="C182" s="31" t="s">
        <v>22</v>
      </c>
      <c r="D182" s="32" t="s">
        <v>473</v>
      </c>
      <c r="E182" s="33">
        <v>29.5</v>
      </c>
      <c r="F182" s="34">
        <f>ROUND(E182*$N$3,2)</f>
        <v>35.700000000000003</v>
      </c>
      <c r="G182" s="35" t="s">
        <v>24</v>
      </c>
      <c r="H182" s="36">
        <v>50</v>
      </c>
      <c r="I182" s="37">
        <v>8595614705752</v>
      </c>
      <c r="J182" s="38"/>
      <c r="R182" s="71"/>
    </row>
    <row r="183" spans="1:18" ht="12.95" customHeight="1">
      <c r="A183" s="30" t="s">
        <v>474</v>
      </c>
      <c r="B183" s="31" t="s">
        <v>434</v>
      </c>
      <c r="C183" s="31" t="s">
        <v>22</v>
      </c>
      <c r="D183" s="32" t="s">
        <v>475</v>
      </c>
      <c r="E183" s="33">
        <v>22.4</v>
      </c>
      <c r="F183" s="34">
        <f>ROUND(E183*$N$3,2)</f>
        <v>27.1</v>
      </c>
      <c r="G183" s="35" t="s">
        <v>24</v>
      </c>
      <c r="H183" s="36">
        <v>50</v>
      </c>
      <c r="I183" s="37">
        <v>8595614706001</v>
      </c>
      <c r="J183" s="38"/>
      <c r="R183" s="71"/>
    </row>
    <row r="184" spans="1:18" ht="12.95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88</v>
      </c>
      <c r="F184" s="34">
        <f t="shared" ref="F184" si="5">ROUND(E184*$N$3,2)</f>
        <v>106.48</v>
      </c>
      <c r="G184" s="35" t="s">
        <v>24</v>
      </c>
      <c r="H184" s="36">
        <v>50</v>
      </c>
      <c r="I184" s="37">
        <v>8595614709200</v>
      </c>
      <c r="J184" s="38"/>
      <c r="R184" s="71"/>
    </row>
    <row r="185" spans="1:18" ht="12.95" customHeight="1">
      <c r="A185" s="30" t="s">
        <v>479</v>
      </c>
      <c r="B185" s="31" t="s">
        <v>480</v>
      </c>
      <c r="C185" s="31" t="s">
        <v>22</v>
      </c>
      <c r="D185" s="32" t="s">
        <v>481</v>
      </c>
      <c r="E185" s="33">
        <v>230</v>
      </c>
      <c r="F185" s="34">
        <f>ROUND(E185*$N$3,2)</f>
        <v>278.3</v>
      </c>
      <c r="G185" s="35" t="s">
        <v>24</v>
      </c>
      <c r="H185" s="36">
        <v>1</v>
      </c>
      <c r="I185" s="37">
        <v>8595614710008</v>
      </c>
      <c r="J185" s="72"/>
      <c r="R185" s="71"/>
    </row>
    <row r="186" spans="1:18" ht="12.95" customHeight="1">
      <c r="A186" s="30" t="s">
        <v>482</v>
      </c>
      <c r="B186" s="31" t="s">
        <v>480</v>
      </c>
      <c r="C186" s="31" t="s">
        <v>22</v>
      </c>
      <c r="D186" s="32" t="s">
        <v>483</v>
      </c>
      <c r="E186" s="33">
        <v>335</v>
      </c>
      <c r="F186" s="34">
        <f>ROUND(E186*$N$3,2)</f>
        <v>405.35</v>
      </c>
      <c r="G186" s="35" t="s">
        <v>24</v>
      </c>
      <c r="H186" s="36">
        <v>1</v>
      </c>
      <c r="I186" s="37">
        <v>8595614709255</v>
      </c>
      <c r="J186" s="73"/>
      <c r="R186" s="71"/>
    </row>
    <row r="187" spans="1:18" ht="12.95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79</v>
      </c>
      <c r="F187" s="34">
        <f t="shared" ref="F187:F250" si="6">ROUND(E187*$N$3,2)</f>
        <v>95.59</v>
      </c>
      <c r="G187" s="35" t="s">
        <v>24</v>
      </c>
      <c r="H187" s="36">
        <v>1</v>
      </c>
      <c r="I187" s="37">
        <v>8595614706308</v>
      </c>
      <c r="J187" s="38"/>
      <c r="R187" s="71"/>
    </row>
    <row r="188" spans="1:18" ht="12.95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64</v>
      </c>
      <c r="F188" s="34">
        <f t="shared" si="6"/>
        <v>77.44</v>
      </c>
      <c r="G188" s="35" t="s">
        <v>24</v>
      </c>
      <c r="H188" s="36">
        <v>1</v>
      </c>
      <c r="I188" s="37">
        <v>8595614706353</v>
      </c>
      <c r="J188" s="38"/>
      <c r="R188" s="71"/>
    </row>
    <row r="189" spans="1:18" ht="12.95" customHeight="1">
      <c r="A189" s="30" t="s">
        <v>490</v>
      </c>
      <c r="B189" s="31" t="s">
        <v>491</v>
      </c>
      <c r="C189" s="31" t="s">
        <v>22</v>
      </c>
      <c r="D189" s="32" t="s">
        <v>492</v>
      </c>
      <c r="E189" s="33">
        <v>207</v>
      </c>
      <c r="F189" s="34">
        <f t="shared" si="6"/>
        <v>250.47</v>
      </c>
      <c r="G189" s="35" t="s">
        <v>24</v>
      </c>
      <c r="H189" s="36">
        <v>1</v>
      </c>
      <c r="I189" s="37">
        <v>8595614706056</v>
      </c>
      <c r="J189" s="38"/>
      <c r="R189" s="71"/>
    </row>
    <row r="190" spans="1:18" ht="12.95" customHeight="1">
      <c r="A190" s="30" t="s">
        <v>493</v>
      </c>
      <c r="B190" s="31" t="s">
        <v>491</v>
      </c>
      <c r="C190" s="31" t="s">
        <v>22</v>
      </c>
      <c r="D190" s="32" t="s">
        <v>494</v>
      </c>
      <c r="E190" s="33">
        <v>241</v>
      </c>
      <c r="F190" s="34">
        <f t="shared" si="6"/>
        <v>291.61</v>
      </c>
      <c r="G190" s="35" t="s">
        <v>24</v>
      </c>
      <c r="H190" s="36">
        <v>1</v>
      </c>
      <c r="I190" s="37">
        <v>8595614706100</v>
      </c>
      <c r="J190" s="38"/>
      <c r="R190" s="71"/>
    </row>
    <row r="191" spans="1:18" ht="12.95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110</v>
      </c>
      <c r="F191" s="34">
        <f t="shared" si="6"/>
        <v>133.1</v>
      </c>
      <c r="G191" s="35" t="s">
        <v>24</v>
      </c>
      <c r="H191" s="36">
        <v>1</v>
      </c>
      <c r="I191" s="37">
        <v>8595614706155</v>
      </c>
      <c r="J191" s="38"/>
      <c r="K191" s="56"/>
      <c r="L191" s="57"/>
    </row>
    <row r="192" spans="1:18" ht="12.95" customHeight="1">
      <c r="A192" s="30" t="s">
        <v>498</v>
      </c>
      <c r="B192" s="31" t="s">
        <v>499</v>
      </c>
      <c r="C192" s="31" t="s">
        <v>22</v>
      </c>
      <c r="D192" s="32" t="s">
        <v>500</v>
      </c>
      <c r="E192" s="33">
        <v>263</v>
      </c>
      <c r="F192" s="34">
        <f t="shared" si="6"/>
        <v>318.23</v>
      </c>
      <c r="G192" s="35" t="s">
        <v>24</v>
      </c>
      <c r="H192" s="36">
        <v>1</v>
      </c>
      <c r="I192" s="37">
        <v>8595614706209</v>
      </c>
      <c r="J192" s="38"/>
      <c r="K192" s="56"/>
      <c r="L192" s="57"/>
    </row>
    <row r="193" spans="1:30" ht="12.95" customHeight="1">
      <c r="A193" s="30" t="s">
        <v>501</v>
      </c>
      <c r="B193" s="31" t="s">
        <v>499</v>
      </c>
      <c r="C193" s="31" t="s">
        <v>22</v>
      </c>
      <c r="D193" s="32" t="s">
        <v>502</v>
      </c>
      <c r="E193" s="33">
        <v>345</v>
      </c>
      <c r="F193" s="34">
        <f t="shared" si="6"/>
        <v>417.45</v>
      </c>
      <c r="G193" s="35" t="s">
        <v>24</v>
      </c>
      <c r="H193" s="36">
        <v>1</v>
      </c>
      <c r="I193" s="37">
        <v>8595614706254</v>
      </c>
      <c r="J193" s="38"/>
      <c r="K193" s="56"/>
      <c r="L193" s="57"/>
    </row>
    <row r="194" spans="1:30" ht="12.95" customHeight="1">
      <c r="A194" s="30" t="s">
        <v>503</v>
      </c>
      <c r="B194" s="31" t="s">
        <v>504</v>
      </c>
      <c r="C194" s="31" t="s">
        <v>22</v>
      </c>
      <c r="D194" s="32" t="s">
        <v>505</v>
      </c>
      <c r="E194" s="33">
        <v>174</v>
      </c>
      <c r="F194" s="34">
        <f t="shared" si="6"/>
        <v>210.54</v>
      </c>
      <c r="G194" s="35" t="s">
        <v>24</v>
      </c>
      <c r="H194" s="36">
        <v>1</v>
      </c>
      <c r="I194" s="37">
        <v>8595614706407</v>
      </c>
      <c r="J194" s="38"/>
      <c r="K194" s="60"/>
      <c r="L194" s="74"/>
    </row>
    <row r="195" spans="1:30" ht="12.95" customHeight="1">
      <c r="A195" s="30" t="s">
        <v>506</v>
      </c>
      <c r="B195" s="31" t="s">
        <v>504</v>
      </c>
      <c r="C195" s="31" t="s">
        <v>22</v>
      </c>
      <c r="D195" s="32" t="s">
        <v>507</v>
      </c>
      <c r="E195" s="33">
        <v>256</v>
      </c>
      <c r="F195" s="34">
        <f t="shared" si="6"/>
        <v>309.76</v>
      </c>
      <c r="G195" s="35" t="s">
        <v>24</v>
      </c>
      <c r="H195" s="36">
        <v>1</v>
      </c>
      <c r="I195" s="37">
        <v>8595614706452</v>
      </c>
      <c r="J195" s="38"/>
    </row>
    <row r="196" spans="1:30" ht="12.95" customHeight="1">
      <c r="A196" s="30" t="s">
        <v>508</v>
      </c>
      <c r="B196" s="31" t="s">
        <v>504</v>
      </c>
      <c r="C196" s="31" t="s">
        <v>22</v>
      </c>
      <c r="D196" s="32" t="s">
        <v>509</v>
      </c>
      <c r="E196" s="33">
        <v>337</v>
      </c>
      <c r="F196" s="34">
        <f t="shared" si="6"/>
        <v>407.77</v>
      </c>
      <c r="G196" s="35" t="s">
        <v>24</v>
      </c>
      <c r="H196" s="36">
        <v>1</v>
      </c>
      <c r="I196" s="62">
        <v>8595614706506</v>
      </c>
      <c r="J196" s="38"/>
      <c r="L196" s="63"/>
    </row>
    <row r="197" spans="1:30" ht="12.95" customHeight="1">
      <c r="A197" s="30" t="s">
        <v>510</v>
      </c>
      <c r="B197" s="31" t="s">
        <v>504</v>
      </c>
      <c r="C197" s="31" t="s">
        <v>22</v>
      </c>
      <c r="D197" s="32" t="s">
        <v>511</v>
      </c>
      <c r="E197" s="33">
        <v>500</v>
      </c>
      <c r="F197" s="34">
        <f t="shared" si="6"/>
        <v>605</v>
      </c>
      <c r="G197" s="35" t="s">
        <v>24</v>
      </c>
      <c r="H197" s="36">
        <v>1</v>
      </c>
      <c r="I197" s="37">
        <v>8595614706551</v>
      </c>
      <c r="J197" s="38"/>
      <c r="K197" s="2"/>
    </row>
    <row r="198" spans="1:30" ht="12.95" customHeight="1">
      <c r="A198" s="30" t="s">
        <v>512</v>
      </c>
      <c r="B198" s="31" t="s">
        <v>504</v>
      </c>
      <c r="C198" s="31" t="s">
        <v>22</v>
      </c>
      <c r="D198" s="32" t="s">
        <v>513</v>
      </c>
      <c r="E198" s="33">
        <v>670</v>
      </c>
      <c r="F198" s="34">
        <f t="shared" si="6"/>
        <v>810.7</v>
      </c>
      <c r="G198" s="35" t="s">
        <v>24</v>
      </c>
      <c r="H198" s="36">
        <v>1</v>
      </c>
      <c r="I198" s="62">
        <v>8595614706605</v>
      </c>
      <c r="J198" s="38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</row>
    <row r="199" spans="1:30" ht="12.95" customHeight="1">
      <c r="A199" s="30" t="s">
        <v>514</v>
      </c>
      <c r="B199" s="31" t="s">
        <v>504</v>
      </c>
      <c r="C199" s="31" t="s">
        <v>22</v>
      </c>
      <c r="D199" s="32" t="s">
        <v>515</v>
      </c>
      <c r="E199" s="33">
        <v>840</v>
      </c>
      <c r="F199" s="34">
        <f t="shared" si="6"/>
        <v>1016.4</v>
      </c>
      <c r="G199" s="35" t="s">
        <v>24</v>
      </c>
      <c r="H199" s="36">
        <v>1</v>
      </c>
      <c r="I199" s="37">
        <v>8595614706650</v>
      </c>
      <c r="J199" s="38"/>
      <c r="K199" s="75"/>
      <c r="L199" s="75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</row>
    <row r="200" spans="1:30" ht="12.95" customHeight="1">
      <c r="A200" s="30" t="s">
        <v>516</v>
      </c>
      <c r="B200" s="31" t="s">
        <v>504</v>
      </c>
      <c r="C200" s="31" t="s">
        <v>22</v>
      </c>
      <c r="D200" s="32" t="s">
        <v>517</v>
      </c>
      <c r="E200" s="33">
        <v>1006</v>
      </c>
      <c r="F200" s="34">
        <f t="shared" si="6"/>
        <v>1217.26</v>
      </c>
      <c r="G200" s="35" t="s">
        <v>24</v>
      </c>
      <c r="H200" s="36">
        <v>1</v>
      </c>
      <c r="I200" s="37">
        <v>8595614706704</v>
      </c>
      <c r="J200" s="38"/>
      <c r="K200" s="75"/>
      <c r="L200" s="75"/>
    </row>
    <row r="201" spans="1:30" ht="12.95" customHeight="1">
      <c r="A201" s="30" t="s">
        <v>518</v>
      </c>
      <c r="B201" s="31" t="s">
        <v>340</v>
      </c>
      <c r="C201" s="31" t="s">
        <v>519</v>
      </c>
      <c r="D201" s="32" t="s">
        <v>520</v>
      </c>
      <c r="E201" s="33">
        <v>42</v>
      </c>
      <c r="F201" s="34">
        <f t="shared" si="6"/>
        <v>50.82</v>
      </c>
      <c r="G201" s="35" t="s">
        <v>24</v>
      </c>
      <c r="H201" s="36">
        <v>1</v>
      </c>
      <c r="I201" s="62">
        <v>8595614707800</v>
      </c>
      <c r="J201" s="38" t="s">
        <v>521</v>
      </c>
      <c r="K201" s="65"/>
      <c r="L201" s="65"/>
    </row>
    <row r="202" spans="1:30" ht="12.95" customHeight="1">
      <c r="A202" s="30" t="s">
        <v>522</v>
      </c>
      <c r="B202" s="31" t="s">
        <v>523</v>
      </c>
      <c r="C202" s="31" t="s">
        <v>22</v>
      </c>
      <c r="D202" s="32" t="s">
        <v>524</v>
      </c>
      <c r="E202" s="33">
        <v>135</v>
      </c>
      <c r="F202" s="34">
        <f t="shared" si="6"/>
        <v>163.35</v>
      </c>
      <c r="G202" s="35" t="s">
        <v>24</v>
      </c>
      <c r="H202" s="36">
        <v>1</v>
      </c>
      <c r="I202" s="62">
        <v>8595614707855</v>
      </c>
      <c r="J202" s="38"/>
      <c r="K202" s="26"/>
      <c r="L202" s="27"/>
    </row>
    <row r="203" spans="1:30" ht="12.95" customHeight="1">
      <c r="A203" s="30" t="s">
        <v>525</v>
      </c>
      <c r="B203" s="31" t="s">
        <v>340</v>
      </c>
      <c r="C203" s="31" t="s">
        <v>519</v>
      </c>
      <c r="D203" s="32" t="s">
        <v>526</v>
      </c>
      <c r="E203" s="33">
        <v>57</v>
      </c>
      <c r="F203" s="34">
        <f t="shared" si="6"/>
        <v>68.97</v>
      </c>
      <c r="G203" s="35" t="s">
        <v>24</v>
      </c>
      <c r="H203" s="36">
        <v>1</v>
      </c>
      <c r="I203" s="62">
        <v>8595614707909</v>
      </c>
      <c r="J203" s="38" t="s">
        <v>527</v>
      </c>
      <c r="R203" s="71"/>
    </row>
    <row r="204" spans="1:30" ht="12.95" customHeight="1">
      <c r="A204" s="30" t="s">
        <v>528</v>
      </c>
      <c r="B204" s="31" t="s">
        <v>523</v>
      </c>
      <c r="C204" s="31" t="s">
        <v>22</v>
      </c>
      <c r="D204" s="32" t="s">
        <v>529</v>
      </c>
      <c r="E204" s="33">
        <v>250</v>
      </c>
      <c r="F204" s="34">
        <f t="shared" si="6"/>
        <v>302.5</v>
      </c>
      <c r="G204" s="35" t="s">
        <v>24</v>
      </c>
      <c r="H204" s="36">
        <v>1</v>
      </c>
      <c r="I204" s="62">
        <v>8595614707954</v>
      </c>
      <c r="J204" s="38"/>
      <c r="R204" s="71"/>
    </row>
    <row r="205" spans="1:30" ht="12.95" customHeight="1">
      <c r="A205" s="30" t="s">
        <v>530</v>
      </c>
      <c r="B205" s="31" t="s">
        <v>531</v>
      </c>
      <c r="C205" s="31" t="s">
        <v>22</v>
      </c>
      <c r="D205" s="32" t="s">
        <v>532</v>
      </c>
      <c r="E205" s="33">
        <v>1210</v>
      </c>
      <c r="F205" s="34">
        <f t="shared" si="6"/>
        <v>1464.1</v>
      </c>
      <c r="G205" s="35" t="s">
        <v>24</v>
      </c>
      <c r="H205" s="36">
        <v>1</v>
      </c>
      <c r="I205" s="62">
        <v>8595614708005</v>
      </c>
      <c r="J205" s="38" t="s">
        <v>533</v>
      </c>
      <c r="R205" s="71"/>
    </row>
    <row r="206" spans="1:30" ht="12.95" customHeight="1">
      <c r="A206" s="30" t="s">
        <v>534</v>
      </c>
      <c r="B206" s="31" t="s">
        <v>535</v>
      </c>
      <c r="C206" s="31" t="s">
        <v>22</v>
      </c>
      <c r="D206" s="32" t="s">
        <v>536</v>
      </c>
      <c r="E206" s="33">
        <v>63</v>
      </c>
      <c r="F206" s="34">
        <f t="shared" si="6"/>
        <v>76.23</v>
      </c>
      <c r="G206" s="35" t="s">
        <v>24</v>
      </c>
      <c r="H206" s="36">
        <v>1</v>
      </c>
      <c r="I206" s="62">
        <v>8595614708050</v>
      </c>
      <c r="J206" s="38" t="s">
        <v>537</v>
      </c>
      <c r="R206" s="71"/>
    </row>
    <row r="207" spans="1:30" ht="12.95" customHeight="1">
      <c r="A207" s="30" t="s">
        <v>538</v>
      </c>
      <c r="B207" s="31" t="s">
        <v>539</v>
      </c>
      <c r="C207" s="31" t="s">
        <v>22</v>
      </c>
      <c r="D207" s="32" t="s">
        <v>540</v>
      </c>
      <c r="E207" s="33">
        <v>39</v>
      </c>
      <c r="F207" s="34">
        <f t="shared" si="6"/>
        <v>47.19</v>
      </c>
      <c r="G207" s="35" t="s">
        <v>24</v>
      </c>
      <c r="H207" s="36">
        <v>1</v>
      </c>
      <c r="I207" s="37">
        <v>8595614708104</v>
      </c>
      <c r="J207" s="38" t="s">
        <v>541</v>
      </c>
      <c r="R207" s="71"/>
    </row>
    <row r="208" spans="1:30" ht="12.95" customHeight="1">
      <c r="A208" s="30" t="s">
        <v>542</v>
      </c>
      <c r="B208" s="31" t="s">
        <v>543</v>
      </c>
      <c r="C208" s="31" t="s">
        <v>22</v>
      </c>
      <c r="D208" s="32" t="s">
        <v>544</v>
      </c>
      <c r="E208" s="33">
        <v>230</v>
      </c>
      <c r="F208" s="34">
        <f t="shared" si="6"/>
        <v>278.3</v>
      </c>
      <c r="G208" s="35" t="s">
        <v>24</v>
      </c>
      <c r="H208" s="36">
        <v>1</v>
      </c>
      <c r="I208" s="62">
        <v>8595614706759</v>
      </c>
      <c r="J208" s="38"/>
      <c r="R208" s="70"/>
    </row>
    <row r="209" spans="1:31" ht="12.95" customHeight="1">
      <c r="A209" s="30" t="s">
        <v>545</v>
      </c>
      <c r="B209" s="31" t="s">
        <v>543</v>
      </c>
      <c r="C209" s="31" t="s">
        <v>22</v>
      </c>
      <c r="D209" s="32" t="s">
        <v>546</v>
      </c>
      <c r="E209" s="33">
        <v>308</v>
      </c>
      <c r="F209" s="34">
        <f t="shared" si="6"/>
        <v>372.68</v>
      </c>
      <c r="G209" s="35" t="s">
        <v>24</v>
      </c>
      <c r="H209" s="36">
        <v>1</v>
      </c>
      <c r="I209" s="62">
        <v>8595614706803</v>
      </c>
      <c r="J209" s="38"/>
      <c r="R209" s="70"/>
    </row>
    <row r="210" spans="1:31" ht="12.95" customHeight="1">
      <c r="A210" s="30" t="s">
        <v>547</v>
      </c>
      <c r="B210" s="31" t="s">
        <v>543</v>
      </c>
      <c r="C210" s="31" t="s">
        <v>22</v>
      </c>
      <c r="D210" s="32" t="s">
        <v>548</v>
      </c>
      <c r="E210" s="33">
        <v>391</v>
      </c>
      <c r="F210" s="34">
        <f t="shared" si="6"/>
        <v>473.11</v>
      </c>
      <c r="G210" s="35" t="s">
        <v>24</v>
      </c>
      <c r="H210" s="36">
        <v>1</v>
      </c>
      <c r="I210" s="62">
        <v>8595614706858</v>
      </c>
      <c r="J210" s="38"/>
      <c r="R210" s="71"/>
    </row>
    <row r="211" spans="1:31" ht="12.95" customHeight="1">
      <c r="A211" s="30" t="s">
        <v>549</v>
      </c>
      <c r="B211" s="31" t="s">
        <v>550</v>
      </c>
      <c r="C211" s="31" t="s">
        <v>22</v>
      </c>
      <c r="D211" s="32" t="s">
        <v>551</v>
      </c>
      <c r="E211" s="33">
        <v>188</v>
      </c>
      <c r="F211" s="34">
        <f t="shared" si="6"/>
        <v>227.48</v>
      </c>
      <c r="G211" s="35" t="s">
        <v>24</v>
      </c>
      <c r="H211" s="36">
        <v>1</v>
      </c>
      <c r="I211" s="62">
        <v>8595614706902</v>
      </c>
      <c r="J211" s="38"/>
      <c r="R211" s="71"/>
    </row>
    <row r="212" spans="1:31" ht="12.95" customHeight="1">
      <c r="A212" s="30" t="s">
        <v>552</v>
      </c>
      <c r="B212" s="31" t="s">
        <v>550</v>
      </c>
      <c r="C212" s="31" t="s">
        <v>22</v>
      </c>
      <c r="D212" s="32" t="s">
        <v>553</v>
      </c>
      <c r="E212" s="33">
        <v>267</v>
      </c>
      <c r="F212" s="34">
        <f t="shared" si="6"/>
        <v>323.07</v>
      </c>
      <c r="G212" s="35" t="s">
        <v>24</v>
      </c>
      <c r="H212" s="36">
        <v>1</v>
      </c>
      <c r="I212" s="62">
        <v>8595614706957</v>
      </c>
      <c r="J212" s="38"/>
      <c r="R212" s="71"/>
    </row>
    <row r="213" spans="1:31" ht="12.95" customHeight="1">
      <c r="A213" s="30" t="s">
        <v>554</v>
      </c>
      <c r="B213" s="31" t="s">
        <v>550</v>
      </c>
      <c r="C213" s="31" t="s">
        <v>22</v>
      </c>
      <c r="D213" s="32" t="s">
        <v>555</v>
      </c>
      <c r="E213" s="33">
        <v>350</v>
      </c>
      <c r="F213" s="34">
        <f t="shared" si="6"/>
        <v>423.5</v>
      </c>
      <c r="G213" s="35" t="s">
        <v>24</v>
      </c>
      <c r="H213" s="36">
        <v>1</v>
      </c>
      <c r="I213" s="62">
        <v>8595614707008</v>
      </c>
      <c r="J213" s="38"/>
    </row>
    <row r="214" spans="1:31" ht="12.95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321</v>
      </c>
      <c r="F214" s="34">
        <f t="shared" si="6"/>
        <v>388.41</v>
      </c>
      <c r="G214" s="35" t="s">
        <v>24</v>
      </c>
      <c r="H214" s="36">
        <v>1</v>
      </c>
      <c r="I214" s="62">
        <v>8595614707053</v>
      </c>
      <c r="J214" s="38"/>
      <c r="K214" s="75"/>
      <c r="L214" s="75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</row>
    <row r="215" spans="1:31" ht="12.95" customHeight="1">
      <c r="A215" s="30" t="s">
        <v>559</v>
      </c>
      <c r="B215" s="31" t="s">
        <v>560</v>
      </c>
      <c r="C215" s="31" t="s">
        <v>22</v>
      </c>
      <c r="D215" s="32" t="s">
        <v>561</v>
      </c>
      <c r="E215" s="33">
        <v>477</v>
      </c>
      <c r="F215" s="34">
        <f t="shared" si="6"/>
        <v>577.16999999999996</v>
      </c>
      <c r="G215" s="35" t="s">
        <v>24</v>
      </c>
      <c r="H215" s="36">
        <v>1</v>
      </c>
      <c r="I215" s="62">
        <v>8595614707107</v>
      </c>
      <c r="J215" s="38"/>
      <c r="K215" s="75"/>
      <c r="L215" s="75"/>
      <c r="T215" s="126" t="s">
        <v>562</v>
      </c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</row>
    <row r="216" spans="1:31" ht="12.95" customHeight="1">
      <c r="A216" s="30" t="s">
        <v>563</v>
      </c>
      <c r="B216" s="31" t="s">
        <v>560</v>
      </c>
      <c r="C216" s="31" t="s">
        <v>22</v>
      </c>
      <c r="D216" s="32" t="s">
        <v>564</v>
      </c>
      <c r="E216" s="33">
        <v>630</v>
      </c>
      <c r="F216" s="34">
        <f t="shared" si="6"/>
        <v>762.3</v>
      </c>
      <c r="G216" s="35" t="s">
        <v>24</v>
      </c>
      <c r="H216" s="36">
        <v>1</v>
      </c>
      <c r="I216" s="62">
        <v>8595614707152</v>
      </c>
      <c r="J216" s="38"/>
      <c r="K216" s="26"/>
      <c r="L216" s="27"/>
    </row>
    <row r="217" spans="1:31" ht="12.95" customHeight="1">
      <c r="A217" s="30" t="s">
        <v>565</v>
      </c>
      <c r="B217" s="31" t="s">
        <v>566</v>
      </c>
      <c r="C217" s="31" t="s">
        <v>22</v>
      </c>
      <c r="D217" s="32" t="s">
        <v>567</v>
      </c>
      <c r="E217" s="33">
        <v>361</v>
      </c>
      <c r="F217" s="34">
        <f t="shared" si="6"/>
        <v>436.81</v>
      </c>
      <c r="G217" s="35" t="s">
        <v>24</v>
      </c>
      <c r="H217" s="36">
        <v>1</v>
      </c>
      <c r="I217" s="62">
        <v>8595614707206</v>
      </c>
      <c r="J217" s="38"/>
      <c r="R217" s="70"/>
    </row>
    <row r="218" spans="1:31" ht="12.95" customHeight="1">
      <c r="A218" s="30" t="s">
        <v>568</v>
      </c>
      <c r="B218" s="31" t="s">
        <v>566</v>
      </c>
      <c r="C218" s="31" t="s">
        <v>22</v>
      </c>
      <c r="D218" s="32" t="s">
        <v>569</v>
      </c>
      <c r="E218" s="33">
        <v>515</v>
      </c>
      <c r="F218" s="34">
        <f t="shared" si="6"/>
        <v>623.15</v>
      </c>
      <c r="G218" s="35" t="s">
        <v>24</v>
      </c>
      <c r="H218" s="36">
        <v>1</v>
      </c>
      <c r="I218" s="62">
        <v>8595614707251</v>
      </c>
      <c r="J218" s="38"/>
      <c r="R218" s="70"/>
    </row>
    <row r="219" spans="1:31" ht="12.95" customHeight="1">
      <c r="A219" s="30" t="s">
        <v>570</v>
      </c>
      <c r="B219" s="31" t="s">
        <v>566</v>
      </c>
      <c r="C219" s="31" t="s">
        <v>22</v>
      </c>
      <c r="D219" s="32" t="s">
        <v>571</v>
      </c>
      <c r="E219" s="33">
        <v>669</v>
      </c>
      <c r="F219" s="34">
        <f t="shared" si="6"/>
        <v>809.49</v>
      </c>
      <c r="G219" s="35" t="s">
        <v>24</v>
      </c>
      <c r="H219" s="36">
        <v>1</v>
      </c>
      <c r="I219" s="62">
        <v>8595614707305</v>
      </c>
      <c r="J219" s="38"/>
      <c r="R219" s="70"/>
    </row>
    <row r="220" spans="1:31" ht="12.95" customHeight="1">
      <c r="A220" s="30" t="s">
        <v>572</v>
      </c>
      <c r="B220" s="31" t="s">
        <v>573</v>
      </c>
      <c r="C220" s="31" t="s">
        <v>22</v>
      </c>
      <c r="D220" s="32" t="s">
        <v>574</v>
      </c>
      <c r="E220" s="33">
        <v>192</v>
      </c>
      <c r="F220" s="34">
        <f t="shared" si="6"/>
        <v>232.32</v>
      </c>
      <c r="G220" s="35" t="s">
        <v>24</v>
      </c>
      <c r="H220" s="36">
        <v>1</v>
      </c>
      <c r="I220" s="37">
        <v>8595614707350</v>
      </c>
      <c r="J220" s="38"/>
      <c r="R220" s="70"/>
    </row>
    <row r="221" spans="1:31" ht="12.95" customHeight="1">
      <c r="A221" s="30" t="s">
        <v>575</v>
      </c>
      <c r="B221" s="31" t="s">
        <v>573</v>
      </c>
      <c r="C221" s="31" t="s">
        <v>22</v>
      </c>
      <c r="D221" s="32" t="s">
        <v>576</v>
      </c>
      <c r="E221" s="33">
        <v>265</v>
      </c>
      <c r="F221" s="34">
        <f t="shared" si="6"/>
        <v>320.64999999999998</v>
      </c>
      <c r="G221" s="35" t="s">
        <v>24</v>
      </c>
      <c r="H221" s="36">
        <v>1</v>
      </c>
      <c r="I221" s="37">
        <v>8595614707404</v>
      </c>
      <c r="J221" s="38"/>
      <c r="R221" s="70"/>
    </row>
    <row r="222" spans="1:31" ht="12.95" customHeight="1">
      <c r="A222" s="30" t="s">
        <v>577</v>
      </c>
      <c r="B222" s="31" t="s">
        <v>573</v>
      </c>
      <c r="C222" s="31" t="s">
        <v>22</v>
      </c>
      <c r="D222" s="32" t="s">
        <v>578</v>
      </c>
      <c r="E222" s="33">
        <v>334</v>
      </c>
      <c r="F222" s="34">
        <f t="shared" si="6"/>
        <v>404.14</v>
      </c>
      <c r="G222" s="35" t="s">
        <v>24</v>
      </c>
      <c r="H222" s="36">
        <v>1</v>
      </c>
      <c r="I222" s="62">
        <v>8595614707459</v>
      </c>
      <c r="J222" s="38"/>
      <c r="R222" s="70"/>
    </row>
    <row r="223" spans="1:31" ht="12.95" customHeight="1">
      <c r="A223" s="30" t="s">
        <v>579</v>
      </c>
      <c r="B223" s="31" t="s">
        <v>580</v>
      </c>
      <c r="C223" s="31" t="s">
        <v>22</v>
      </c>
      <c r="D223" s="32" t="s">
        <v>581</v>
      </c>
      <c r="E223" s="33">
        <v>285</v>
      </c>
      <c r="F223" s="34">
        <f t="shared" si="6"/>
        <v>344.85</v>
      </c>
      <c r="G223" s="35" t="s">
        <v>24</v>
      </c>
      <c r="H223" s="36">
        <v>1</v>
      </c>
      <c r="I223" s="37">
        <v>8595614707503</v>
      </c>
      <c r="J223" s="38"/>
      <c r="R223" s="70"/>
    </row>
    <row r="224" spans="1:31" ht="12.95" customHeight="1">
      <c r="A224" s="30" t="s">
        <v>582</v>
      </c>
      <c r="B224" s="31" t="s">
        <v>580</v>
      </c>
      <c r="C224" s="31" t="s">
        <v>22</v>
      </c>
      <c r="D224" s="32" t="s">
        <v>583</v>
      </c>
      <c r="E224" s="33">
        <v>402</v>
      </c>
      <c r="F224" s="34">
        <f t="shared" si="6"/>
        <v>486.42</v>
      </c>
      <c r="G224" s="35" t="s">
        <v>24</v>
      </c>
      <c r="H224" s="36">
        <v>1</v>
      </c>
      <c r="I224" s="37">
        <v>8595614707558</v>
      </c>
      <c r="J224" s="38"/>
      <c r="R224" s="70"/>
    </row>
    <row r="225" spans="1:18" ht="12.95" customHeight="1">
      <c r="A225" s="30" t="s">
        <v>584</v>
      </c>
      <c r="B225" s="31" t="s">
        <v>580</v>
      </c>
      <c r="C225" s="31" t="s">
        <v>22</v>
      </c>
      <c r="D225" s="32" t="s">
        <v>585</v>
      </c>
      <c r="E225" s="33">
        <v>522</v>
      </c>
      <c r="F225" s="34">
        <f t="shared" si="6"/>
        <v>631.62</v>
      </c>
      <c r="G225" s="35" t="s">
        <v>24</v>
      </c>
      <c r="H225" s="36">
        <v>1</v>
      </c>
      <c r="I225" s="62">
        <v>8595614707602</v>
      </c>
      <c r="J225" s="38"/>
      <c r="R225" s="70"/>
    </row>
    <row r="226" spans="1:18" ht="12.95" customHeight="1">
      <c r="A226" s="30" t="s">
        <v>586</v>
      </c>
      <c r="B226" s="31" t="s">
        <v>587</v>
      </c>
      <c r="C226" s="31" t="s">
        <v>22</v>
      </c>
      <c r="D226" s="32" t="s">
        <v>588</v>
      </c>
      <c r="E226" s="33">
        <v>1489</v>
      </c>
      <c r="F226" s="34">
        <f t="shared" si="6"/>
        <v>1801.69</v>
      </c>
      <c r="G226" s="35" t="s">
        <v>24</v>
      </c>
      <c r="H226" s="36">
        <v>1</v>
      </c>
      <c r="I226" s="37">
        <v>8595614707657</v>
      </c>
      <c r="J226" s="38"/>
      <c r="R226" s="70"/>
    </row>
    <row r="227" spans="1:18" ht="12.95" customHeight="1">
      <c r="A227" s="30" t="s">
        <v>589</v>
      </c>
      <c r="B227" s="31" t="s">
        <v>587</v>
      </c>
      <c r="C227" s="31" t="s">
        <v>22</v>
      </c>
      <c r="D227" s="32" t="s">
        <v>590</v>
      </c>
      <c r="E227" s="33">
        <v>832</v>
      </c>
      <c r="F227" s="34">
        <f t="shared" si="6"/>
        <v>1006.72</v>
      </c>
      <c r="G227" s="35" t="s">
        <v>24</v>
      </c>
      <c r="H227" s="36">
        <v>1</v>
      </c>
      <c r="I227" s="62">
        <v>8595614707701</v>
      </c>
      <c r="J227" s="38"/>
      <c r="R227" s="71"/>
    </row>
    <row r="228" spans="1:18" ht="12.95" customHeight="1">
      <c r="A228" s="30" t="s">
        <v>591</v>
      </c>
      <c r="B228" s="31" t="s">
        <v>587</v>
      </c>
      <c r="C228" s="31" t="s">
        <v>22</v>
      </c>
      <c r="D228" s="32" t="s">
        <v>592</v>
      </c>
      <c r="E228" s="33">
        <v>832</v>
      </c>
      <c r="F228" s="34">
        <f t="shared" si="6"/>
        <v>1006.72</v>
      </c>
      <c r="G228" s="35" t="s">
        <v>24</v>
      </c>
      <c r="H228" s="36">
        <v>1</v>
      </c>
      <c r="I228" s="37">
        <v>8595614707756</v>
      </c>
      <c r="J228" s="38"/>
      <c r="R228" s="71"/>
    </row>
    <row r="229" spans="1:18" ht="12.95" customHeight="1">
      <c r="A229" s="30" t="s">
        <v>593</v>
      </c>
      <c r="B229" s="31" t="s">
        <v>594</v>
      </c>
      <c r="C229" s="31" t="s">
        <v>22</v>
      </c>
      <c r="D229" s="32" t="s">
        <v>595</v>
      </c>
      <c r="E229" s="33">
        <v>49</v>
      </c>
      <c r="F229" s="34">
        <f t="shared" si="6"/>
        <v>59.29</v>
      </c>
      <c r="G229" s="35" t="s">
        <v>596</v>
      </c>
      <c r="H229" s="36">
        <v>50</v>
      </c>
      <c r="I229" s="37">
        <v>8595614770651</v>
      </c>
      <c r="J229" s="38" t="s">
        <v>597</v>
      </c>
      <c r="M229" s="53"/>
      <c r="N229" s="54"/>
      <c r="O229" s="55"/>
      <c r="P229" s="56"/>
      <c r="Q229" s="57"/>
      <c r="R229" s="71"/>
    </row>
    <row r="230" spans="1:18" ht="12.95" customHeight="1">
      <c r="A230" s="30" t="s">
        <v>598</v>
      </c>
      <c r="B230" s="31" t="s">
        <v>599</v>
      </c>
      <c r="C230" s="31" t="s">
        <v>22</v>
      </c>
      <c r="D230" s="32" t="s">
        <v>600</v>
      </c>
      <c r="E230" s="33">
        <v>49</v>
      </c>
      <c r="F230" s="34">
        <f t="shared" si="6"/>
        <v>59.29</v>
      </c>
      <c r="G230" s="35" t="s">
        <v>596</v>
      </c>
      <c r="H230" s="36">
        <v>50</v>
      </c>
      <c r="I230" s="37">
        <v>8595614770705</v>
      </c>
      <c r="J230" s="38" t="s">
        <v>597</v>
      </c>
    </row>
    <row r="231" spans="1:18" ht="12.95" customHeight="1">
      <c r="A231" s="30" t="s">
        <v>601</v>
      </c>
      <c r="B231" s="31" t="s">
        <v>602</v>
      </c>
      <c r="C231" s="31" t="s">
        <v>603</v>
      </c>
      <c r="D231" s="32" t="s">
        <v>604</v>
      </c>
      <c r="E231" s="33">
        <v>130</v>
      </c>
      <c r="F231" s="34">
        <f t="shared" si="6"/>
        <v>157.30000000000001</v>
      </c>
      <c r="G231" s="35" t="s">
        <v>596</v>
      </c>
      <c r="H231" s="36">
        <v>50</v>
      </c>
      <c r="I231" s="37">
        <v>8595614770750</v>
      </c>
      <c r="J231" s="38"/>
      <c r="K231" s="26"/>
      <c r="L231" s="27"/>
    </row>
    <row r="232" spans="1:18" ht="12.95" customHeight="1">
      <c r="A232" s="30" t="s">
        <v>605</v>
      </c>
      <c r="B232" s="31" t="s">
        <v>606</v>
      </c>
      <c r="C232" s="31" t="s">
        <v>22</v>
      </c>
      <c r="D232" s="32" t="s">
        <v>607</v>
      </c>
      <c r="E232" s="33">
        <v>108</v>
      </c>
      <c r="F232" s="34">
        <f t="shared" si="6"/>
        <v>130.68</v>
      </c>
      <c r="G232" s="35" t="s">
        <v>596</v>
      </c>
      <c r="H232" s="36" t="s">
        <v>608</v>
      </c>
      <c r="I232" s="37">
        <v>8595614770804</v>
      </c>
      <c r="J232" s="38" t="s">
        <v>609</v>
      </c>
      <c r="R232" s="70"/>
    </row>
    <row r="233" spans="1:18" ht="12.95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107</v>
      </c>
      <c r="F233" s="34">
        <f t="shared" si="6"/>
        <v>129.47</v>
      </c>
      <c r="G233" s="35" t="s">
        <v>596</v>
      </c>
      <c r="H233" s="36" t="s">
        <v>608</v>
      </c>
      <c r="I233" s="37">
        <v>8595614770859</v>
      </c>
      <c r="J233" s="38" t="s">
        <v>609</v>
      </c>
      <c r="R233" s="70"/>
    </row>
    <row r="234" spans="1:18" ht="12.95" customHeight="1">
      <c r="A234" s="30" t="s">
        <v>613</v>
      </c>
      <c r="B234" s="31" t="s">
        <v>614</v>
      </c>
      <c r="C234" s="31" t="s">
        <v>22</v>
      </c>
      <c r="D234" s="32" t="s">
        <v>615</v>
      </c>
      <c r="E234" s="33">
        <v>101</v>
      </c>
      <c r="F234" s="34">
        <f t="shared" si="6"/>
        <v>122.21</v>
      </c>
      <c r="G234" s="35" t="s">
        <v>596</v>
      </c>
      <c r="H234" s="36" t="s">
        <v>616</v>
      </c>
      <c r="I234" s="37">
        <v>8595614770903</v>
      </c>
      <c r="J234" s="38"/>
      <c r="R234" s="70"/>
    </row>
    <row r="235" spans="1:18" ht="12.95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113</v>
      </c>
      <c r="F235" s="34">
        <f t="shared" si="6"/>
        <v>136.72999999999999</v>
      </c>
      <c r="G235" s="35" t="s">
        <v>596</v>
      </c>
      <c r="H235" s="36" t="s">
        <v>608</v>
      </c>
      <c r="I235" s="37">
        <v>8595614770958</v>
      </c>
      <c r="J235" s="38" t="s">
        <v>609</v>
      </c>
      <c r="R235" s="70"/>
    </row>
    <row r="236" spans="1:18" ht="12.95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88</v>
      </c>
      <c r="F236" s="34">
        <f t="shared" si="6"/>
        <v>106.48</v>
      </c>
      <c r="G236" s="35" t="s">
        <v>596</v>
      </c>
      <c r="H236" s="36">
        <v>50</v>
      </c>
      <c r="I236" s="37">
        <v>8595614771108</v>
      </c>
      <c r="J236" s="38" t="s">
        <v>609</v>
      </c>
      <c r="R236" s="70"/>
    </row>
    <row r="237" spans="1:18" ht="12.95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57</v>
      </c>
      <c r="F237" s="34">
        <f t="shared" si="6"/>
        <v>68.97</v>
      </c>
      <c r="G237" s="35" t="s">
        <v>596</v>
      </c>
      <c r="H237" s="36">
        <v>20</v>
      </c>
      <c r="I237" s="37">
        <v>8595614771009</v>
      </c>
      <c r="J237" s="38" t="s">
        <v>597</v>
      </c>
      <c r="K237" s="76"/>
      <c r="L237" s="70"/>
    </row>
    <row r="238" spans="1:18" ht="12.95" customHeight="1">
      <c r="A238" s="30" t="s">
        <v>626</v>
      </c>
      <c r="B238" s="31" t="s">
        <v>627</v>
      </c>
      <c r="C238" s="31" t="s">
        <v>22</v>
      </c>
      <c r="D238" s="32" t="s">
        <v>628</v>
      </c>
      <c r="E238" s="33">
        <v>40</v>
      </c>
      <c r="F238" s="34">
        <f t="shared" si="6"/>
        <v>48.4</v>
      </c>
      <c r="G238" s="35" t="s">
        <v>24</v>
      </c>
      <c r="H238" s="36">
        <v>1</v>
      </c>
      <c r="I238" s="37">
        <v>8595614708159</v>
      </c>
      <c r="J238" s="38"/>
      <c r="K238" s="75"/>
      <c r="L238" s="75"/>
    </row>
    <row r="239" spans="1:18" ht="12.95" customHeight="1">
      <c r="A239" s="30" t="s">
        <v>629</v>
      </c>
      <c r="B239" s="31" t="s">
        <v>627</v>
      </c>
      <c r="C239" s="31" t="s">
        <v>22</v>
      </c>
      <c r="D239" s="32" t="s">
        <v>630</v>
      </c>
      <c r="E239" s="33">
        <v>20</v>
      </c>
      <c r="F239" s="34">
        <f t="shared" si="6"/>
        <v>24.2</v>
      </c>
      <c r="G239" s="35" t="s">
        <v>24</v>
      </c>
      <c r="H239" s="36">
        <v>1</v>
      </c>
      <c r="I239" s="37">
        <v>8595614709057</v>
      </c>
      <c r="J239" s="38"/>
      <c r="K239" s="65"/>
      <c r="L239" s="65"/>
    </row>
    <row r="240" spans="1:18" ht="12.95" customHeight="1">
      <c r="A240" s="30" t="s">
        <v>631</v>
      </c>
      <c r="B240" s="31" t="s">
        <v>632</v>
      </c>
      <c r="C240" s="31" t="s">
        <v>22</v>
      </c>
      <c r="D240" s="32" t="s">
        <v>633</v>
      </c>
      <c r="E240" s="33">
        <v>32</v>
      </c>
      <c r="F240" s="34">
        <f t="shared" si="6"/>
        <v>38.72</v>
      </c>
      <c r="G240" s="35" t="s">
        <v>24</v>
      </c>
      <c r="H240" s="36">
        <v>1</v>
      </c>
      <c r="I240" s="62">
        <v>8595614708203</v>
      </c>
      <c r="J240" s="38"/>
      <c r="K240" s="26"/>
      <c r="L240" s="27"/>
    </row>
    <row r="241" spans="1:23" ht="12.95" customHeight="1">
      <c r="A241" s="77" t="s">
        <v>634</v>
      </c>
      <c r="B241" s="78" t="s">
        <v>21</v>
      </c>
      <c r="C241" s="79" t="s">
        <v>635</v>
      </c>
      <c r="D241" s="80" t="s">
        <v>636</v>
      </c>
      <c r="E241" s="81">
        <v>106</v>
      </c>
      <c r="F241" s="82">
        <f t="shared" si="6"/>
        <v>128.26</v>
      </c>
      <c r="G241" s="83" t="s">
        <v>24</v>
      </c>
      <c r="H241" s="84">
        <v>1</v>
      </c>
      <c r="I241" s="85">
        <v>8595614720014</v>
      </c>
      <c r="J241" s="86"/>
      <c r="R241" s="70"/>
    </row>
    <row r="242" spans="1:23" ht="12.95" customHeight="1">
      <c r="A242" s="77" t="s">
        <v>637</v>
      </c>
      <c r="B242" s="78" t="s">
        <v>26</v>
      </c>
      <c r="C242" s="79" t="s">
        <v>635</v>
      </c>
      <c r="D242" s="80" t="s">
        <v>638</v>
      </c>
      <c r="E242" s="81">
        <v>80</v>
      </c>
      <c r="F242" s="82">
        <f t="shared" si="6"/>
        <v>96.8</v>
      </c>
      <c r="G242" s="83" t="s">
        <v>24</v>
      </c>
      <c r="H242" s="84">
        <v>1</v>
      </c>
      <c r="I242" s="85">
        <v>8595614720052</v>
      </c>
      <c r="J242" s="86"/>
      <c r="R242" s="70"/>
    </row>
    <row r="243" spans="1:23" ht="12.95" customHeight="1">
      <c r="A243" s="77" t="s">
        <v>639</v>
      </c>
      <c r="B243" s="78" t="s">
        <v>640</v>
      </c>
      <c r="C243" s="79" t="s">
        <v>635</v>
      </c>
      <c r="D243" s="80" t="s">
        <v>641</v>
      </c>
      <c r="E243" s="81">
        <v>78</v>
      </c>
      <c r="F243" s="82">
        <f t="shared" si="6"/>
        <v>94.38</v>
      </c>
      <c r="G243" s="83" t="s">
        <v>24</v>
      </c>
      <c r="H243" s="84">
        <v>1</v>
      </c>
      <c r="I243" s="85">
        <v>8595614720106</v>
      </c>
      <c r="J243" s="86"/>
      <c r="R243" s="70"/>
    </row>
    <row r="244" spans="1:23" ht="12.95" customHeight="1">
      <c r="A244" s="77" t="s">
        <v>642</v>
      </c>
      <c r="B244" s="78" t="s">
        <v>643</v>
      </c>
      <c r="C244" s="79" t="s">
        <v>635</v>
      </c>
      <c r="D244" s="80" t="s">
        <v>644</v>
      </c>
      <c r="E244" s="81">
        <v>60</v>
      </c>
      <c r="F244" s="82">
        <f t="shared" si="6"/>
        <v>72.599999999999994</v>
      </c>
      <c r="G244" s="83" t="s">
        <v>24</v>
      </c>
      <c r="H244" s="84">
        <v>1</v>
      </c>
      <c r="I244" s="85">
        <v>8595614724609</v>
      </c>
      <c r="J244" s="86" t="s">
        <v>645</v>
      </c>
      <c r="R244" s="70"/>
    </row>
    <row r="245" spans="1:23" ht="12.95" customHeight="1">
      <c r="A245" s="77" t="s">
        <v>646</v>
      </c>
      <c r="B245" s="78" t="s">
        <v>647</v>
      </c>
      <c r="C245" s="79" t="s">
        <v>635</v>
      </c>
      <c r="D245" s="80" t="s">
        <v>648</v>
      </c>
      <c r="E245" s="81">
        <v>82</v>
      </c>
      <c r="F245" s="82">
        <f t="shared" si="6"/>
        <v>99.22</v>
      </c>
      <c r="G245" s="83" t="s">
        <v>24</v>
      </c>
      <c r="H245" s="84">
        <v>1</v>
      </c>
      <c r="I245" s="85">
        <v>8595614720151</v>
      </c>
      <c r="J245" s="86"/>
      <c r="R245" s="70"/>
    </row>
    <row r="246" spans="1:23" ht="12.95" customHeight="1">
      <c r="A246" s="77" t="s">
        <v>649</v>
      </c>
      <c r="B246" s="78" t="s">
        <v>650</v>
      </c>
      <c r="C246" s="79" t="s">
        <v>635</v>
      </c>
      <c r="D246" s="80" t="s">
        <v>651</v>
      </c>
      <c r="E246" s="81">
        <v>102</v>
      </c>
      <c r="F246" s="82">
        <f t="shared" si="6"/>
        <v>123.42</v>
      </c>
      <c r="G246" s="83" t="s">
        <v>24</v>
      </c>
      <c r="H246" s="84">
        <v>1</v>
      </c>
      <c r="I246" s="85">
        <v>8595614720205</v>
      </c>
      <c r="J246" s="86"/>
      <c r="R246" s="70"/>
    </row>
    <row r="247" spans="1:23" ht="12.95" customHeight="1">
      <c r="A247" s="77" t="s">
        <v>652</v>
      </c>
      <c r="B247" s="78" t="s">
        <v>50</v>
      </c>
      <c r="C247" s="79" t="s">
        <v>635</v>
      </c>
      <c r="D247" s="80" t="s">
        <v>653</v>
      </c>
      <c r="E247" s="81">
        <v>151</v>
      </c>
      <c r="F247" s="82">
        <f t="shared" si="6"/>
        <v>182.71</v>
      </c>
      <c r="G247" s="83" t="s">
        <v>24</v>
      </c>
      <c r="H247" s="84">
        <v>1</v>
      </c>
      <c r="I247" s="85">
        <v>8595614720250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635</v>
      </c>
      <c r="D248" s="80" t="s">
        <v>655</v>
      </c>
      <c r="E248" s="81">
        <v>75</v>
      </c>
      <c r="F248" s="82">
        <f t="shared" si="6"/>
        <v>90.75</v>
      </c>
      <c r="G248" s="83" t="s">
        <v>24</v>
      </c>
      <c r="H248" s="84">
        <v>1</v>
      </c>
      <c r="I248" s="87">
        <v>8595614720304</v>
      </c>
      <c r="J248" s="86"/>
      <c r="R248" s="70"/>
    </row>
    <row r="249" spans="1:23" ht="12.95" customHeight="1">
      <c r="A249" s="77" t="s">
        <v>656</v>
      </c>
      <c r="B249" s="78" t="s">
        <v>657</v>
      </c>
      <c r="C249" s="79" t="s">
        <v>635</v>
      </c>
      <c r="D249" s="80" t="s">
        <v>658</v>
      </c>
      <c r="E249" s="81">
        <v>99</v>
      </c>
      <c r="F249" s="82">
        <f t="shared" si="6"/>
        <v>119.79</v>
      </c>
      <c r="G249" s="83" t="s">
        <v>24</v>
      </c>
      <c r="H249" s="84">
        <v>1</v>
      </c>
      <c r="I249" s="87">
        <v>8595614720359</v>
      </c>
      <c r="J249" s="86"/>
      <c r="R249" s="70"/>
    </row>
    <row r="250" spans="1:23" ht="12.95" customHeight="1">
      <c r="A250" s="77" t="s">
        <v>659</v>
      </c>
      <c r="B250" s="78" t="s">
        <v>657</v>
      </c>
      <c r="C250" s="79" t="s">
        <v>635</v>
      </c>
      <c r="D250" s="80" t="s">
        <v>660</v>
      </c>
      <c r="E250" s="81">
        <v>97</v>
      </c>
      <c r="F250" s="82">
        <f t="shared" si="6"/>
        <v>117.37</v>
      </c>
      <c r="G250" s="83" t="s">
        <v>24</v>
      </c>
      <c r="H250" s="84">
        <v>1</v>
      </c>
      <c r="I250" s="85">
        <v>8595614720403</v>
      </c>
      <c r="J250" s="86"/>
      <c r="R250" s="70"/>
    </row>
    <row r="251" spans="1:23" ht="12.95" customHeight="1">
      <c r="A251" s="77" t="s">
        <v>661</v>
      </c>
      <c r="B251" s="78" t="s">
        <v>662</v>
      </c>
      <c r="C251" s="79" t="s">
        <v>635</v>
      </c>
      <c r="D251" s="80" t="s">
        <v>663</v>
      </c>
      <c r="E251" s="81">
        <v>157</v>
      </c>
      <c r="F251" s="82">
        <f t="shared" ref="F251:F310" si="7">ROUND(E251*$N$3,2)</f>
        <v>189.97</v>
      </c>
      <c r="G251" s="83" t="s">
        <v>24</v>
      </c>
      <c r="H251" s="84">
        <v>1</v>
      </c>
      <c r="I251" s="85">
        <v>8595614720458</v>
      </c>
      <c r="J251" s="86"/>
      <c r="R251" s="70"/>
      <c r="S251" s="71"/>
      <c r="T251" s="71"/>
      <c r="U251" s="71"/>
      <c r="V251" s="71"/>
      <c r="W251" s="71"/>
    </row>
    <row r="252" spans="1:23" ht="12.95" customHeight="1">
      <c r="A252" s="77" t="s">
        <v>664</v>
      </c>
      <c r="B252" s="78" t="s">
        <v>665</v>
      </c>
      <c r="C252" s="79" t="s">
        <v>635</v>
      </c>
      <c r="D252" s="80" t="s">
        <v>666</v>
      </c>
      <c r="E252" s="81">
        <v>245</v>
      </c>
      <c r="F252" s="82">
        <f t="shared" si="7"/>
        <v>296.45</v>
      </c>
      <c r="G252" s="83" t="s">
        <v>24</v>
      </c>
      <c r="H252" s="84">
        <v>1</v>
      </c>
      <c r="I252" s="85">
        <v>8595614720502</v>
      </c>
      <c r="J252" s="86" t="s">
        <v>87</v>
      </c>
      <c r="R252" s="70"/>
      <c r="S252" s="71"/>
      <c r="T252" s="71"/>
      <c r="U252" s="71"/>
      <c r="V252" s="71"/>
      <c r="W252" s="71"/>
    </row>
    <row r="253" spans="1:23" ht="12.95" customHeight="1">
      <c r="A253" s="77" t="s">
        <v>667</v>
      </c>
      <c r="B253" s="78" t="s">
        <v>85</v>
      </c>
      <c r="C253" s="79" t="s">
        <v>635</v>
      </c>
      <c r="D253" s="80" t="s">
        <v>668</v>
      </c>
      <c r="E253" s="81">
        <v>184</v>
      </c>
      <c r="F253" s="82">
        <f t="shared" si="7"/>
        <v>222.64</v>
      </c>
      <c r="G253" s="83" t="s">
        <v>24</v>
      </c>
      <c r="H253" s="84">
        <v>1</v>
      </c>
      <c r="I253" s="85">
        <v>8595614720557</v>
      </c>
      <c r="J253" s="86" t="s">
        <v>87</v>
      </c>
      <c r="K253" s="75"/>
      <c r="L253" s="75"/>
    </row>
    <row r="254" spans="1:23" ht="12.95" customHeight="1">
      <c r="A254" s="77" t="s">
        <v>669</v>
      </c>
      <c r="B254" s="78" t="s">
        <v>110</v>
      </c>
      <c r="C254" s="78" t="s">
        <v>635</v>
      </c>
      <c r="D254" s="80" t="s">
        <v>670</v>
      </c>
      <c r="E254" s="81">
        <v>264</v>
      </c>
      <c r="F254" s="82">
        <f t="shared" si="7"/>
        <v>319.44</v>
      </c>
      <c r="G254" s="83" t="s">
        <v>24</v>
      </c>
      <c r="H254" s="84">
        <v>1</v>
      </c>
      <c r="I254" s="85">
        <v>8595614720601</v>
      </c>
      <c r="J254" s="86"/>
      <c r="K254" s="26"/>
      <c r="L254" s="27"/>
    </row>
    <row r="255" spans="1:23" ht="12.95" customHeight="1">
      <c r="A255" s="77" t="s">
        <v>671</v>
      </c>
      <c r="B255" s="78" t="s">
        <v>672</v>
      </c>
      <c r="C255" s="79" t="s">
        <v>635</v>
      </c>
      <c r="D255" s="80" t="s">
        <v>673</v>
      </c>
      <c r="E255" s="81">
        <v>198</v>
      </c>
      <c r="F255" s="82">
        <f t="shared" si="7"/>
        <v>239.58</v>
      </c>
      <c r="G255" s="83" t="s">
        <v>24</v>
      </c>
      <c r="H255" s="84">
        <v>1</v>
      </c>
      <c r="I255" s="85">
        <v>8595614720656</v>
      </c>
      <c r="J255" s="86"/>
      <c r="R255" s="71"/>
    </row>
    <row r="256" spans="1:23" ht="12.95" customHeight="1">
      <c r="A256" s="77" t="s">
        <v>674</v>
      </c>
      <c r="B256" s="78" t="s">
        <v>675</v>
      </c>
      <c r="C256" s="79" t="s">
        <v>635</v>
      </c>
      <c r="D256" s="80" t="s">
        <v>676</v>
      </c>
      <c r="E256" s="81">
        <v>186</v>
      </c>
      <c r="F256" s="82">
        <f t="shared" si="7"/>
        <v>225.06</v>
      </c>
      <c r="G256" s="83" t="s">
        <v>24</v>
      </c>
      <c r="H256" s="84">
        <v>1</v>
      </c>
      <c r="I256" s="85">
        <v>8595614720700</v>
      </c>
      <c r="J256" s="86"/>
      <c r="R256" s="71"/>
    </row>
    <row r="257" spans="1:18" ht="12.95" customHeight="1">
      <c r="A257" s="77" t="s">
        <v>677</v>
      </c>
      <c r="B257" s="78" t="s">
        <v>675</v>
      </c>
      <c r="C257" s="79" t="s">
        <v>635</v>
      </c>
      <c r="D257" s="80" t="s">
        <v>678</v>
      </c>
      <c r="E257" s="81">
        <v>117</v>
      </c>
      <c r="F257" s="82">
        <f t="shared" si="7"/>
        <v>141.57</v>
      </c>
      <c r="G257" s="83" t="s">
        <v>24</v>
      </c>
      <c r="H257" s="84">
        <v>1</v>
      </c>
      <c r="I257" s="85">
        <v>8595614720755</v>
      </c>
      <c r="J257" s="86"/>
      <c r="R257" s="71"/>
    </row>
    <row r="258" spans="1:18" ht="12.95" customHeight="1">
      <c r="A258" s="77" t="s">
        <v>679</v>
      </c>
      <c r="B258" s="78" t="s">
        <v>675</v>
      </c>
      <c r="C258" s="79" t="s">
        <v>635</v>
      </c>
      <c r="D258" s="80" t="s">
        <v>680</v>
      </c>
      <c r="E258" s="81">
        <v>111</v>
      </c>
      <c r="F258" s="82">
        <f t="shared" si="7"/>
        <v>134.31</v>
      </c>
      <c r="G258" s="83" t="s">
        <v>24</v>
      </c>
      <c r="H258" s="84">
        <v>1</v>
      </c>
      <c r="I258" s="85">
        <v>8595614720809</v>
      </c>
      <c r="J258" s="86"/>
      <c r="R258" s="71"/>
    </row>
    <row r="259" spans="1:18" ht="12.95" customHeight="1">
      <c r="A259" s="77" t="s">
        <v>681</v>
      </c>
      <c r="B259" s="78" t="s">
        <v>125</v>
      </c>
      <c r="C259" s="79" t="s">
        <v>635</v>
      </c>
      <c r="D259" s="80" t="s">
        <v>682</v>
      </c>
      <c r="E259" s="81">
        <v>177</v>
      </c>
      <c r="F259" s="82">
        <f t="shared" si="7"/>
        <v>214.17</v>
      </c>
      <c r="G259" s="83" t="s">
        <v>24</v>
      </c>
      <c r="H259" s="84">
        <v>1</v>
      </c>
      <c r="I259" s="85">
        <v>8595614720908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635</v>
      </c>
      <c r="D260" s="80" t="s">
        <v>684</v>
      </c>
      <c r="E260" s="81">
        <v>154</v>
      </c>
      <c r="F260" s="82">
        <f t="shared" si="7"/>
        <v>186.34</v>
      </c>
      <c r="G260" s="83" t="s">
        <v>24</v>
      </c>
      <c r="H260" s="84">
        <v>1</v>
      </c>
      <c r="I260" s="85">
        <v>8595614720854</v>
      </c>
      <c r="J260" s="86"/>
      <c r="R260" s="71"/>
    </row>
    <row r="261" spans="1:18" ht="12.95" customHeight="1">
      <c r="A261" s="77" t="s">
        <v>685</v>
      </c>
      <c r="B261" s="78" t="s">
        <v>686</v>
      </c>
      <c r="C261" s="79" t="s">
        <v>635</v>
      </c>
      <c r="D261" s="80" t="s">
        <v>687</v>
      </c>
      <c r="E261" s="81">
        <v>55</v>
      </c>
      <c r="F261" s="82">
        <f t="shared" si="7"/>
        <v>66.55</v>
      </c>
      <c r="G261" s="83" t="s">
        <v>131</v>
      </c>
      <c r="H261" s="84">
        <v>1</v>
      </c>
      <c r="I261" s="85">
        <v>8595614720953</v>
      </c>
      <c r="J261" s="86"/>
      <c r="R261" s="71"/>
    </row>
    <row r="262" spans="1:18" ht="12.95" customHeight="1">
      <c r="A262" s="77" t="s">
        <v>688</v>
      </c>
      <c r="B262" s="78" t="s">
        <v>689</v>
      </c>
      <c r="C262" s="79" t="s">
        <v>635</v>
      </c>
      <c r="D262" s="80" t="s">
        <v>690</v>
      </c>
      <c r="E262" s="81">
        <v>159</v>
      </c>
      <c r="F262" s="82">
        <f t="shared" si="7"/>
        <v>192.39</v>
      </c>
      <c r="G262" s="83" t="s">
        <v>24</v>
      </c>
      <c r="H262" s="84">
        <v>1</v>
      </c>
      <c r="I262" s="85">
        <v>8595614721004</v>
      </c>
      <c r="J262" s="86" t="s">
        <v>135</v>
      </c>
      <c r="R262" s="41"/>
    </row>
    <row r="263" spans="1:18" ht="12.95" customHeight="1">
      <c r="A263" s="77" t="s">
        <v>691</v>
      </c>
      <c r="B263" s="78" t="s">
        <v>692</v>
      </c>
      <c r="C263" s="79" t="s">
        <v>635</v>
      </c>
      <c r="D263" s="80" t="s">
        <v>693</v>
      </c>
      <c r="E263" s="81">
        <v>167</v>
      </c>
      <c r="F263" s="82">
        <f t="shared" si="7"/>
        <v>202.07</v>
      </c>
      <c r="G263" s="83" t="s">
        <v>24</v>
      </c>
      <c r="H263" s="84">
        <v>1</v>
      </c>
      <c r="I263" s="85">
        <v>8595614721059</v>
      </c>
      <c r="J263" s="86" t="s">
        <v>139</v>
      </c>
    </row>
    <row r="264" spans="1:18" ht="12.95" customHeight="1">
      <c r="A264" s="77" t="s">
        <v>694</v>
      </c>
      <c r="B264" s="78" t="s">
        <v>695</v>
      </c>
      <c r="C264" s="79" t="s">
        <v>635</v>
      </c>
      <c r="D264" s="80" t="s">
        <v>696</v>
      </c>
      <c r="E264" s="81">
        <v>179</v>
      </c>
      <c r="F264" s="82">
        <f t="shared" si="7"/>
        <v>216.59</v>
      </c>
      <c r="G264" s="83" t="s">
        <v>24</v>
      </c>
      <c r="H264" s="84">
        <v>1</v>
      </c>
      <c r="I264" s="85">
        <v>8595614721103</v>
      </c>
      <c r="J264" s="86" t="s">
        <v>143</v>
      </c>
      <c r="N264" s="88"/>
    </row>
    <row r="265" spans="1:18" ht="12.95" customHeight="1">
      <c r="A265" s="77" t="s">
        <v>697</v>
      </c>
      <c r="B265" s="78" t="s">
        <v>698</v>
      </c>
      <c r="C265" s="79" t="s">
        <v>635</v>
      </c>
      <c r="D265" s="80" t="s">
        <v>699</v>
      </c>
      <c r="E265" s="81">
        <v>193</v>
      </c>
      <c r="F265" s="82">
        <f t="shared" si="7"/>
        <v>233.53</v>
      </c>
      <c r="G265" s="83" t="s">
        <v>24</v>
      </c>
      <c r="H265" s="84">
        <v>1</v>
      </c>
      <c r="I265" s="85">
        <v>8595614721158</v>
      </c>
      <c r="J265" s="86" t="s">
        <v>147</v>
      </c>
      <c r="K265" s="60"/>
      <c r="L265" s="74"/>
    </row>
    <row r="266" spans="1:18" ht="12.95" customHeight="1">
      <c r="A266" s="77" t="s">
        <v>700</v>
      </c>
      <c r="B266" s="78" t="s">
        <v>187</v>
      </c>
      <c r="C266" s="79" t="s">
        <v>635</v>
      </c>
      <c r="D266" s="80" t="s">
        <v>701</v>
      </c>
      <c r="E266" s="81">
        <v>146</v>
      </c>
      <c r="F266" s="82">
        <f t="shared" si="7"/>
        <v>176.66</v>
      </c>
      <c r="G266" s="83" t="s">
        <v>24</v>
      </c>
      <c r="H266" s="84">
        <v>1</v>
      </c>
      <c r="I266" s="85">
        <v>8595614721202</v>
      </c>
      <c r="J266" s="86"/>
      <c r="K266" s="48"/>
      <c r="L266" s="89"/>
    </row>
    <row r="267" spans="1:18" ht="12.95" customHeight="1">
      <c r="A267" s="77" t="s">
        <v>702</v>
      </c>
      <c r="B267" s="78" t="s">
        <v>703</v>
      </c>
      <c r="C267" s="79" t="s">
        <v>635</v>
      </c>
      <c r="D267" s="80" t="s">
        <v>704</v>
      </c>
      <c r="E267" s="81">
        <v>153</v>
      </c>
      <c r="F267" s="82">
        <f t="shared" si="7"/>
        <v>185.13</v>
      </c>
      <c r="G267" s="83" t="s">
        <v>24</v>
      </c>
      <c r="H267" s="84">
        <v>1</v>
      </c>
      <c r="I267" s="85">
        <v>8595614721257</v>
      </c>
      <c r="J267" s="78"/>
      <c r="L267" s="90"/>
    </row>
    <row r="268" spans="1:18" ht="12.95" customHeight="1">
      <c r="A268" s="77" t="s">
        <v>705</v>
      </c>
      <c r="B268" s="78" t="s">
        <v>703</v>
      </c>
      <c r="C268" s="79" t="s">
        <v>635</v>
      </c>
      <c r="D268" s="80" t="s">
        <v>706</v>
      </c>
      <c r="E268" s="81">
        <v>160</v>
      </c>
      <c r="F268" s="82">
        <f t="shared" si="7"/>
        <v>193.6</v>
      </c>
      <c r="G268" s="83" t="s">
        <v>24</v>
      </c>
      <c r="H268" s="84">
        <v>1</v>
      </c>
      <c r="I268" s="85">
        <v>8595614721301</v>
      </c>
      <c r="J268" s="78"/>
      <c r="K268" s="48"/>
      <c r="L268" s="90"/>
    </row>
    <row r="269" spans="1:18" ht="12.95" customHeight="1">
      <c r="A269" s="77" t="s">
        <v>707</v>
      </c>
      <c r="B269" s="78" t="s">
        <v>708</v>
      </c>
      <c r="C269" s="79" t="s">
        <v>635</v>
      </c>
      <c r="D269" s="80" t="s">
        <v>709</v>
      </c>
      <c r="E269" s="81">
        <v>113</v>
      </c>
      <c r="F269" s="82">
        <f t="shared" si="7"/>
        <v>136.72999999999999</v>
      </c>
      <c r="G269" s="83" t="s">
        <v>24</v>
      </c>
      <c r="H269" s="84">
        <v>1</v>
      </c>
      <c r="I269" s="85">
        <v>8595614721400</v>
      </c>
      <c r="J269" s="78"/>
      <c r="K269" s="48"/>
      <c r="L269" s="91"/>
    </row>
    <row r="270" spans="1:18" ht="12.95" customHeight="1">
      <c r="A270" s="77" t="s">
        <v>710</v>
      </c>
      <c r="B270" s="78" t="s">
        <v>708</v>
      </c>
      <c r="C270" s="79" t="s">
        <v>635</v>
      </c>
      <c r="D270" s="80" t="s">
        <v>711</v>
      </c>
      <c r="E270" s="81">
        <v>137</v>
      </c>
      <c r="F270" s="82">
        <f t="shared" si="7"/>
        <v>165.77</v>
      </c>
      <c r="G270" s="83" t="s">
        <v>24</v>
      </c>
      <c r="H270" s="84">
        <v>1</v>
      </c>
      <c r="I270" s="92">
        <v>8595614721455</v>
      </c>
      <c r="J270" s="78"/>
      <c r="L270" s="63"/>
    </row>
    <row r="271" spans="1:18" ht="12.95" customHeight="1">
      <c r="A271" s="77" t="s">
        <v>712</v>
      </c>
      <c r="B271" s="78" t="s">
        <v>708</v>
      </c>
      <c r="C271" s="79" t="s">
        <v>635</v>
      </c>
      <c r="D271" s="80" t="s">
        <v>713</v>
      </c>
      <c r="E271" s="81">
        <v>161</v>
      </c>
      <c r="F271" s="82">
        <f t="shared" si="7"/>
        <v>194.81</v>
      </c>
      <c r="G271" s="83" t="s">
        <v>24</v>
      </c>
      <c r="H271" s="84">
        <v>1</v>
      </c>
      <c r="I271" s="85">
        <v>8595614721509</v>
      </c>
      <c r="J271" s="86"/>
    </row>
    <row r="272" spans="1:18" ht="12.95" customHeight="1">
      <c r="A272" s="77" t="s">
        <v>714</v>
      </c>
      <c r="B272" s="78" t="s">
        <v>246</v>
      </c>
      <c r="C272" s="79" t="s">
        <v>635</v>
      </c>
      <c r="D272" s="80" t="s">
        <v>715</v>
      </c>
      <c r="E272" s="81">
        <v>185</v>
      </c>
      <c r="F272" s="82">
        <f t="shared" si="7"/>
        <v>223.85</v>
      </c>
      <c r="G272" s="83" t="s">
        <v>24</v>
      </c>
      <c r="H272" s="84">
        <v>1</v>
      </c>
      <c r="I272" s="92">
        <v>8595614721554</v>
      </c>
      <c r="J272" s="86"/>
    </row>
    <row r="273" spans="1:10" ht="12.95" customHeight="1">
      <c r="A273" s="77" t="s">
        <v>716</v>
      </c>
      <c r="B273" s="78" t="s">
        <v>708</v>
      </c>
      <c r="C273" s="79" t="s">
        <v>635</v>
      </c>
      <c r="D273" s="80" t="s">
        <v>717</v>
      </c>
      <c r="E273" s="81">
        <v>105</v>
      </c>
      <c r="F273" s="82">
        <f t="shared" si="7"/>
        <v>127.05</v>
      </c>
      <c r="G273" s="83" t="s">
        <v>24</v>
      </c>
      <c r="H273" s="84">
        <v>1</v>
      </c>
      <c r="I273" s="85">
        <v>8595614721608</v>
      </c>
      <c r="J273" s="86"/>
    </row>
    <row r="274" spans="1:10" ht="12.95" customHeight="1">
      <c r="A274" s="77" t="s">
        <v>718</v>
      </c>
      <c r="B274" s="78" t="s">
        <v>708</v>
      </c>
      <c r="C274" s="79" t="s">
        <v>635</v>
      </c>
      <c r="D274" s="80" t="s">
        <v>719</v>
      </c>
      <c r="E274" s="81">
        <v>129</v>
      </c>
      <c r="F274" s="82">
        <f t="shared" si="7"/>
        <v>156.09</v>
      </c>
      <c r="G274" s="83" t="s">
        <v>24</v>
      </c>
      <c r="H274" s="84">
        <v>1</v>
      </c>
      <c r="I274" s="92">
        <v>8595614721653</v>
      </c>
      <c r="J274" s="86"/>
    </row>
    <row r="275" spans="1:10" ht="12.95" customHeight="1">
      <c r="A275" s="77" t="s">
        <v>720</v>
      </c>
      <c r="B275" s="78" t="s">
        <v>708</v>
      </c>
      <c r="C275" s="79" t="s">
        <v>635</v>
      </c>
      <c r="D275" s="80" t="s">
        <v>721</v>
      </c>
      <c r="E275" s="81">
        <v>153</v>
      </c>
      <c r="F275" s="82">
        <f t="shared" si="7"/>
        <v>185.13</v>
      </c>
      <c r="G275" s="83" t="s">
        <v>24</v>
      </c>
      <c r="H275" s="84">
        <v>1</v>
      </c>
      <c r="I275" s="92">
        <v>8595614721707</v>
      </c>
      <c r="J275" s="86"/>
    </row>
    <row r="276" spans="1:10" ht="12.95" customHeight="1">
      <c r="A276" s="77" t="s">
        <v>722</v>
      </c>
      <c r="B276" s="78" t="s">
        <v>723</v>
      </c>
      <c r="C276" s="79" t="s">
        <v>635</v>
      </c>
      <c r="D276" s="80" t="s">
        <v>724</v>
      </c>
      <c r="E276" s="81">
        <v>84</v>
      </c>
      <c r="F276" s="82">
        <f t="shared" si="7"/>
        <v>101.64</v>
      </c>
      <c r="G276" s="83" t="s">
        <v>24</v>
      </c>
      <c r="H276" s="84">
        <v>1</v>
      </c>
      <c r="I276" s="92">
        <v>8595614721752</v>
      </c>
      <c r="J276" s="86" t="s">
        <v>725</v>
      </c>
    </row>
    <row r="277" spans="1:10" ht="12.95" customHeight="1">
      <c r="A277" s="77" t="s">
        <v>726</v>
      </c>
      <c r="B277" s="78" t="s">
        <v>279</v>
      </c>
      <c r="C277" s="79" t="s">
        <v>635</v>
      </c>
      <c r="D277" s="80" t="s">
        <v>727</v>
      </c>
      <c r="E277" s="81">
        <v>270</v>
      </c>
      <c r="F277" s="82">
        <f t="shared" si="7"/>
        <v>326.7</v>
      </c>
      <c r="G277" s="83" t="s">
        <v>24</v>
      </c>
      <c r="H277" s="84">
        <v>1</v>
      </c>
      <c r="I277" s="92">
        <v>8595614721806</v>
      </c>
      <c r="J277" s="86"/>
    </row>
    <row r="278" spans="1:10" ht="12.95" customHeight="1">
      <c r="A278" s="77" t="s">
        <v>728</v>
      </c>
      <c r="B278" s="78" t="s">
        <v>279</v>
      </c>
      <c r="C278" s="79" t="s">
        <v>635</v>
      </c>
      <c r="D278" s="80" t="s">
        <v>729</v>
      </c>
      <c r="E278" s="81">
        <v>106</v>
      </c>
      <c r="F278" s="82">
        <f t="shared" si="7"/>
        <v>128.26</v>
      </c>
      <c r="G278" s="83" t="s">
        <v>24</v>
      </c>
      <c r="H278" s="84">
        <v>1</v>
      </c>
      <c r="I278" s="92">
        <v>8595614721851</v>
      </c>
      <c r="J278" s="86"/>
    </row>
    <row r="279" spans="1:10" ht="12.95" customHeight="1">
      <c r="A279" s="77" t="s">
        <v>730</v>
      </c>
      <c r="B279" s="78" t="s">
        <v>279</v>
      </c>
      <c r="C279" s="79" t="s">
        <v>635</v>
      </c>
      <c r="D279" s="80" t="s">
        <v>731</v>
      </c>
      <c r="E279" s="81">
        <v>220</v>
      </c>
      <c r="F279" s="82">
        <f t="shared" si="7"/>
        <v>266.2</v>
      </c>
      <c r="G279" s="83" t="s">
        <v>24</v>
      </c>
      <c r="H279" s="84">
        <v>1</v>
      </c>
      <c r="I279" s="92">
        <v>8595614721905</v>
      </c>
      <c r="J279" s="86"/>
    </row>
    <row r="280" spans="1:10" ht="12.95" customHeight="1">
      <c r="A280" s="77" t="s">
        <v>732</v>
      </c>
      <c r="B280" s="78" t="s">
        <v>279</v>
      </c>
      <c r="C280" s="79" t="s">
        <v>635</v>
      </c>
      <c r="D280" s="80" t="s">
        <v>733</v>
      </c>
      <c r="E280" s="81">
        <v>97</v>
      </c>
      <c r="F280" s="82">
        <f t="shared" si="7"/>
        <v>117.37</v>
      </c>
      <c r="G280" s="83" t="s">
        <v>24</v>
      </c>
      <c r="H280" s="84">
        <v>1</v>
      </c>
      <c r="I280" s="92">
        <v>8595614721950</v>
      </c>
      <c r="J280" s="86"/>
    </row>
    <row r="281" spans="1:10" ht="12.95" customHeight="1">
      <c r="A281" s="77" t="s">
        <v>734</v>
      </c>
      <c r="B281" s="78" t="s">
        <v>735</v>
      </c>
      <c r="C281" s="79" t="s">
        <v>635</v>
      </c>
      <c r="D281" s="80" t="s">
        <v>736</v>
      </c>
      <c r="E281" s="81">
        <v>225</v>
      </c>
      <c r="F281" s="82">
        <f t="shared" si="7"/>
        <v>272.25</v>
      </c>
      <c r="G281" s="83" t="s">
        <v>24</v>
      </c>
      <c r="H281" s="84">
        <v>1</v>
      </c>
      <c r="I281" s="92">
        <v>8595614722001</v>
      </c>
      <c r="J281" s="86"/>
    </row>
    <row r="282" spans="1:10" ht="12.95" customHeight="1">
      <c r="A282" s="77" t="s">
        <v>737</v>
      </c>
      <c r="B282" s="78" t="s">
        <v>735</v>
      </c>
      <c r="C282" s="79" t="s">
        <v>635</v>
      </c>
      <c r="D282" s="80" t="s">
        <v>738</v>
      </c>
      <c r="E282" s="81">
        <v>241</v>
      </c>
      <c r="F282" s="82">
        <f t="shared" si="7"/>
        <v>291.61</v>
      </c>
      <c r="G282" s="83" t="s">
        <v>24</v>
      </c>
      <c r="H282" s="84">
        <v>1</v>
      </c>
      <c r="I282" s="92">
        <v>8595614722056</v>
      </c>
      <c r="J282" s="86"/>
    </row>
    <row r="283" spans="1:10" ht="12.95" customHeight="1">
      <c r="A283" s="77" t="s">
        <v>739</v>
      </c>
      <c r="B283" s="78" t="s">
        <v>740</v>
      </c>
      <c r="C283" s="79" t="s">
        <v>635</v>
      </c>
      <c r="D283" s="80" t="s">
        <v>741</v>
      </c>
      <c r="E283" s="81">
        <v>241</v>
      </c>
      <c r="F283" s="82">
        <f t="shared" si="7"/>
        <v>291.61</v>
      </c>
      <c r="G283" s="83" t="s">
        <v>24</v>
      </c>
      <c r="H283" s="84">
        <v>1</v>
      </c>
      <c r="I283" s="92">
        <v>8595614722100</v>
      </c>
      <c r="J283" s="86"/>
    </row>
    <row r="284" spans="1:10" ht="12.95" customHeight="1">
      <c r="A284" s="77" t="s">
        <v>742</v>
      </c>
      <c r="B284" s="78" t="s">
        <v>743</v>
      </c>
      <c r="C284" s="79" t="s">
        <v>635</v>
      </c>
      <c r="D284" s="80" t="s">
        <v>744</v>
      </c>
      <c r="E284" s="81">
        <v>157</v>
      </c>
      <c r="F284" s="82">
        <f t="shared" si="7"/>
        <v>189.97</v>
      </c>
      <c r="G284" s="83" t="s">
        <v>24</v>
      </c>
      <c r="H284" s="84">
        <v>1</v>
      </c>
      <c r="I284" s="85">
        <v>8595614722155</v>
      </c>
      <c r="J284" s="86"/>
    </row>
    <row r="285" spans="1:10" ht="12.95" customHeight="1">
      <c r="A285" s="77" t="s">
        <v>745</v>
      </c>
      <c r="B285" s="78" t="s">
        <v>743</v>
      </c>
      <c r="C285" s="79" t="s">
        <v>635</v>
      </c>
      <c r="D285" s="80" t="s">
        <v>746</v>
      </c>
      <c r="E285" s="81">
        <v>233</v>
      </c>
      <c r="F285" s="82">
        <f t="shared" si="7"/>
        <v>281.93</v>
      </c>
      <c r="G285" s="83" t="s">
        <v>24</v>
      </c>
      <c r="H285" s="84">
        <v>1</v>
      </c>
      <c r="I285" s="92">
        <v>8595614722209</v>
      </c>
      <c r="J285" s="86"/>
    </row>
    <row r="286" spans="1:10" ht="12.95" customHeight="1">
      <c r="A286" s="77" t="s">
        <v>747</v>
      </c>
      <c r="B286" s="78" t="s">
        <v>743</v>
      </c>
      <c r="C286" s="79" t="s">
        <v>635</v>
      </c>
      <c r="D286" s="80" t="s">
        <v>748</v>
      </c>
      <c r="E286" s="81">
        <v>210</v>
      </c>
      <c r="F286" s="82">
        <f t="shared" si="7"/>
        <v>254.1</v>
      </c>
      <c r="G286" s="83" t="s">
        <v>24</v>
      </c>
      <c r="H286" s="84">
        <v>1</v>
      </c>
      <c r="I286" s="92">
        <v>8595614722254</v>
      </c>
      <c r="J286" s="86"/>
    </row>
    <row r="287" spans="1:10" ht="12.95" customHeight="1">
      <c r="A287" s="77" t="s">
        <v>749</v>
      </c>
      <c r="B287" s="78" t="s">
        <v>743</v>
      </c>
      <c r="C287" s="79" t="s">
        <v>635</v>
      </c>
      <c r="D287" s="80" t="s">
        <v>750</v>
      </c>
      <c r="E287" s="81">
        <v>218</v>
      </c>
      <c r="F287" s="82">
        <f t="shared" si="7"/>
        <v>263.77999999999997</v>
      </c>
      <c r="G287" s="83" t="s">
        <v>24</v>
      </c>
      <c r="H287" s="84">
        <v>1</v>
      </c>
      <c r="I287" s="92">
        <v>8595614722308</v>
      </c>
      <c r="J287" s="86"/>
    </row>
    <row r="288" spans="1:10" ht="12.95" customHeight="1">
      <c r="A288" s="77" t="s">
        <v>751</v>
      </c>
      <c r="B288" s="78" t="s">
        <v>743</v>
      </c>
      <c r="C288" s="79" t="s">
        <v>635</v>
      </c>
      <c r="D288" s="80" t="s">
        <v>752</v>
      </c>
      <c r="E288" s="81">
        <v>262</v>
      </c>
      <c r="F288" s="82">
        <f t="shared" si="7"/>
        <v>317.02</v>
      </c>
      <c r="G288" s="83" t="s">
        <v>24</v>
      </c>
      <c r="H288" s="84">
        <v>1</v>
      </c>
      <c r="I288" s="92">
        <v>8595614722353</v>
      </c>
      <c r="J288" s="86"/>
    </row>
    <row r="289" spans="1:10" ht="12.95" customHeight="1">
      <c r="A289" s="77" t="s">
        <v>753</v>
      </c>
      <c r="B289" s="78" t="s">
        <v>743</v>
      </c>
      <c r="C289" s="79" t="s">
        <v>635</v>
      </c>
      <c r="D289" s="80" t="s">
        <v>754</v>
      </c>
      <c r="E289" s="81">
        <v>305</v>
      </c>
      <c r="F289" s="82">
        <f t="shared" si="7"/>
        <v>369.05</v>
      </c>
      <c r="G289" s="83" t="s">
        <v>24</v>
      </c>
      <c r="H289" s="84">
        <v>1</v>
      </c>
      <c r="I289" s="92">
        <v>8595614724654</v>
      </c>
      <c r="J289" s="86"/>
    </row>
    <row r="290" spans="1:10" ht="12.95" customHeight="1">
      <c r="A290" s="77" t="s">
        <v>755</v>
      </c>
      <c r="B290" s="78" t="s">
        <v>307</v>
      </c>
      <c r="C290" s="79" t="s">
        <v>635</v>
      </c>
      <c r="D290" s="80" t="s">
        <v>756</v>
      </c>
      <c r="E290" s="81">
        <v>117</v>
      </c>
      <c r="F290" s="82">
        <f t="shared" si="7"/>
        <v>141.57</v>
      </c>
      <c r="G290" s="83" t="s">
        <v>24</v>
      </c>
      <c r="H290" s="84">
        <v>1</v>
      </c>
      <c r="I290" s="92">
        <v>8595614722407</v>
      </c>
      <c r="J290" s="86" t="s">
        <v>757</v>
      </c>
    </row>
    <row r="291" spans="1:10" ht="12.95" customHeight="1">
      <c r="A291" s="77" t="s">
        <v>758</v>
      </c>
      <c r="B291" s="78" t="s">
        <v>307</v>
      </c>
      <c r="C291" s="79" t="s">
        <v>635</v>
      </c>
      <c r="D291" s="80" t="s">
        <v>759</v>
      </c>
      <c r="E291" s="81">
        <v>130</v>
      </c>
      <c r="F291" s="82">
        <f t="shared" si="7"/>
        <v>157.30000000000001</v>
      </c>
      <c r="G291" s="83" t="s">
        <v>24</v>
      </c>
      <c r="H291" s="84">
        <v>1</v>
      </c>
      <c r="I291" s="92">
        <v>8595614722452</v>
      </c>
      <c r="J291" s="86" t="s">
        <v>760</v>
      </c>
    </row>
    <row r="292" spans="1:10" ht="12.95" customHeight="1">
      <c r="A292" s="77" t="s">
        <v>761</v>
      </c>
      <c r="B292" s="78" t="s">
        <v>307</v>
      </c>
      <c r="C292" s="79" t="s">
        <v>635</v>
      </c>
      <c r="D292" s="80" t="s">
        <v>762</v>
      </c>
      <c r="E292" s="81">
        <v>136</v>
      </c>
      <c r="F292" s="82">
        <f t="shared" si="7"/>
        <v>164.56</v>
      </c>
      <c r="G292" s="83" t="s">
        <v>24</v>
      </c>
      <c r="H292" s="84">
        <v>1</v>
      </c>
      <c r="I292" s="85">
        <v>8595614722506</v>
      </c>
      <c r="J292" s="86" t="s">
        <v>763</v>
      </c>
    </row>
    <row r="293" spans="1:10" ht="12.95" customHeight="1">
      <c r="A293" s="77" t="s">
        <v>764</v>
      </c>
      <c r="B293" s="78" t="s">
        <v>331</v>
      </c>
      <c r="C293" s="79" t="s">
        <v>635</v>
      </c>
      <c r="D293" s="80" t="s">
        <v>765</v>
      </c>
      <c r="E293" s="81">
        <v>7</v>
      </c>
      <c r="F293" s="82">
        <f t="shared" si="7"/>
        <v>8.4700000000000006</v>
      </c>
      <c r="G293" s="83" t="s">
        <v>24</v>
      </c>
      <c r="H293" s="84">
        <v>1</v>
      </c>
      <c r="I293" s="85">
        <v>8595614770408</v>
      </c>
      <c r="J293" s="86" t="s">
        <v>329</v>
      </c>
    </row>
    <row r="294" spans="1:10" ht="12.95" customHeight="1">
      <c r="A294" s="77" t="s">
        <v>766</v>
      </c>
      <c r="B294" s="78" t="s">
        <v>331</v>
      </c>
      <c r="C294" s="79" t="s">
        <v>635</v>
      </c>
      <c r="D294" s="80" t="s">
        <v>767</v>
      </c>
      <c r="E294" s="81">
        <v>10.8</v>
      </c>
      <c r="F294" s="82">
        <f t="shared" si="7"/>
        <v>13.07</v>
      </c>
      <c r="G294" s="83" t="s">
        <v>24</v>
      </c>
      <c r="H294" s="84">
        <v>1</v>
      </c>
      <c r="I294" s="85">
        <v>8595614770552</v>
      </c>
      <c r="J294" s="86" t="s">
        <v>329</v>
      </c>
    </row>
    <row r="295" spans="1:10" ht="12.95" customHeight="1">
      <c r="A295" s="77" t="s">
        <v>768</v>
      </c>
      <c r="B295" s="78" t="s">
        <v>769</v>
      </c>
      <c r="C295" s="79" t="s">
        <v>635</v>
      </c>
      <c r="D295" s="80" t="s">
        <v>770</v>
      </c>
      <c r="E295" s="81">
        <v>125</v>
      </c>
      <c r="F295" s="82">
        <f t="shared" si="7"/>
        <v>151.25</v>
      </c>
      <c r="G295" s="83" t="s">
        <v>24</v>
      </c>
      <c r="H295" s="84">
        <v>1</v>
      </c>
      <c r="I295" s="85">
        <v>8595614722551</v>
      </c>
      <c r="J295" s="86"/>
    </row>
    <row r="296" spans="1:10" ht="12.95" customHeight="1">
      <c r="A296" s="77" t="s">
        <v>771</v>
      </c>
      <c r="B296" s="78" t="s">
        <v>769</v>
      </c>
      <c r="C296" s="79" t="s">
        <v>635</v>
      </c>
      <c r="D296" s="80" t="s">
        <v>772</v>
      </c>
      <c r="E296" s="81">
        <v>165</v>
      </c>
      <c r="F296" s="82">
        <f t="shared" si="7"/>
        <v>199.65</v>
      </c>
      <c r="G296" s="83" t="s">
        <v>24</v>
      </c>
      <c r="H296" s="84">
        <v>1</v>
      </c>
      <c r="I296" s="85">
        <v>8595614722605</v>
      </c>
      <c r="J296" s="86"/>
    </row>
    <row r="297" spans="1:10" ht="12.95" customHeight="1">
      <c r="A297" s="77" t="s">
        <v>773</v>
      </c>
      <c r="B297" s="78" t="s">
        <v>769</v>
      </c>
      <c r="C297" s="79" t="s">
        <v>635</v>
      </c>
      <c r="D297" s="80" t="s">
        <v>774</v>
      </c>
      <c r="E297" s="81">
        <v>135</v>
      </c>
      <c r="F297" s="82">
        <f t="shared" si="7"/>
        <v>163.35</v>
      </c>
      <c r="G297" s="83" t="s">
        <v>24</v>
      </c>
      <c r="H297" s="84">
        <v>1</v>
      </c>
      <c r="I297" s="85">
        <v>8595614722650</v>
      </c>
      <c r="J297" s="86"/>
    </row>
    <row r="298" spans="1:10" ht="12.95" customHeight="1">
      <c r="A298" s="77" t="s">
        <v>775</v>
      </c>
      <c r="B298" s="78" t="s">
        <v>776</v>
      </c>
      <c r="C298" s="79" t="s">
        <v>635</v>
      </c>
      <c r="D298" s="80" t="s">
        <v>777</v>
      </c>
      <c r="E298" s="81">
        <v>86</v>
      </c>
      <c r="F298" s="82">
        <f t="shared" si="7"/>
        <v>104.06</v>
      </c>
      <c r="G298" s="83" t="s">
        <v>24</v>
      </c>
      <c r="H298" s="84">
        <v>1</v>
      </c>
      <c r="I298" s="92">
        <v>8595614722704</v>
      </c>
      <c r="J298" s="86"/>
    </row>
    <row r="299" spans="1:10" ht="12.95" customHeight="1">
      <c r="A299" s="77" t="s">
        <v>778</v>
      </c>
      <c r="B299" s="78" t="s">
        <v>779</v>
      </c>
      <c r="C299" s="79" t="s">
        <v>635</v>
      </c>
      <c r="D299" s="80" t="s">
        <v>780</v>
      </c>
      <c r="E299" s="81">
        <v>151</v>
      </c>
      <c r="F299" s="82">
        <f t="shared" si="7"/>
        <v>182.71</v>
      </c>
      <c r="G299" s="83" t="s">
        <v>24</v>
      </c>
      <c r="H299" s="84">
        <v>1</v>
      </c>
      <c r="I299" s="85">
        <v>8595614722759</v>
      </c>
      <c r="J299" s="86"/>
    </row>
    <row r="300" spans="1:10" ht="12.95" customHeight="1">
      <c r="A300" s="77" t="s">
        <v>781</v>
      </c>
      <c r="B300" s="78" t="s">
        <v>708</v>
      </c>
      <c r="C300" s="79" t="s">
        <v>635</v>
      </c>
      <c r="D300" s="80" t="s">
        <v>782</v>
      </c>
      <c r="E300" s="81">
        <v>90</v>
      </c>
      <c r="F300" s="82">
        <f t="shared" si="7"/>
        <v>108.9</v>
      </c>
      <c r="G300" s="83" t="s">
        <v>24</v>
      </c>
      <c r="H300" s="84">
        <v>1</v>
      </c>
      <c r="I300" s="85">
        <v>8595614722803</v>
      </c>
      <c r="J300" s="86"/>
    </row>
    <row r="301" spans="1:10" ht="12.95" customHeight="1">
      <c r="A301" s="77" t="s">
        <v>783</v>
      </c>
      <c r="B301" s="78" t="s">
        <v>784</v>
      </c>
      <c r="C301" s="79" t="s">
        <v>635</v>
      </c>
      <c r="D301" s="80" t="s">
        <v>785</v>
      </c>
      <c r="E301" s="81">
        <v>80</v>
      </c>
      <c r="F301" s="82">
        <f t="shared" si="7"/>
        <v>96.8</v>
      </c>
      <c r="G301" s="83" t="s">
        <v>24</v>
      </c>
      <c r="H301" s="84">
        <v>1</v>
      </c>
      <c r="I301" s="92">
        <v>8595614722858</v>
      </c>
      <c r="J301" s="86"/>
    </row>
    <row r="302" spans="1:10" ht="12.95" customHeight="1">
      <c r="A302" s="77" t="s">
        <v>786</v>
      </c>
      <c r="B302" s="78" t="s">
        <v>787</v>
      </c>
      <c r="C302" s="79" t="s">
        <v>635</v>
      </c>
      <c r="D302" s="80" t="s">
        <v>788</v>
      </c>
      <c r="E302" s="81">
        <v>239</v>
      </c>
      <c r="F302" s="82">
        <f t="shared" si="7"/>
        <v>289.19</v>
      </c>
      <c r="G302" s="83" t="s">
        <v>24</v>
      </c>
      <c r="H302" s="84">
        <v>1</v>
      </c>
      <c r="I302" s="85">
        <v>8595614722902</v>
      </c>
      <c r="J302" s="86"/>
    </row>
    <row r="303" spans="1:10" ht="12.95" customHeight="1">
      <c r="A303" s="77" t="s">
        <v>789</v>
      </c>
      <c r="B303" s="78" t="s">
        <v>787</v>
      </c>
      <c r="C303" s="79" t="s">
        <v>635</v>
      </c>
      <c r="D303" s="80" t="s">
        <v>790</v>
      </c>
      <c r="E303" s="81">
        <v>263</v>
      </c>
      <c r="F303" s="82">
        <f t="shared" si="7"/>
        <v>318.23</v>
      </c>
      <c r="G303" s="83" t="s">
        <v>24</v>
      </c>
      <c r="H303" s="84">
        <v>1</v>
      </c>
      <c r="I303" s="92">
        <v>8595614722957</v>
      </c>
      <c r="J303" s="86"/>
    </row>
    <row r="304" spans="1:10" ht="12.95" customHeight="1">
      <c r="A304" s="77" t="s">
        <v>791</v>
      </c>
      <c r="B304" s="78" t="s">
        <v>787</v>
      </c>
      <c r="C304" s="79" t="s">
        <v>635</v>
      </c>
      <c r="D304" s="80" t="s">
        <v>792</v>
      </c>
      <c r="E304" s="81">
        <v>287</v>
      </c>
      <c r="F304" s="82">
        <f t="shared" si="7"/>
        <v>347.27</v>
      </c>
      <c r="G304" s="83" t="s">
        <v>24</v>
      </c>
      <c r="H304" s="84">
        <v>1</v>
      </c>
      <c r="I304" s="85">
        <v>8595614723008</v>
      </c>
      <c r="J304" s="86"/>
    </row>
    <row r="305" spans="1:12" ht="12.95" customHeight="1">
      <c r="A305" s="77" t="s">
        <v>793</v>
      </c>
      <c r="B305" s="78" t="s">
        <v>787</v>
      </c>
      <c r="C305" s="79" t="s">
        <v>635</v>
      </c>
      <c r="D305" s="80" t="s">
        <v>794</v>
      </c>
      <c r="E305" s="81">
        <v>169</v>
      </c>
      <c r="F305" s="82">
        <f t="shared" si="7"/>
        <v>204.49</v>
      </c>
      <c r="G305" s="83" t="s">
        <v>24</v>
      </c>
      <c r="H305" s="84">
        <v>1</v>
      </c>
      <c r="I305" s="85">
        <v>8595614723053</v>
      </c>
      <c r="J305" s="86" t="s">
        <v>760</v>
      </c>
    </row>
    <row r="306" spans="1:12" ht="12.95" customHeight="1">
      <c r="A306" s="77" t="s">
        <v>795</v>
      </c>
      <c r="B306" s="78" t="s">
        <v>787</v>
      </c>
      <c r="C306" s="79" t="s">
        <v>635</v>
      </c>
      <c r="D306" s="80" t="s">
        <v>796</v>
      </c>
      <c r="E306" s="81">
        <v>175</v>
      </c>
      <c r="F306" s="82">
        <f t="shared" si="7"/>
        <v>211.75</v>
      </c>
      <c r="G306" s="83" t="s">
        <v>24</v>
      </c>
      <c r="H306" s="84">
        <v>1</v>
      </c>
      <c r="I306" s="85">
        <v>8595614723107</v>
      </c>
      <c r="J306" s="86" t="s">
        <v>763</v>
      </c>
    </row>
    <row r="307" spans="1:12" ht="12.95" customHeight="1">
      <c r="A307" s="77" t="s">
        <v>797</v>
      </c>
      <c r="B307" s="78" t="s">
        <v>787</v>
      </c>
      <c r="C307" s="79" t="s">
        <v>635</v>
      </c>
      <c r="D307" s="80" t="s">
        <v>798</v>
      </c>
      <c r="E307" s="81">
        <v>230</v>
      </c>
      <c r="F307" s="82">
        <f t="shared" si="7"/>
        <v>278.3</v>
      </c>
      <c r="G307" s="83" t="s">
        <v>24</v>
      </c>
      <c r="H307" s="84">
        <v>1</v>
      </c>
      <c r="I307" s="85">
        <v>8595614723152</v>
      </c>
      <c r="J307" s="86" t="s">
        <v>799</v>
      </c>
    </row>
    <row r="308" spans="1:12" ht="12.95" customHeight="1">
      <c r="A308" s="77" t="s">
        <v>800</v>
      </c>
      <c r="B308" s="78" t="s">
        <v>787</v>
      </c>
      <c r="C308" s="79" t="s">
        <v>635</v>
      </c>
      <c r="D308" s="80" t="s">
        <v>801</v>
      </c>
      <c r="E308" s="81">
        <v>236</v>
      </c>
      <c r="F308" s="82">
        <f t="shared" si="7"/>
        <v>285.56</v>
      </c>
      <c r="G308" s="83" t="s">
        <v>24</v>
      </c>
      <c r="H308" s="84">
        <v>1</v>
      </c>
      <c r="I308" s="85">
        <v>8595614723206</v>
      </c>
      <c r="J308" s="86" t="s">
        <v>802</v>
      </c>
    </row>
    <row r="309" spans="1:12" ht="12.95" customHeight="1">
      <c r="A309" s="77" t="s">
        <v>803</v>
      </c>
      <c r="B309" s="78" t="s">
        <v>787</v>
      </c>
      <c r="C309" s="79" t="s">
        <v>635</v>
      </c>
      <c r="D309" s="80" t="s">
        <v>804</v>
      </c>
      <c r="E309" s="81">
        <v>199</v>
      </c>
      <c r="F309" s="82">
        <f t="shared" si="7"/>
        <v>240.79</v>
      </c>
      <c r="G309" s="83" t="s">
        <v>24</v>
      </c>
      <c r="H309" s="84">
        <v>1</v>
      </c>
      <c r="I309" s="85">
        <v>8595614723251</v>
      </c>
      <c r="J309" s="86" t="s">
        <v>757</v>
      </c>
    </row>
    <row r="310" spans="1:12" ht="12.95" customHeight="1">
      <c r="A310" s="77" t="s">
        <v>805</v>
      </c>
      <c r="B310" s="78" t="s">
        <v>787</v>
      </c>
      <c r="C310" s="79" t="s">
        <v>635</v>
      </c>
      <c r="D310" s="80" t="s">
        <v>806</v>
      </c>
      <c r="E310" s="81">
        <v>200</v>
      </c>
      <c r="F310" s="82">
        <f t="shared" si="7"/>
        <v>242</v>
      </c>
      <c r="G310" s="83" t="s">
        <v>24</v>
      </c>
      <c r="H310" s="84">
        <v>1</v>
      </c>
      <c r="I310" s="85">
        <v>8595614723305</v>
      </c>
      <c r="J310" s="93"/>
    </row>
    <row r="311" spans="1:12" ht="12.95" customHeight="1">
      <c r="A311" s="77" t="s">
        <v>807</v>
      </c>
      <c r="B311" s="78" t="s">
        <v>808</v>
      </c>
      <c r="C311" s="79" t="s">
        <v>635</v>
      </c>
      <c r="D311" s="80" t="s">
        <v>809</v>
      </c>
      <c r="E311" s="81">
        <v>185</v>
      </c>
      <c r="F311" s="82">
        <f>ROUND(E311*$N$3,2)</f>
        <v>223.85</v>
      </c>
      <c r="G311" s="83" t="s">
        <v>24</v>
      </c>
      <c r="H311" s="84">
        <v>1</v>
      </c>
      <c r="I311" s="85">
        <v>8595614723350</v>
      </c>
      <c r="J311" s="93"/>
    </row>
    <row r="312" spans="1:12" ht="12.95" customHeight="1">
      <c r="A312" s="77" t="s">
        <v>810</v>
      </c>
      <c r="B312" s="78" t="s">
        <v>431</v>
      </c>
      <c r="C312" s="79" t="s">
        <v>635</v>
      </c>
      <c r="D312" s="80" t="s">
        <v>811</v>
      </c>
      <c r="E312" s="81">
        <v>190</v>
      </c>
      <c r="F312" s="82">
        <f t="shared" ref="F312" si="8">ROUND(E312*$N$3,2)</f>
        <v>229.9</v>
      </c>
      <c r="G312" s="83" t="s">
        <v>24</v>
      </c>
      <c r="H312" s="84">
        <v>1</v>
      </c>
      <c r="I312" s="85">
        <v>8595614724708</v>
      </c>
      <c r="J312" s="93"/>
    </row>
    <row r="313" spans="1:12" ht="12.95" customHeight="1">
      <c r="A313" s="77" t="s">
        <v>812</v>
      </c>
      <c r="B313" s="78" t="s">
        <v>434</v>
      </c>
      <c r="C313" s="79" t="s">
        <v>635</v>
      </c>
      <c r="D313" s="80" t="s">
        <v>813</v>
      </c>
      <c r="E313" s="81">
        <v>156</v>
      </c>
      <c r="F313" s="82">
        <f>ROUND(E313*$N$3,2)</f>
        <v>188.76</v>
      </c>
      <c r="G313" s="83" t="s">
        <v>24</v>
      </c>
      <c r="H313" s="84">
        <v>1</v>
      </c>
      <c r="I313" s="85">
        <v>8595614723404</v>
      </c>
      <c r="J313" s="86" t="s">
        <v>757</v>
      </c>
      <c r="K313" s="40"/>
      <c r="L313" s="41"/>
    </row>
    <row r="314" spans="1:12" ht="12.95" customHeight="1">
      <c r="A314" s="77" t="s">
        <v>814</v>
      </c>
      <c r="B314" s="78" t="s">
        <v>434</v>
      </c>
      <c r="C314" s="79" t="s">
        <v>635</v>
      </c>
      <c r="D314" s="80" t="s">
        <v>815</v>
      </c>
      <c r="E314" s="81">
        <v>169</v>
      </c>
      <c r="F314" s="82">
        <f>ROUND(E314*$N$3,2)</f>
        <v>204.49</v>
      </c>
      <c r="G314" s="83" t="s">
        <v>24</v>
      </c>
      <c r="H314" s="84">
        <v>1</v>
      </c>
      <c r="I314" s="85">
        <v>8595614723459</v>
      </c>
      <c r="J314" s="86" t="s">
        <v>760</v>
      </c>
      <c r="K314" s="40"/>
      <c r="L314" s="41"/>
    </row>
    <row r="315" spans="1:12" ht="12.95" customHeight="1">
      <c r="A315" s="77" t="s">
        <v>816</v>
      </c>
      <c r="B315" s="78" t="s">
        <v>434</v>
      </c>
      <c r="C315" s="79" t="s">
        <v>635</v>
      </c>
      <c r="D315" s="80" t="s">
        <v>817</v>
      </c>
      <c r="E315" s="81">
        <v>175</v>
      </c>
      <c r="F315" s="82">
        <f>ROUND(E315*$N$3,2)</f>
        <v>211.75</v>
      </c>
      <c r="G315" s="83" t="s">
        <v>24</v>
      </c>
      <c r="H315" s="84">
        <v>1</v>
      </c>
      <c r="I315" s="85">
        <v>8595614723503</v>
      </c>
      <c r="J315" s="86" t="s">
        <v>763</v>
      </c>
    </row>
    <row r="316" spans="1:12" ht="12.95" customHeight="1">
      <c r="A316" s="77" t="s">
        <v>818</v>
      </c>
      <c r="B316" s="78" t="s">
        <v>434</v>
      </c>
      <c r="C316" s="79" t="s">
        <v>635</v>
      </c>
      <c r="D316" s="80" t="s">
        <v>819</v>
      </c>
      <c r="E316" s="81">
        <v>75</v>
      </c>
      <c r="F316" s="82">
        <f>ROUND(E316*$N$3,2)</f>
        <v>90.75</v>
      </c>
      <c r="G316" s="83" t="s">
        <v>24</v>
      </c>
      <c r="H316" s="84">
        <v>1</v>
      </c>
      <c r="I316" s="92">
        <v>8595614723558</v>
      </c>
      <c r="J316" s="86" t="s">
        <v>725</v>
      </c>
    </row>
    <row r="317" spans="1:12" ht="12.95" customHeight="1">
      <c r="A317" s="77" t="s">
        <v>820</v>
      </c>
      <c r="B317" s="78" t="s">
        <v>434</v>
      </c>
      <c r="C317" s="79" t="s">
        <v>635</v>
      </c>
      <c r="D317" s="80" t="s">
        <v>821</v>
      </c>
      <c r="E317" s="81">
        <v>85</v>
      </c>
      <c r="F317" s="82">
        <f>ROUND(E317*$N$3,2)</f>
        <v>102.85</v>
      </c>
      <c r="G317" s="83" t="s">
        <v>24</v>
      </c>
      <c r="H317" s="84">
        <v>1</v>
      </c>
      <c r="I317" s="85">
        <v>8595614723602</v>
      </c>
      <c r="J317" s="86" t="s">
        <v>757</v>
      </c>
    </row>
    <row r="318" spans="1:12" s="71" customFormat="1" ht="12.95" customHeight="1">
      <c r="A318" s="77" t="s">
        <v>822</v>
      </c>
      <c r="B318" s="78" t="s">
        <v>434</v>
      </c>
      <c r="C318" s="79" t="s">
        <v>635</v>
      </c>
      <c r="D318" s="80" t="s">
        <v>823</v>
      </c>
      <c r="E318" s="81">
        <v>98</v>
      </c>
      <c r="F318" s="82">
        <f t="shared" ref="F318:F342" si="9">ROUND(E318*$N$3,2)</f>
        <v>118.58</v>
      </c>
      <c r="G318" s="83" t="s">
        <v>24</v>
      </c>
      <c r="H318" s="84">
        <v>1</v>
      </c>
      <c r="I318" s="92">
        <v>8595614723657</v>
      </c>
      <c r="J318" s="86" t="s">
        <v>760</v>
      </c>
      <c r="L318" s="94"/>
    </row>
    <row r="319" spans="1:12" ht="12.95" customHeight="1">
      <c r="A319" s="77" t="s">
        <v>824</v>
      </c>
      <c r="B319" s="78" t="s">
        <v>434</v>
      </c>
      <c r="C319" s="79" t="s">
        <v>635</v>
      </c>
      <c r="D319" s="80" t="s">
        <v>825</v>
      </c>
      <c r="E319" s="81">
        <v>104</v>
      </c>
      <c r="F319" s="82">
        <f t="shared" si="9"/>
        <v>125.84</v>
      </c>
      <c r="G319" s="83" t="s">
        <v>24</v>
      </c>
      <c r="H319" s="84">
        <v>1</v>
      </c>
      <c r="I319" s="85">
        <v>8595614723701</v>
      </c>
      <c r="J319" s="86" t="s">
        <v>763</v>
      </c>
    </row>
    <row r="320" spans="1:12" ht="12.95" customHeight="1">
      <c r="A320" s="77" t="s">
        <v>826</v>
      </c>
      <c r="B320" s="78" t="s">
        <v>434</v>
      </c>
      <c r="C320" s="79" t="s">
        <v>635</v>
      </c>
      <c r="D320" s="80" t="s">
        <v>827</v>
      </c>
      <c r="E320" s="81">
        <v>186</v>
      </c>
      <c r="F320" s="82">
        <f t="shared" si="9"/>
        <v>225.06</v>
      </c>
      <c r="G320" s="83" t="s">
        <v>24</v>
      </c>
      <c r="H320" s="84">
        <v>1</v>
      </c>
      <c r="I320" s="85">
        <v>8595614723756</v>
      </c>
      <c r="J320" s="93"/>
    </row>
    <row r="321" spans="1:10" ht="12.95" customHeight="1">
      <c r="A321" s="77" t="s">
        <v>828</v>
      </c>
      <c r="B321" s="78" t="s">
        <v>829</v>
      </c>
      <c r="C321" s="79" t="s">
        <v>635</v>
      </c>
      <c r="D321" s="80" t="s">
        <v>830</v>
      </c>
      <c r="E321" s="81">
        <v>205</v>
      </c>
      <c r="F321" s="82">
        <f t="shared" si="9"/>
        <v>248.05</v>
      </c>
      <c r="G321" s="83" t="s">
        <v>24</v>
      </c>
      <c r="H321" s="84">
        <v>1</v>
      </c>
      <c r="I321" s="85">
        <v>8595614723954</v>
      </c>
      <c r="J321" s="86"/>
    </row>
    <row r="322" spans="1:10" ht="12.95" customHeight="1">
      <c r="A322" s="77" t="s">
        <v>831</v>
      </c>
      <c r="B322" s="78" t="s">
        <v>832</v>
      </c>
      <c r="C322" s="79" t="s">
        <v>635</v>
      </c>
      <c r="D322" s="80" t="s">
        <v>833</v>
      </c>
      <c r="E322" s="81">
        <v>164</v>
      </c>
      <c r="F322" s="82">
        <f t="shared" si="9"/>
        <v>198.44</v>
      </c>
      <c r="G322" s="83" t="s">
        <v>24</v>
      </c>
      <c r="H322" s="84">
        <v>1</v>
      </c>
      <c r="I322" s="85">
        <v>8595614724005</v>
      </c>
      <c r="J322" s="86"/>
    </row>
    <row r="323" spans="1:10" ht="12.95" customHeight="1">
      <c r="A323" s="77" t="s">
        <v>834</v>
      </c>
      <c r="B323" s="78" t="s">
        <v>835</v>
      </c>
      <c r="C323" s="79" t="s">
        <v>635</v>
      </c>
      <c r="D323" s="80" t="s">
        <v>836</v>
      </c>
      <c r="E323" s="81">
        <v>870</v>
      </c>
      <c r="F323" s="82">
        <f t="shared" si="9"/>
        <v>1052.7</v>
      </c>
      <c r="G323" s="83" t="s">
        <v>24</v>
      </c>
      <c r="H323" s="84">
        <v>1</v>
      </c>
      <c r="I323" s="85">
        <v>8595614723800</v>
      </c>
      <c r="J323" s="86"/>
    </row>
    <row r="324" spans="1:10" ht="12.95" customHeight="1">
      <c r="A324" s="77" t="s">
        <v>837</v>
      </c>
      <c r="B324" s="78" t="s">
        <v>496</v>
      </c>
      <c r="C324" s="79" t="s">
        <v>635</v>
      </c>
      <c r="D324" s="80" t="s">
        <v>838</v>
      </c>
      <c r="E324" s="81">
        <v>462</v>
      </c>
      <c r="F324" s="82">
        <f t="shared" si="9"/>
        <v>559.02</v>
      </c>
      <c r="G324" s="83" t="s">
        <v>24</v>
      </c>
      <c r="H324" s="84">
        <v>1</v>
      </c>
      <c r="I324" s="87">
        <v>8595614723909</v>
      </c>
      <c r="J324" s="95"/>
    </row>
    <row r="325" spans="1:10" ht="12.95" customHeight="1">
      <c r="A325" s="77" t="s">
        <v>839</v>
      </c>
      <c r="B325" s="78" t="s">
        <v>840</v>
      </c>
      <c r="C325" s="79" t="s">
        <v>635</v>
      </c>
      <c r="D325" s="80" t="s">
        <v>841</v>
      </c>
      <c r="E325" s="81">
        <v>1300</v>
      </c>
      <c r="F325" s="82">
        <f t="shared" si="9"/>
        <v>1573</v>
      </c>
      <c r="G325" s="83" t="s">
        <v>24</v>
      </c>
      <c r="H325" s="84">
        <v>1</v>
      </c>
      <c r="I325" s="87">
        <v>8595614724050</v>
      </c>
      <c r="J325" s="95"/>
    </row>
    <row r="326" spans="1:10" ht="12.95" customHeight="1">
      <c r="A326" s="77" t="s">
        <v>842</v>
      </c>
      <c r="B326" s="78" t="s">
        <v>840</v>
      </c>
      <c r="C326" s="79" t="s">
        <v>635</v>
      </c>
      <c r="D326" s="80" t="s">
        <v>843</v>
      </c>
      <c r="E326" s="81">
        <v>2480</v>
      </c>
      <c r="F326" s="82">
        <f t="shared" si="9"/>
        <v>3000.8</v>
      </c>
      <c r="G326" s="83" t="s">
        <v>24</v>
      </c>
      <c r="H326" s="84">
        <v>1</v>
      </c>
      <c r="I326" s="85">
        <v>8595614724104</v>
      </c>
      <c r="J326" s="95"/>
    </row>
    <row r="327" spans="1:10" ht="12.95" customHeight="1">
      <c r="A327" s="77" t="s">
        <v>844</v>
      </c>
      <c r="B327" s="78" t="s">
        <v>840</v>
      </c>
      <c r="C327" s="79" t="s">
        <v>635</v>
      </c>
      <c r="D327" s="80" t="s">
        <v>845</v>
      </c>
      <c r="E327" s="81">
        <v>2735</v>
      </c>
      <c r="F327" s="82">
        <f t="shared" si="9"/>
        <v>3309.35</v>
      </c>
      <c r="G327" s="83" t="s">
        <v>24</v>
      </c>
      <c r="H327" s="84">
        <v>1</v>
      </c>
      <c r="I327" s="85">
        <v>8595614724159</v>
      </c>
      <c r="J327" s="95"/>
    </row>
    <row r="328" spans="1:10" ht="12.95" customHeight="1">
      <c r="A328" s="77" t="s">
        <v>846</v>
      </c>
      <c r="B328" s="78" t="s">
        <v>840</v>
      </c>
      <c r="C328" s="79" t="s">
        <v>635</v>
      </c>
      <c r="D328" s="80" t="s">
        <v>847</v>
      </c>
      <c r="E328" s="81">
        <v>4930</v>
      </c>
      <c r="F328" s="82">
        <f t="shared" si="9"/>
        <v>5965.3</v>
      </c>
      <c r="G328" s="83" t="s">
        <v>24</v>
      </c>
      <c r="H328" s="84">
        <v>1</v>
      </c>
      <c r="I328" s="85">
        <v>8595614724203</v>
      </c>
      <c r="J328" s="95"/>
    </row>
    <row r="329" spans="1:10" ht="12.95" customHeight="1">
      <c r="A329" s="77" t="s">
        <v>848</v>
      </c>
      <c r="B329" s="78" t="s">
        <v>840</v>
      </c>
      <c r="C329" s="79" t="s">
        <v>635</v>
      </c>
      <c r="D329" s="80" t="s">
        <v>849</v>
      </c>
      <c r="E329" s="81">
        <v>5440</v>
      </c>
      <c r="F329" s="82">
        <f t="shared" si="9"/>
        <v>6582.4</v>
      </c>
      <c r="G329" s="83" t="s">
        <v>24</v>
      </c>
      <c r="H329" s="84">
        <v>1</v>
      </c>
      <c r="I329" s="85">
        <v>8595614724258</v>
      </c>
      <c r="J329" s="95"/>
    </row>
    <row r="330" spans="1:10" ht="12.95" customHeight="1">
      <c r="A330" s="77" t="s">
        <v>850</v>
      </c>
      <c r="B330" s="78" t="s">
        <v>851</v>
      </c>
      <c r="C330" s="78" t="s">
        <v>635</v>
      </c>
      <c r="D330" s="80" t="s">
        <v>852</v>
      </c>
      <c r="E330" s="81">
        <v>1450</v>
      </c>
      <c r="F330" s="82">
        <f t="shared" si="9"/>
        <v>1754.5</v>
      </c>
      <c r="G330" s="83" t="s">
        <v>24</v>
      </c>
      <c r="H330" s="84">
        <v>1</v>
      </c>
      <c r="I330" s="85">
        <v>8595614724302</v>
      </c>
      <c r="J330" s="95"/>
    </row>
    <row r="331" spans="1:10" ht="12.95" customHeight="1">
      <c r="A331" s="77" t="s">
        <v>853</v>
      </c>
      <c r="B331" s="78" t="s">
        <v>851</v>
      </c>
      <c r="C331" s="79" t="s">
        <v>635</v>
      </c>
      <c r="D331" s="80" t="s">
        <v>854</v>
      </c>
      <c r="E331" s="81">
        <v>2530</v>
      </c>
      <c r="F331" s="82">
        <f t="shared" si="9"/>
        <v>3061.3</v>
      </c>
      <c r="G331" s="83" t="s">
        <v>24</v>
      </c>
      <c r="H331" s="84">
        <v>1</v>
      </c>
      <c r="I331" s="85">
        <v>8595614724357</v>
      </c>
      <c r="J331" s="95"/>
    </row>
    <row r="332" spans="1:10" ht="12.95" customHeight="1">
      <c r="A332" s="77" t="s">
        <v>855</v>
      </c>
      <c r="B332" s="78" t="s">
        <v>851</v>
      </c>
      <c r="C332" s="79" t="s">
        <v>635</v>
      </c>
      <c r="D332" s="80" t="s">
        <v>856</v>
      </c>
      <c r="E332" s="81">
        <v>2800</v>
      </c>
      <c r="F332" s="82">
        <f t="shared" si="9"/>
        <v>3388</v>
      </c>
      <c r="G332" s="83" t="s">
        <v>24</v>
      </c>
      <c r="H332" s="84">
        <v>1</v>
      </c>
      <c r="I332" s="85">
        <v>8595614724401</v>
      </c>
      <c r="J332" s="95"/>
    </row>
    <row r="333" spans="1:10" ht="12.95" customHeight="1">
      <c r="A333" s="77" t="s">
        <v>857</v>
      </c>
      <c r="B333" s="78" t="s">
        <v>557</v>
      </c>
      <c r="C333" s="79" t="s">
        <v>635</v>
      </c>
      <c r="D333" s="80" t="s">
        <v>858</v>
      </c>
      <c r="E333" s="81">
        <v>2230</v>
      </c>
      <c r="F333" s="82">
        <f t="shared" si="9"/>
        <v>2698.3</v>
      </c>
      <c r="G333" s="83" t="s">
        <v>24</v>
      </c>
      <c r="H333" s="84">
        <v>1</v>
      </c>
      <c r="I333" s="85">
        <v>8595614724456</v>
      </c>
      <c r="J333" s="95"/>
    </row>
    <row r="334" spans="1:10" ht="12.95" customHeight="1">
      <c r="A334" s="77" t="s">
        <v>859</v>
      </c>
      <c r="B334" s="78" t="s">
        <v>557</v>
      </c>
      <c r="C334" s="79" t="s">
        <v>635</v>
      </c>
      <c r="D334" s="80" t="s">
        <v>860</v>
      </c>
      <c r="E334" s="81">
        <v>4000</v>
      </c>
      <c r="F334" s="82">
        <f t="shared" si="9"/>
        <v>4840</v>
      </c>
      <c r="G334" s="83" t="s">
        <v>24</v>
      </c>
      <c r="H334" s="84">
        <v>1</v>
      </c>
      <c r="I334" s="85">
        <v>8595614724500</v>
      </c>
      <c r="J334" s="95"/>
    </row>
    <row r="335" spans="1:10" ht="12.95" customHeight="1">
      <c r="A335" s="77" t="s">
        <v>861</v>
      </c>
      <c r="B335" s="78" t="s">
        <v>557</v>
      </c>
      <c r="C335" s="79" t="s">
        <v>635</v>
      </c>
      <c r="D335" s="80" t="s">
        <v>862</v>
      </c>
      <c r="E335" s="81">
        <v>4490</v>
      </c>
      <c r="F335" s="82">
        <f t="shared" si="9"/>
        <v>5432.9</v>
      </c>
      <c r="G335" s="83" t="s">
        <v>24</v>
      </c>
      <c r="H335" s="84">
        <v>1</v>
      </c>
      <c r="I335" s="85">
        <v>8595614724555</v>
      </c>
      <c r="J335" s="95"/>
    </row>
    <row r="336" spans="1:10" ht="12.95" customHeight="1">
      <c r="A336" s="77" t="s">
        <v>863</v>
      </c>
      <c r="B336" s="78" t="s">
        <v>864</v>
      </c>
      <c r="C336" s="79" t="s">
        <v>635</v>
      </c>
      <c r="D336" s="80" t="s">
        <v>865</v>
      </c>
      <c r="E336" s="81">
        <v>0</v>
      </c>
      <c r="F336" s="82">
        <f t="shared" si="9"/>
        <v>0</v>
      </c>
      <c r="G336" s="83" t="s">
        <v>596</v>
      </c>
      <c r="H336" s="96" t="s">
        <v>866</v>
      </c>
      <c r="I336" s="85">
        <v>8595614771153</v>
      </c>
      <c r="J336" s="86" t="s">
        <v>867</v>
      </c>
    </row>
    <row r="337" spans="1:10" ht="12.95" customHeight="1">
      <c r="A337" s="77" t="s">
        <v>868</v>
      </c>
      <c r="B337" s="78" t="s">
        <v>869</v>
      </c>
      <c r="C337" s="79" t="s">
        <v>635</v>
      </c>
      <c r="D337" s="80" t="s">
        <v>870</v>
      </c>
      <c r="E337" s="81">
        <v>485</v>
      </c>
      <c r="F337" s="82">
        <f t="shared" si="9"/>
        <v>586.85</v>
      </c>
      <c r="G337" s="83" t="s">
        <v>596</v>
      </c>
      <c r="H337" s="96" t="s">
        <v>866</v>
      </c>
      <c r="I337" s="85">
        <v>8595614771252</v>
      </c>
      <c r="J337" s="86" t="s">
        <v>871</v>
      </c>
    </row>
    <row r="338" spans="1:10" ht="12.95" customHeight="1">
      <c r="A338" s="77" t="s">
        <v>872</v>
      </c>
      <c r="B338" s="78" t="s">
        <v>869</v>
      </c>
      <c r="C338" s="79" t="s">
        <v>635</v>
      </c>
      <c r="D338" s="80" t="s">
        <v>873</v>
      </c>
      <c r="E338" s="81">
        <v>0</v>
      </c>
      <c r="F338" s="82">
        <f t="shared" si="9"/>
        <v>0</v>
      </c>
      <c r="G338" s="83" t="s">
        <v>596</v>
      </c>
      <c r="H338" s="96" t="s">
        <v>866</v>
      </c>
      <c r="I338" s="85">
        <v>8595614771207</v>
      </c>
      <c r="J338" s="86" t="s">
        <v>874</v>
      </c>
    </row>
    <row r="339" spans="1:10" ht="12.95" customHeight="1">
      <c r="A339" s="98" t="s">
        <v>875</v>
      </c>
      <c r="B339" s="99" t="s">
        <v>21</v>
      </c>
      <c r="C339" s="100" t="s">
        <v>129</v>
      </c>
      <c r="D339" s="101" t="s">
        <v>876</v>
      </c>
      <c r="E339" s="116">
        <v>40</v>
      </c>
      <c r="F339" s="102">
        <f t="shared" si="9"/>
        <v>48.4</v>
      </c>
      <c r="G339" s="103" t="s">
        <v>24</v>
      </c>
      <c r="H339" s="104">
        <v>1</v>
      </c>
      <c r="I339" s="97">
        <v>8595614730013</v>
      </c>
      <c r="J339" s="108"/>
    </row>
    <row r="340" spans="1:10" ht="12.95" customHeight="1">
      <c r="A340" s="98" t="s">
        <v>877</v>
      </c>
      <c r="B340" s="99" t="s">
        <v>26</v>
      </c>
      <c r="C340" s="100" t="s">
        <v>129</v>
      </c>
      <c r="D340" s="101" t="s">
        <v>878</v>
      </c>
      <c r="E340" s="116">
        <v>30</v>
      </c>
      <c r="F340" s="102">
        <f t="shared" si="9"/>
        <v>36.299999999999997</v>
      </c>
      <c r="G340" s="103" t="s">
        <v>24</v>
      </c>
      <c r="H340" s="104">
        <v>1</v>
      </c>
      <c r="I340" s="97">
        <v>8595614730051</v>
      </c>
      <c r="J340" s="108"/>
    </row>
    <row r="341" spans="1:10" ht="12.95" customHeight="1">
      <c r="A341" s="98" t="s">
        <v>879</v>
      </c>
      <c r="B341" s="99" t="s">
        <v>880</v>
      </c>
      <c r="C341" s="100" t="s">
        <v>129</v>
      </c>
      <c r="D341" s="101" t="s">
        <v>881</v>
      </c>
      <c r="E341" s="116">
        <v>33</v>
      </c>
      <c r="F341" s="102">
        <f t="shared" si="9"/>
        <v>39.93</v>
      </c>
      <c r="G341" s="103" t="s">
        <v>24</v>
      </c>
      <c r="H341" s="104">
        <v>1</v>
      </c>
      <c r="I341" s="97">
        <v>8595614730105</v>
      </c>
      <c r="J341" s="108"/>
    </row>
    <row r="342" spans="1:10" ht="12.95" customHeight="1">
      <c r="A342" s="98" t="s">
        <v>882</v>
      </c>
      <c r="B342" s="99" t="s">
        <v>32</v>
      </c>
      <c r="C342" s="100" t="s">
        <v>129</v>
      </c>
      <c r="D342" s="101" t="s">
        <v>883</v>
      </c>
      <c r="E342" s="116">
        <v>27</v>
      </c>
      <c r="F342" s="102">
        <f t="shared" si="9"/>
        <v>32.67</v>
      </c>
      <c r="G342" s="103" t="s">
        <v>24</v>
      </c>
      <c r="H342" s="104">
        <v>1</v>
      </c>
      <c r="I342" s="97">
        <v>8595614736152</v>
      </c>
      <c r="J342" s="108"/>
    </row>
    <row r="343" spans="1:10" ht="12.95" customHeight="1">
      <c r="A343" s="98" t="s">
        <v>884</v>
      </c>
      <c r="B343" s="99" t="s">
        <v>640</v>
      </c>
      <c r="C343" s="100" t="s">
        <v>129</v>
      </c>
      <c r="D343" s="101" t="s">
        <v>885</v>
      </c>
      <c r="E343" s="116">
        <v>43</v>
      </c>
      <c r="F343" s="102">
        <f>ROUND(E343*$N$3,2)</f>
        <v>52.03</v>
      </c>
      <c r="G343" s="103" t="s">
        <v>24</v>
      </c>
      <c r="H343" s="104">
        <v>1</v>
      </c>
      <c r="I343" s="97">
        <v>8595614730150</v>
      </c>
      <c r="J343" s="108" t="s">
        <v>886</v>
      </c>
    </row>
    <row r="344" spans="1:10" ht="12.95" customHeight="1">
      <c r="A344" s="98" t="s">
        <v>887</v>
      </c>
      <c r="B344" s="99" t="s">
        <v>32</v>
      </c>
      <c r="C344" s="100" t="s">
        <v>129</v>
      </c>
      <c r="D344" s="101" t="s">
        <v>888</v>
      </c>
      <c r="E344" s="116">
        <v>35</v>
      </c>
      <c r="F344" s="102">
        <f>ROUND(E344*$N$3,2)</f>
        <v>42.35</v>
      </c>
      <c r="G344" s="103" t="s">
        <v>24</v>
      </c>
      <c r="H344" s="104">
        <v>1</v>
      </c>
      <c r="I344" s="97">
        <v>8595614736206</v>
      </c>
      <c r="J344" s="108" t="s">
        <v>886</v>
      </c>
    </row>
    <row r="345" spans="1:10" ht="12.95" customHeight="1">
      <c r="A345" s="98" t="s">
        <v>889</v>
      </c>
      <c r="B345" s="99" t="s">
        <v>647</v>
      </c>
      <c r="C345" s="100" t="s">
        <v>129</v>
      </c>
      <c r="D345" s="101" t="s">
        <v>890</v>
      </c>
      <c r="E345" s="116">
        <v>28</v>
      </c>
      <c r="F345" s="102">
        <f t="shared" ref="F345:F352" si="10">ROUND(E345*$N$3,2)</f>
        <v>33.880000000000003</v>
      </c>
      <c r="G345" s="103" t="s">
        <v>24</v>
      </c>
      <c r="H345" s="104">
        <v>1</v>
      </c>
      <c r="I345" s="97">
        <v>8595614730204</v>
      </c>
      <c r="J345" s="108"/>
    </row>
    <row r="346" spans="1:10">
      <c r="A346" s="98" t="s">
        <v>891</v>
      </c>
      <c r="B346" s="99" t="s">
        <v>47</v>
      </c>
      <c r="C346" s="100" t="s">
        <v>129</v>
      </c>
      <c r="D346" s="101" t="s">
        <v>892</v>
      </c>
      <c r="E346" s="116">
        <v>58</v>
      </c>
      <c r="F346" s="102">
        <f t="shared" si="10"/>
        <v>70.180000000000007</v>
      </c>
      <c r="G346" s="103" t="s">
        <v>24</v>
      </c>
      <c r="H346" s="104">
        <v>1</v>
      </c>
      <c r="I346" s="97">
        <v>8595614730259</v>
      </c>
      <c r="J346" s="108"/>
    </row>
    <row r="347" spans="1:10" ht="12.95" customHeight="1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50</v>
      </c>
      <c r="F347" s="102">
        <f t="shared" si="10"/>
        <v>60.5</v>
      </c>
      <c r="G347" s="103" t="s">
        <v>24</v>
      </c>
      <c r="H347" s="104">
        <v>1</v>
      </c>
      <c r="I347" s="97">
        <v>8595614730303</v>
      </c>
      <c r="J347" s="117"/>
    </row>
    <row r="348" spans="1:10" ht="12.95" customHeight="1">
      <c r="A348" s="98" t="s">
        <v>895</v>
      </c>
      <c r="B348" s="99" t="s">
        <v>657</v>
      </c>
      <c r="C348" s="100" t="s">
        <v>129</v>
      </c>
      <c r="D348" s="101" t="s">
        <v>896</v>
      </c>
      <c r="E348" s="116">
        <v>36</v>
      </c>
      <c r="F348" s="102">
        <f t="shared" si="10"/>
        <v>43.56</v>
      </c>
      <c r="G348" s="103" t="s">
        <v>24</v>
      </c>
      <c r="H348" s="104">
        <v>1</v>
      </c>
      <c r="I348" s="97">
        <v>8595614730358</v>
      </c>
      <c r="J348" s="105"/>
    </row>
    <row r="349" spans="1:10" ht="12.95" customHeight="1">
      <c r="A349" s="98" t="s">
        <v>897</v>
      </c>
      <c r="B349" s="99" t="s">
        <v>657</v>
      </c>
      <c r="C349" s="100" t="s">
        <v>129</v>
      </c>
      <c r="D349" s="101" t="s">
        <v>898</v>
      </c>
      <c r="E349" s="116">
        <v>37</v>
      </c>
      <c r="F349" s="102">
        <f t="shared" si="10"/>
        <v>44.77</v>
      </c>
      <c r="G349" s="103" t="s">
        <v>24</v>
      </c>
      <c r="H349" s="104">
        <v>1</v>
      </c>
      <c r="I349" s="97">
        <v>8595614735353</v>
      </c>
      <c r="J349" s="105"/>
    </row>
    <row r="350" spans="1:10" ht="12.95" customHeight="1">
      <c r="A350" s="98" t="s">
        <v>899</v>
      </c>
      <c r="B350" s="99" t="s">
        <v>657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8595614735407</v>
      </c>
      <c r="J350" s="105"/>
    </row>
    <row r="351" spans="1:10" ht="12.95" customHeight="1">
      <c r="A351" s="98" t="s">
        <v>901</v>
      </c>
      <c r="B351" s="99" t="s">
        <v>657</v>
      </c>
      <c r="C351" s="100" t="s">
        <v>129</v>
      </c>
      <c r="D351" s="101" t="s">
        <v>902</v>
      </c>
      <c r="E351" s="116">
        <v>44</v>
      </c>
      <c r="F351" s="102">
        <f t="shared" si="10"/>
        <v>53.24</v>
      </c>
      <c r="G351" s="103" t="s">
        <v>24</v>
      </c>
      <c r="H351" s="104">
        <v>1</v>
      </c>
      <c r="I351" s="97">
        <v>8595614735452</v>
      </c>
      <c r="J351" s="105"/>
    </row>
    <row r="352" spans="1:10" ht="12.95" customHeight="1">
      <c r="A352" s="98" t="s">
        <v>903</v>
      </c>
      <c r="B352" s="99" t="s">
        <v>662</v>
      </c>
      <c r="C352" s="100" t="s">
        <v>129</v>
      </c>
      <c r="D352" s="101" t="s">
        <v>904</v>
      </c>
      <c r="E352" s="116">
        <v>58</v>
      </c>
      <c r="F352" s="102">
        <f t="shared" si="10"/>
        <v>70.180000000000007</v>
      </c>
      <c r="G352" s="103" t="s">
        <v>24</v>
      </c>
      <c r="H352" s="104">
        <v>1</v>
      </c>
      <c r="I352" s="97">
        <v>8595614730402</v>
      </c>
      <c r="J352" s="105"/>
    </row>
    <row r="353" spans="1:10" ht="12.95" customHeight="1">
      <c r="A353" s="98" t="s">
        <v>905</v>
      </c>
      <c r="B353" s="99" t="s">
        <v>662</v>
      </c>
      <c r="C353" s="100" t="s">
        <v>129</v>
      </c>
      <c r="D353" s="101" t="s">
        <v>906</v>
      </c>
      <c r="E353" s="116">
        <v>79</v>
      </c>
      <c r="F353" s="102">
        <f>ROUND(E353*$N$3,2)</f>
        <v>95.59</v>
      </c>
      <c r="G353" s="103" t="s">
        <v>24</v>
      </c>
      <c r="H353" s="104">
        <v>1</v>
      </c>
      <c r="I353" s="97">
        <v>8595614730457</v>
      </c>
      <c r="J353" s="108" t="s">
        <v>886</v>
      </c>
    </row>
    <row r="354" spans="1:10" ht="12.95" customHeight="1">
      <c r="A354" s="98" t="s">
        <v>907</v>
      </c>
      <c r="B354" s="99" t="s">
        <v>69</v>
      </c>
      <c r="C354" s="100" t="s">
        <v>129</v>
      </c>
      <c r="D354" s="101" t="s">
        <v>908</v>
      </c>
      <c r="E354" s="116">
        <v>76</v>
      </c>
      <c r="F354" s="102">
        <f>ROUND(E354*$N$3,2)</f>
        <v>91.96</v>
      </c>
      <c r="G354" s="103" t="s">
        <v>24</v>
      </c>
      <c r="H354" s="104">
        <v>1</v>
      </c>
      <c r="I354" s="97">
        <v>8595614737555</v>
      </c>
      <c r="J354" s="105"/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104</v>
      </c>
      <c r="F355" s="102">
        <f t="shared" ref="F355" si="11">ROUND(E355*$N$3,2)</f>
        <v>125.84</v>
      </c>
      <c r="G355" s="103" t="s">
        <v>24</v>
      </c>
      <c r="H355" s="104">
        <v>1</v>
      </c>
      <c r="I355" s="97">
        <v>8595614736602</v>
      </c>
      <c r="J355" s="108" t="s">
        <v>886</v>
      </c>
    </row>
    <row r="356" spans="1:10" ht="12.95" customHeight="1">
      <c r="A356" s="98" t="s">
        <v>911</v>
      </c>
      <c r="B356" s="99" t="s">
        <v>72</v>
      </c>
      <c r="C356" s="100" t="s">
        <v>129</v>
      </c>
      <c r="D356" s="101" t="s">
        <v>912</v>
      </c>
      <c r="E356" s="116">
        <v>38</v>
      </c>
      <c r="F356" s="102">
        <f>ROUND(E356*$N$3,2)</f>
        <v>45.98</v>
      </c>
      <c r="G356" s="103" t="s">
        <v>24</v>
      </c>
      <c r="H356" s="104">
        <v>1</v>
      </c>
      <c r="I356" s="97">
        <v>8595614730501</v>
      </c>
      <c r="J356" s="117"/>
    </row>
    <row r="357" spans="1:10" ht="12.95" customHeight="1">
      <c r="A357" s="98" t="s">
        <v>913</v>
      </c>
      <c r="B357" s="99" t="s">
        <v>914</v>
      </c>
      <c r="C357" s="100" t="s">
        <v>129</v>
      </c>
      <c r="D357" s="101" t="s">
        <v>915</v>
      </c>
      <c r="E357" s="116">
        <v>56</v>
      </c>
      <c r="F357" s="102">
        <f>ROUND(E357*$N$3,2)</f>
        <v>67.760000000000005</v>
      </c>
      <c r="G357" s="103" t="s">
        <v>24</v>
      </c>
      <c r="H357" s="104">
        <v>1</v>
      </c>
      <c r="I357" s="97">
        <v>8595614730556</v>
      </c>
      <c r="J357" s="108" t="s">
        <v>886</v>
      </c>
    </row>
    <row r="358" spans="1:10" ht="12.95" customHeight="1">
      <c r="A358" s="98" t="s">
        <v>916</v>
      </c>
      <c r="B358" s="99" t="s">
        <v>78</v>
      </c>
      <c r="C358" s="100" t="s">
        <v>129</v>
      </c>
      <c r="D358" s="101" t="s">
        <v>917</v>
      </c>
      <c r="E358" s="116">
        <v>59</v>
      </c>
      <c r="F358" s="102">
        <f t="shared" ref="F358:F397" si="12">ROUND(E358*$N$3,2)</f>
        <v>71.39</v>
      </c>
      <c r="G358" s="103" t="s">
        <v>24</v>
      </c>
      <c r="H358" s="104">
        <v>1</v>
      </c>
      <c r="I358" s="97">
        <v>8595614730600</v>
      </c>
      <c r="J358" s="108"/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86</v>
      </c>
      <c r="F359" s="102">
        <f t="shared" si="12"/>
        <v>104.06</v>
      </c>
      <c r="G359" s="103" t="s">
        <v>24</v>
      </c>
      <c r="H359" s="104">
        <v>1</v>
      </c>
      <c r="I359" s="97">
        <v>8595614730655</v>
      </c>
      <c r="J359" s="108" t="s">
        <v>886</v>
      </c>
    </row>
    <row r="360" spans="1:10" ht="12.95" customHeight="1">
      <c r="A360" s="98" t="s">
        <v>920</v>
      </c>
      <c r="B360" s="99" t="s">
        <v>66</v>
      </c>
      <c r="C360" s="100" t="s">
        <v>129</v>
      </c>
      <c r="D360" s="101" t="s">
        <v>921</v>
      </c>
      <c r="E360" s="116">
        <v>109</v>
      </c>
      <c r="F360" s="102">
        <f t="shared" si="12"/>
        <v>131.88999999999999</v>
      </c>
      <c r="G360" s="103" t="s">
        <v>24</v>
      </c>
      <c r="H360" s="104">
        <v>1</v>
      </c>
      <c r="I360" s="97">
        <v>8595614730709</v>
      </c>
      <c r="J360" s="108" t="s">
        <v>886</v>
      </c>
    </row>
    <row r="361" spans="1:10" ht="12.95" customHeight="1">
      <c r="A361" s="98" t="s">
        <v>922</v>
      </c>
      <c r="B361" s="99" t="s">
        <v>69</v>
      </c>
      <c r="C361" s="100" t="s">
        <v>129</v>
      </c>
      <c r="D361" s="101" t="s">
        <v>923</v>
      </c>
      <c r="E361" s="116">
        <v>145</v>
      </c>
      <c r="F361" s="102">
        <f t="shared" si="12"/>
        <v>175.45</v>
      </c>
      <c r="G361" s="103" t="s">
        <v>24</v>
      </c>
      <c r="H361" s="104">
        <v>1</v>
      </c>
      <c r="I361" s="97">
        <v>8595614736657</v>
      </c>
      <c r="J361" s="108" t="s">
        <v>886</v>
      </c>
    </row>
    <row r="362" spans="1:10" ht="12.95" customHeight="1">
      <c r="A362" s="98" t="s">
        <v>924</v>
      </c>
      <c r="B362" s="99" t="s">
        <v>665</v>
      </c>
      <c r="C362" s="100" t="s">
        <v>129</v>
      </c>
      <c r="D362" s="101" t="s">
        <v>925</v>
      </c>
      <c r="E362" s="116">
        <v>54</v>
      </c>
      <c r="F362" s="102">
        <f t="shared" si="12"/>
        <v>65.34</v>
      </c>
      <c r="G362" s="103" t="s">
        <v>24</v>
      </c>
      <c r="H362" s="104">
        <v>1</v>
      </c>
      <c r="I362" s="97">
        <v>8595614730754</v>
      </c>
      <c r="J362" s="108" t="s">
        <v>87</v>
      </c>
    </row>
    <row r="363" spans="1:10" ht="12.95" customHeight="1">
      <c r="A363" s="98" t="s">
        <v>926</v>
      </c>
      <c r="B363" s="99" t="s">
        <v>91</v>
      </c>
      <c r="C363" s="100" t="s">
        <v>129</v>
      </c>
      <c r="D363" s="101" t="s">
        <v>927</v>
      </c>
      <c r="E363" s="116">
        <v>66</v>
      </c>
      <c r="F363" s="102">
        <f t="shared" si="12"/>
        <v>79.86</v>
      </c>
      <c r="G363" s="103" t="s">
        <v>24</v>
      </c>
      <c r="H363" s="104">
        <v>1</v>
      </c>
      <c r="I363" s="97">
        <v>8595614730808</v>
      </c>
      <c r="J363" s="108" t="s">
        <v>93</v>
      </c>
    </row>
    <row r="364" spans="1:10" ht="12.95" customHeight="1">
      <c r="A364" s="98" t="s">
        <v>928</v>
      </c>
      <c r="B364" s="99" t="s">
        <v>95</v>
      </c>
      <c r="C364" s="100" t="s">
        <v>129</v>
      </c>
      <c r="D364" s="101" t="s">
        <v>929</v>
      </c>
      <c r="E364" s="116">
        <v>121</v>
      </c>
      <c r="F364" s="102">
        <f t="shared" si="12"/>
        <v>146.41</v>
      </c>
      <c r="G364" s="103" t="s">
        <v>24</v>
      </c>
      <c r="H364" s="104">
        <v>1</v>
      </c>
      <c r="I364" s="97">
        <v>8595614735254</v>
      </c>
      <c r="J364" s="108" t="s">
        <v>886</v>
      </c>
    </row>
    <row r="365" spans="1:10" ht="12.95" customHeight="1">
      <c r="A365" s="98" t="s">
        <v>930</v>
      </c>
      <c r="B365" s="99" t="s">
        <v>665</v>
      </c>
      <c r="C365" s="100" t="s">
        <v>129</v>
      </c>
      <c r="D365" s="101" t="s">
        <v>931</v>
      </c>
      <c r="E365" s="116">
        <v>93</v>
      </c>
      <c r="F365" s="102">
        <f t="shared" si="12"/>
        <v>112.53</v>
      </c>
      <c r="G365" s="103" t="s">
        <v>24</v>
      </c>
      <c r="H365" s="104">
        <v>1</v>
      </c>
      <c r="I365" s="97">
        <v>8595614735506</v>
      </c>
      <c r="J365" s="108" t="s">
        <v>100</v>
      </c>
    </row>
    <row r="366" spans="1:10" ht="12.95" customHeight="1">
      <c r="A366" s="98" t="s">
        <v>932</v>
      </c>
      <c r="B366" s="99" t="s">
        <v>665</v>
      </c>
      <c r="C366" s="100" t="s">
        <v>129</v>
      </c>
      <c r="D366" s="101" t="s">
        <v>933</v>
      </c>
      <c r="E366" s="116">
        <v>53</v>
      </c>
      <c r="F366" s="102">
        <f t="shared" si="12"/>
        <v>64.13</v>
      </c>
      <c r="G366" s="103" t="s">
        <v>24</v>
      </c>
      <c r="H366" s="104">
        <v>1</v>
      </c>
      <c r="I366" s="97">
        <v>8595614735551</v>
      </c>
      <c r="J366" s="108" t="s">
        <v>100</v>
      </c>
    </row>
    <row r="367" spans="1:10" ht="12.95" customHeight="1">
      <c r="A367" s="98" t="s">
        <v>934</v>
      </c>
      <c r="B367" s="99" t="s">
        <v>95</v>
      </c>
      <c r="C367" s="100" t="s">
        <v>129</v>
      </c>
      <c r="D367" s="101" t="s">
        <v>935</v>
      </c>
      <c r="E367" s="116">
        <v>120</v>
      </c>
      <c r="F367" s="102">
        <f t="shared" si="12"/>
        <v>145.19999999999999</v>
      </c>
      <c r="G367" s="103" t="s">
        <v>24</v>
      </c>
      <c r="H367" s="104">
        <v>1</v>
      </c>
      <c r="I367" s="97">
        <v>8595614736701</v>
      </c>
      <c r="J367" s="108" t="s">
        <v>886</v>
      </c>
    </row>
    <row r="368" spans="1:10" ht="12.95" customHeight="1">
      <c r="A368" s="98" t="s">
        <v>936</v>
      </c>
      <c r="B368" s="99" t="s">
        <v>675</v>
      </c>
      <c r="C368" s="100" t="s">
        <v>129</v>
      </c>
      <c r="D368" s="101" t="s">
        <v>937</v>
      </c>
      <c r="E368" s="116">
        <v>37</v>
      </c>
      <c r="F368" s="102">
        <f t="shared" si="12"/>
        <v>44.77</v>
      </c>
      <c r="G368" s="103" t="s">
        <v>24</v>
      </c>
      <c r="H368" s="104">
        <v>1</v>
      </c>
      <c r="I368" s="97">
        <v>8595614730853</v>
      </c>
      <c r="J368" s="108"/>
    </row>
    <row r="369" spans="1:10" ht="12.95" customHeight="1">
      <c r="A369" s="98" t="s">
        <v>938</v>
      </c>
      <c r="B369" s="99" t="s">
        <v>125</v>
      </c>
      <c r="C369" s="100" t="s">
        <v>129</v>
      </c>
      <c r="D369" s="101" t="s">
        <v>939</v>
      </c>
      <c r="E369" s="116">
        <v>63</v>
      </c>
      <c r="F369" s="102">
        <f t="shared" si="12"/>
        <v>76.23</v>
      </c>
      <c r="G369" s="103" t="s">
        <v>24</v>
      </c>
      <c r="H369" s="104">
        <v>1</v>
      </c>
      <c r="I369" s="97">
        <v>8595614730952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54</v>
      </c>
      <c r="F370" s="102">
        <f t="shared" si="12"/>
        <v>65.34</v>
      </c>
      <c r="G370" s="103" t="s">
        <v>24</v>
      </c>
      <c r="H370" s="104">
        <v>1</v>
      </c>
      <c r="I370" s="97">
        <v>8595614730907</v>
      </c>
      <c r="J370" s="108"/>
    </row>
    <row r="371" spans="1:10" ht="12.95" customHeight="1">
      <c r="A371" s="98" t="s">
        <v>942</v>
      </c>
      <c r="B371" s="99" t="s">
        <v>689</v>
      </c>
      <c r="C371" s="100" t="s">
        <v>129</v>
      </c>
      <c r="D371" s="101" t="s">
        <v>943</v>
      </c>
      <c r="E371" s="116">
        <v>59</v>
      </c>
      <c r="F371" s="102">
        <f t="shared" si="12"/>
        <v>71.39</v>
      </c>
      <c r="G371" s="103" t="s">
        <v>24</v>
      </c>
      <c r="H371" s="104">
        <v>1</v>
      </c>
      <c r="I371" s="97">
        <v>8595614731003</v>
      </c>
      <c r="J371" s="108" t="s">
        <v>135</v>
      </c>
    </row>
    <row r="372" spans="1:10" ht="12.95" customHeight="1">
      <c r="A372" s="98" t="s">
        <v>944</v>
      </c>
      <c r="B372" s="99" t="s">
        <v>692</v>
      </c>
      <c r="C372" s="100" t="s">
        <v>129</v>
      </c>
      <c r="D372" s="101" t="s">
        <v>945</v>
      </c>
      <c r="E372" s="116">
        <v>61</v>
      </c>
      <c r="F372" s="102">
        <f t="shared" si="12"/>
        <v>73.81</v>
      </c>
      <c r="G372" s="103" t="s">
        <v>24</v>
      </c>
      <c r="H372" s="104">
        <v>1</v>
      </c>
      <c r="I372" s="97">
        <v>8595614731058</v>
      </c>
      <c r="J372" s="108" t="s">
        <v>139</v>
      </c>
    </row>
    <row r="373" spans="1:10" ht="12.95" customHeight="1">
      <c r="A373" s="98" t="s">
        <v>946</v>
      </c>
      <c r="B373" s="99" t="s">
        <v>947</v>
      </c>
      <c r="C373" s="100" t="s">
        <v>129</v>
      </c>
      <c r="D373" s="101" t="s">
        <v>948</v>
      </c>
      <c r="E373" s="116">
        <v>64</v>
      </c>
      <c r="F373" s="102">
        <f t="shared" si="12"/>
        <v>77.44</v>
      </c>
      <c r="G373" s="103" t="s">
        <v>24</v>
      </c>
      <c r="H373" s="104">
        <v>1</v>
      </c>
      <c r="I373" s="97">
        <v>8595614731102</v>
      </c>
      <c r="J373" s="108" t="s">
        <v>143</v>
      </c>
    </row>
    <row r="374" spans="1:10" ht="12.95" customHeight="1">
      <c r="A374" s="98" t="s">
        <v>949</v>
      </c>
      <c r="B374" s="99" t="s">
        <v>950</v>
      </c>
      <c r="C374" s="100" t="s">
        <v>129</v>
      </c>
      <c r="D374" s="101" t="s">
        <v>951</v>
      </c>
      <c r="E374" s="116">
        <v>69</v>
      </c>
      <c r="F374" s="102">
        <f t="shared" si="12"/>
        <v>83.49</v>
      </c>
      <c r="G374" s="103" t="s">
        <v>24</v>
      </c>
      <c r="H374" s="104">
        <v>1</v>
      </c>
      <c r="I374" s="97">
        <v>8595614731157</v>
      </c>
      <c r="J374" s="108" t="s">
        <v>147</v>
      </c>
    </row>
    <row r="375" spans="1:10" ht="12.95" customHeight="1">
      <c r="A375" s="98" t="s">
        <v>952</v>
      </c>
      <c r="B375" s="99" t="s">
        <v>149</v>
      </c>
      <c r="C375" s="100" t="s">
        <v>129</v>
      </c>
      <c r="D375" s="101" t="s">
        <v>953</v>
      </c>
      <c r="E375" s="116">
        <v>72</v>
      </c>
      <c r="F375" s="102">
        <f t="shared" si="12"/>
        <v>87.12</v>
      </c>
      <c r="G375" s="103" t="s">
        <v>24</v>
      </c>
      <c r="H375" s="104">
        <v>1</v>
      </c>
      <c r="I375" s="97">
        <v>8595614731201</v>
      </c>
      <c r="J375" s="108" t="s">
        <v>151</v>
      </c>
    </row>
    <row r="376" spans="1:10" ht="12.95" customHeight="1">
      <c r="A376" s="98" t="s">
        <v>954</v>
      </c>
      <c r="B376" s="99" t="s">
        <v>955</v>
      </c>
      <c r="C376" s="100" t="s">
        <v>129</v>
      </c>
      <c r="D376" s="101" t="s">
        <v>956</v>
      </c>
      <c r="E376" s="116">
        <v>77</v>
      </c>
      <c r="F376" s="102">
        <f t="shared" si="12"/>
        <v>93.17</v>
      </c>
      <c r="G376" s="103" t="s">
        <v>24</v>
      </c>
      <c r="H376" s="104">
        <v>1</v>
      </c>
      <c r="I376" s="97">
        <v>8595614731256</v>
      </c>
      <c r="J376" s="108" t="s">
        <v>155</v>
      </c>
    </row>
    <row r="377" spans="1:10" ht="12.95" customHeight="1">
      <c r="A377" s="98" t="s">
        <v>957</v>
      </c>
      <c r="B377" s="99" t="s">
        <v>958</v>
      </c>
      <c r="C377" s="100" t="s">
        <v>129</v>
      </c>
      <c r="D377" s="101" t="s">
        <v>959</v>
      </c>
      <c r="E377" s="116">
        <v>84</v>
      </c>
      <c r="F377" s="102">
        <f t="shared" si="12"/>
        <v>101.64</v>
      </c>
      <c r="G377" s="103" t="s">
        <v>24</v>
      </c>
      <c r="H377" s="104">
        <v>1</v>
      </c>
      <c r="I377" s="97">
        <v>8595614731300</v>
      </c>
      <c r="J377" s="108" t="s">
        <v>159</v>
      </c>
    </row>
    <row r="378" spans="1:10" ht="12.95" customHeight="1">
      <c r="A378" s="98" t="s">
        <v>960</v>
      </c>
      <c r="B378" s="99" t="s">
        <v>961</v>
      </c>
      <c r="C378" s="100" t="s">
        <v>129</v>
      </c>
      <c r="D378" s="101" t="s">
        <v>962</v>
      </c>
      <c r="E378" s="116">
        <v>88</v>
      </c>
      <c r="F378" s="102">
        <f t="shared" si="12"/>
        <v>106.48</v>
      </c>
      <c r="G378" s="103" t="s">
        <v>24</v>
      </c>
      <c r="H378" s="104">
        <v>1</v>
      </c>
      <c r="I378" s="97">
        <v>8595614731355</v>
      </c>
      <c r="J378" s="108" t="s">
        <v>163</v>
      </c>
    </row>
    <row r="379" spans="1:10" ht="12.95" customHeight="1">
      <c r="A379" s="98" t="s">
        <v>963</v>
      </c>
      <c r="B379" s="99" t="s">
        <v>165</v>
      </c>
      <c r="C379" s="100" t="s">
        <v>129</v>
      </c>
      <c r="D379" s="101" t="s">
        <v>964</v>
      </c>
      <c r="E379" s="116">
        <v>101</v>
      </c>
      <c r="F379" s="102">
        <f t="shared" si="12"/>
        <v>122.21</v>
      </c>
      <c r="G379" s="103" t="s">
        <v>24</v>
      </c>
      <c r="H379" s="104">
        <v>1</v>
      </c>
      <c r="I379" s="97">
        <v>8595614731409</v>
      </c>
      <c r="J379" s="108" t="s">
        <v>167</v>
      </c>
    </row>
    <row r="380" spans="1:10" ht="12.95" customHeight="1">
      <c r="A380" s="98" t="s">
        <v>965</v>
      </c>
      <c r="B380" s="99" t="s">
        <v>187</v>
      </c>
      <c r="C380" s="100" t="s">
        <v>129</v>
      </c>
      <c r="D380" s="101" t="s">
        <v>966</v>
      </c>
      <c r="E380" s="116">
        <v>57</v>
      </c>
      <c r="F380" s="102">
        <f t="shared" si="12"/>
        <v>68.97</v>
      </c>
      <c r="G380" s="103" t="s">
        <v>24</v>
      </c>
      <c r="H380" s="104">
        <v>1</v>
      </c>
      <c r="I380" s="97">
        <v>8595614731454</v>
      </c>
      <c r="J380" s="108"/>
    </row>
    <row r="381" spans="1:10" ht="12.95" customHeight="1">
      <c r="A381" s="98" t="s">
        <v>967</v>
      </c>
      <c r="B381" s="99" t="s">
        <v>178</v>
      </c>
      <c r="C381" s="100" t="s">
        <v>129</v>
      </c>
      <c r="D381" s="101" t="s">
        <v>968</v>
      </c>
      <c r="E381" s="116">
        <v>72</v>
      </c>
      <c r="F381" s="102">
        <f t="shared" si="12"/>
        <v>87.12</v>
      </c>
      <c r="G381" s="103" t="s">
        <v>24</v>
      </c>
      <c r="H381" s="104">
        <v>1</v>
      </c>
      <c r="I381" s="97">
        <v>8595614737609</v>
      </c>
      <c r="J381" s="108"/>
    </row>
    <row r="382" spans="1:10" ht="12.95" customHeight="1">
      <c r="A382" s="98" t="s">
        <v>969</v>
      </c>
      <c r="B382" s="99" t="s">
        <v>187</v>
      </c>
      <c r="C382" s="100" t="s">
        <v>129</v>
      </c>
      <c r="D382" s="101" t="s">
        <v>970</v>
      </c>
      <c r="E382" s="116">
        <v>78</v>
      </c>
      <c r="F382" s="102">
        <f t="shared" si="12"/>
        <v>94.38</v>
      </c>
      <c r="G382" s="103" t="s">
        <v>24</v>
      </c>
      <c r="H382" s="104">
        <v>1</v>
      </c>
      <c r="I382" s="97">
        <v>8595614731508</v>
      </c>
      <c r="J382" s="108" t="s">
        <v>886</v>
      </c>
    </row>
    <row r="383" spans="1:10" ht="12.95" customHeight="1">
      <c r="A383" s="98" t="s">
        <v>971</v>
      </c>
      <c r="B383" s="99" t="s">
        <v>178</v>
      </c>
      <c r="C383" s="100" t="s">
        <v>129</v>
      </c>
      <c r="D383" s="101" t="s">
        <v>972</v>
      </c>
      <c r="E383" s="116">
        <v>101</v>
      </c>
      <c r="F383" s="102">
        <f t="shared" si="12"/>
        <v>122.21</v>
      </c>
      <c r="G383" s="103" t="s">
        <v>24</v>
      </c>
      <c r="H383" s="104">
        <v>1</v>
      </c>
      <c r="I383" s="97">
        <v>8595614736756</v>
      </c>
      <c r="J383" s="108" t="s">
        <v>886</v>
      </c>
    </row>
    <row r="384" spans="1:10" ht="12.95" customHeight="1">
      <c r="A384" s="98" t="s">
        <v>973</v>
      </c>
      <c r="B384" s="99" t="s">
        <v>184</v>
      </c>
      <c r="C384" s="100" t="s">
        <v>129</v>
      </c>
      <c r="D384" s="101" t="s">
        <v>974</v>
      </c>
      <c r="E384" s="116">
        <v>57.5</v>
      </c>
      <c r="F384" s="102">
        <f t="shared" si="12"/>
        <v>69.58</v>
      </c>
      <c r="G384" s="103" t="s">
        <v>24</v>
      </c>
      <c r="H384" s="104">
        <v>1</v>
      </c>
      <c r="I384" s="97">
        <v>8595614731553</v>
      </c>
      <c r="J384" s="108"/>
    </row>
    <row r="385" spans="1:10" ht="12.95" customHeight="1">
      <c r="A385" s="98" t="s">
        <v>975</v>
      </c>
      <c r="B385" s="99" t="s">
        <v>184</v>
      </c>
      <c r="C385" s="100" t="s">
        <v>129</v>
      </c>
      <c r="D385" s="101" t="s">
        <v>976</v>
      </c>
      <c r="E385" s="116">
        <v>86</v>
      </c>
      <c r="F385" s="102">
        <f t="shared" si="12"/>
        <v>104.06</v>
      </c>
      <c r="G385" s="103" t="s">
        <v>24</v>
      </c>
      <c r="H385" s="104">
        <v>1</v>
      </c>
      <c r="I385" s="97">
        <v>8595614731607</v>
      </c>
      <c r="J385" s="108" t="s">
        <v>886</v>
      </c>
    </row>
    <row r="386" spans="1:10" ht="12.95" customHeight="1">
      <c r="A386" s="98" t="s">
        <v>977</v>
      </c>
      <c r="B386" s="99" t="s">
        <v>175</v>
      </c>
      <c r="C386" s="100" t="s">
        <v>129</v>
      </c>
      <c r="D386" s="101" t="s">
        <v>978</v>
      </c>
      <c r="E386" s="116">
        <v>100</v>
      </c>
      <c r="F386" s="102">
        <f t="shared" si="12"/>
        <v>121</v>
      </c>
      <c r="G386" s="103" t="s">
        <v>24</v>
      </c>
      <c r="H386" s="104">
        <v>1</v>
      </c>
      <c r="I386" s="97">
        <v>8595614731652</v>
      </c>
      <c r="J386" s="108" t="s">
        <v>886</v>
      </c>
    </row>
    <row r="387" spans="1:10" ht="12.95" customHeight="1">
      <c r="A387" s="98" t="s">
        <v>979</v>
      </c>
      <c r="B387" s="99" t="s">
        <v>178</v>
      </c>
      <c r="C387" s="100" t="s">
        <v>129</v>
      </c>
      <c r="D387" s="101" t="s">
        <v>980</v>
      </c>
      <c r="E387" s="116">
        <v>140</v>
      </c>
      <c r="F387" s="102">
        <f t="shared" si="12"/>
        <v>169.4</v>
      </c>
      <c r="G387" s="103" t="s">
        <v>24</v>
      </c>
      <c r="H387" s="104">
        <v>1</v>
      </c>
      <c r="I387" s="97">
        <v>8595614736800</v>
      </c>
      <c r="J387" s="108" t="s">
        <v>886</v>
      </c>
    </row>
    <row r="388" spans="1:10" ht="12.95" customHeight="1">
      <c r="A388" s="98" t="s">
        <v>981</v>
      </c>
      <c r="B388" s="99" t="s">
        <v>703</v>
      </c>
      <c r="C388" s="100" t="s">
        <v>129</v>
      </c>
      <c r="D388" s="101" t="s">
        <v>982</v>
      </c>
      <c r="E388" s="116">
        <v>58</v>
      </c>
      <c r="F388" s="102">
        <f t="shared" si="12"/>
        <v>70.180000000000007</v>
      </c>
      <c r="G388" s="103" t="s">
        <v>24</v>
      </c>
      <c r="H388" s="104">
        <v>1</v>
      </c>
      <c r="I388" s="97">
        <v>8595614731706</v>
      </c>
      <c r="J388" s="108"/>
    </row>
    <row r="389" spans="1:10" ht="12.95" customHeight="1">
      <c r="A389" s="98" t="s">
        <v>983</v>
      </c>
      <c r="B389" s="99" t="s">
        <v>197</v>
      </c>
      <c r="C389" s="100" t="s">
        <v>129</v>
      </c>
      <c r="D389" s="101" t="s">
        <v>984</v>
      </c>
      <c r="E389" s="116">
        <v>74</v>
      </c>
      <c r="F389" s="102">
        <f t="shared" si="12"/>
        <v>89.54</v>
      </c>
      <c r="G389" s="103" t="s">
        <v>24</v>
      </c>
      <c r="H389" s="104">
        <v>1</v>
      </c>
      <c r="I389" s="97">
        <v>8595614731751</v>
      </c>
      <c r="J389" s="108"/>
    </row>
    <row r="390" spans="1:10" ht="12.95" customHeight="1">
      <c r="A390" s="98" t="s">
        <v>985</v>
      </c>
      <c r="B390" s="99" t="s">
        <v>703</v>
      </c>
      <c r="C390" s="100" t="s">
        <v>129</v>
      </c>
      <c r="D390" s="101" t="s">
        <v>986</v>
      </c>
      <c r="E390" s="116">
        <v>78</v>
      </c>
      <c r="F390" s="102">
        <f t="shared" si="12"/>
        <v>94.38</v>
      </c>
      <c r="G390" s="103" t="s">
        <v>24</v>
      </c>
      <c r="H390" s="104">
        <v>1</v>
      </c>
      <c r="I390" s="97">
        <v>8595614731805</v>
      </c>
      <c r="J390" s="108" t="s">
        <v>886</v>
      </c>
    </row>
    <row r="391" spans="1:10" ht="12.95" customHeight="1">
      <c r="A391" s="98" t="s">
        <v>987</v>
      </c>
      <c r="B391" s="99" t="s">
        <v>197</v>
      </c>
      <c r="C391" s="100" t="s">
        <v>129</v>
      </c>
      <c r="D391" s="101" t="s">
        <v>988</v>
      </c>
      <c r="E391" s="116">
        <v>103</v>
      </c>
      <c r="F391" s="102">
        <f t="shared" si="12"/>
        <v>124.63</v>
      </c>
      <c r="G391" s="103" t="s">
        <v>24</v>
      </c>
      <c r="H391" s="104">
        <v>1</v>
      </c>
      <c r="I391" s="97">
        <v>8595614736855</v>
      </c>
      <c r="J391" s="108" t="s">
        <v>886</v>
      </c>
    </row>
    <row r="392" spans="1:10" ht="12.95" customHeight="1">
      <c r="A392" s="98" t="s">
        <v>989</v>
      </c>
      <c r="B392" s="99" t="s">
        <v>208</v>
      </c>
      <c r="C392" s="100" t="s">
        <v>129</v>
      </c>
      <c r="D392" s="101" t="s">
        <v>990</v>
      </c>
      <c r="E392" s="116">
        <v>58</v>
      </c>
      <c r="F392" s="102">
        <f t="shared" si="12"/>
        <v>70.180000000000007</v>
      </c>
      <c r="G392" s="103" t="s">
        <v>24</v>
      </c>
      <c r="H392" s="104">
        <v>1</v>
      </c>
      <c r="I392" s="97">
        <v>8595614731850</v>
      </c>
      <c r="J392" s="108"/>
    </row>
    <row r="393" spans="1:10" ht="12.95" customHeight="1">
      <c r="A393" s="98" t="s">
        <v>991</v>
      </c>
      <c r="B393" s="99" t="s">
        <v>208</v>
      </c>
      <c r="C393" s="100" t="s">
        <v>129</v>
      </c>
      <c r="D393" s="101" t="s">
        <v>992</v>
      </c>
      <c r="E393" s="116">
        <v>85</v>
      </c>
      <c r="F393" s="102">
        <f t="shared" si="12"/>
        <v>102.85</v>
      </c>
      <c r="G393" s="103" t="s">
        <v>24</v>
      </c>
      <c r="H393" s="104">
        <v>1</v>
      </c>
      <c r="I393" s="97">
        <v>8595614731904</v>
      </c>
      <c r="J393" s="108" t="s">
        <v>886</v>
      </c>
    </row>
    <row r="394" spans="1:10" ht="12.95" customHeight="1">
      <c r="A394" s="98" t="s">
        <v>993</v>
      </c>
      <c r="B394" s="99" t="s">
        <v>192</v>
      </c>
      <c r="C394" s="100" t="s">
        <v>129</v>
      </c>
      <c r="D394" s="101" t="s">
        <v>994</v>
      </c>
      <c r="E394" s="116">
        <v>104</v>
      </c>
      <c r="F394" s="102">
        <f t="shared" si="12"/>
        <v>125.84</v>
      </c>
      <c r="G394" s="103" t="s">
        <v>24</v>
      </c>
      <c r="H394" s="104">
        <v>1</v>
      </c>
      <c r="I394" s="97">
        <v>8595614731959</v>
      </c>
      <c r="J394" s="108" t="s">
        <v>886</v>
      </c>
    </row>
    <row r="395" spans="1:10" ht="12.95" customHeight="1">
      <c r="A395" s="98" t="s">
        <v>995</v>
      </c>
      <c r="B395" s="99" t="s">
        <v>197</v>
      </c>
      <c r="C395" s="100" t="s">
        <v>129</v>
      </c>
      <c r="D395" s="101" t="s">
        <v>996</v>
      </c>
      <c r="E395" s="116">
        <v>145</v>
      </c>
      <c r="F395" s="102">
        <f t="shared" si="12"/>
        <v>175.45</v>
      </c>
      <c r="G395" s="103" t="s">
        <v>24</v>
      </c>
      <c r="H395" s="104">
        <v>1</v>
      </c>
      <c r="I395" s="97">
        <v>8595614736909</v>
      </c>
      <c r="J395" s="108" t="s">
        <v>886</v>
      </c>
    </row>
    <row r="396" spans="1:10" ht="12.95" customHeight="1">
      <c r="A396" s="98" t="s">
        <v>997</v>
      </c>
      <c r="B396" s="99" t="s">
        <v>41</v>
      </c>
      <c r="C396" s="100" t="s">
        <v>129</v>
      </c>
      <c r="D396" s="101" t="s">
        <v>998</v>
      </c>
      <c r="E396" s="116">
        <v>56</v>
      </c>
      <c r="F396" s="102">
        <f t="shared" si="12"/>
        <v>67.760000000000005</v>
      </c>
      <c r="G396" s="103" t="s">
        <v>24</v>
      </c>
      <c r="H396" s="104">
        <v>1</v>
      </c>
      <c r="I396" s="97">
        <v>8595614736251</v>
      </c>
      <c r="J396" s="108" t="s">
        <v>886</v>
      </c>
    </row>
    <row r="397" spans="1:10" ht="12.95" customHeight="1">
      <c r="A397" s="98" t="s">
        <v>999</v>
      </c>
      <c r="B397" s="99" t="s">
        <v>1000</v>
      </c>
      <c r="C397" s="100" t="s">
        <v>129</v>
      </c>
      <c r="D397" s="101" t="s">
        <v>1001</v>
      </c>
      <c r="E397" s="116">
        <v>181</v>
      </c>
      <c r="F397" s="102">
        <f t="shared" si="12"/>
        <v>219.01</v>
      </c>
      <c r="G397" s="103" t="s">
        <v>24</v>
      </c>
      <c r="H397" s="104">
        <v>1</v>
      </c>
      <c r="I397" s="97">
        <v>8595614737654</v>
      </c>
      <c r="J397" s="108" t="s">
        <v>886</v>
      </c>
    </row>
    <row r="398" spans="1:10" ht="12.95" customHeight="1">
      <c r="A398" s="98" t="s">
        <v>1002</v>
      </c>
      <c r="B398" s="99" t="s">
        <v>223</v>
      </c>
      <c r="C398" s="100" t="s">
        <v>129</v>
      </c>
      <c r="D398" s="101" t="s">
        <v>1003</v>
      </c>
      <c r="E398" s="116">
        <v>54</v>
      </c>
      <c r="F398" s="102">
        <f>ROUND(E398*$N$3,2)</f>
        <v>65.34</v>
      </c>
      <c r="G398" s="103" t="s">
        <v>24</v>
      </c>
      <c r="H398" s="104">
        <v>1</v>
      </c>
      <c r="I398" s="97">
        <v>8595614736305</v>
      </c>
      <c r="J398" s="108" t="s">
        <v>886</v>
      </c>
    </row>
    <row r="399" spans="1:10" ht="12.95" customHeight="1">
      <c r="A399" s="98" t="s">
        <v>1004</v>
      </c>
      <c r="B399" s="99" t="s">
        <v>226</v>
      </c>
      <c r="C399" s="100" t="s">
        <v>129</v>
      </c>
      <c r="D399" s="101" t="s">
        <v>1005</v>
      </c>
      <c r="E399" s="116">
        <v>75</v>
      </c>
      <c r="F399" s="102">
        <f>ROUND(E399*$N$3,2)</f>
        <v>90.75</v>
      </c>
      <c r="G399" s="103" t="s">
        <v>24</v>
      </c>
      <c r="H399" s="104">
        <v>1</v>
      </c>
      <c r="I399" s="97">
        <v>8595614736350</v>
      </c>
      <c r="J399" s="108" t="s">
        <v>886</v>
      </c>
    </row>
    <row r="400" spans="1:10" ht="12.95" customHeight="1">
      <c r="A400" s="98" t="s">
        <v>1006</v>
      </c>
      <c r="B400" s="99" t="s">
        <v>1007</v>
      </c>
      <c r="C400" s="100" t="s">
        <v>129</v>
      </c>
      <c r="D400" s="101" t="s">
        <v>1008</v>
      </c>
      <c r="E400" s="116">
        <v>54</v>
      </c>
      <c r="F400" s="102">
        <f>ROUND(E400*$N$3,2)</f>
        <v>65.34</v>
      </c>
      <c r="G400" s="103" t="s">
        <v>24</v>
      </c>
      <c r="H400" s="104">
        <v>1</v>
      </c>
      <c r="I400" s="97">
        <v>8595614735605</v>
      </c>
      <c r="J400" s="108" t="s">
        <v>886</v>
      </c>
    </row>
    <row r="401" spans="1:10" ht="12.95" customHeight="1">
      <c r="A401" s="98" t="s">
        <v>1009</v>
      </c>
      <c r="B401" s="99" t="s">
        <v>223</v>
      </c>
      <c r="C401" s="100" t="s">
        <v>129</v>
      </c>
      <c r="D401" s="101" t="s">
        <v>1010</v>
      </c>
      <c r="E401" s="116">
        <v>63</v>
      </c>
      <c r="F401" s="102">
        <f>ROUND(E401*$N$3,2)</f>
        <v>76.23</v>
      </c>
      <c r="G401" s="103" t="s">
        <v>24</v>
      </c>
      <c r="H401" s="104">
        <v>1</v>
      </c>
      <c r="I401" s="97">
        <v>8595614732055</v>
      </c>
      <c r="J401" s="108" t="s">
        <v>886</v>
      </c>
    </row>
    <row r="402" spans="1:10" ht="12.95" customHeight="1">
      <c r="A402" s="98" t="s">
        <v>1011</v>
      </c>
      <c r="B402" s="99" t="s">
        <v>234</v>
      </c>
      <c r="C402" s="100" t="s">
        <v>129</v>
      </c>
      <c r="D402" s="101" t="s">
        <v>1012</v>
      </c>
      <c r="E402" s="116">
        <v>84</v>
      </c>
      <c r="F402" s="102">
        <f>ROUND(E402*$N$3,2)</f>
        <v>101.64</v>
      </c>
      <c r="G402" s="103" t="s">
        <v>24</v>
      </c>
      <c r="H402" s="104">
        <v>1</v>
      </c>
      <c r="I402" s="97">
        <v>8595614732109</v>
      </c>
      <c r="J402" s="108" t="s">
        <v>886</v>
      </c>
    </row>
    <row r="403" spans="1:10" ht="12.95" customHeight="1">
      <c r="A403" s="98" t="s">
        <v>1013</v>
      </c>
      <c r="B403" s="99" t="s">
        <v>223</v>
      </c>
      <c r="C403" s="100" t="s">
        <v>129</v>
      </c>
      <c r="D403" s="101" t="s">
        <v>1014</v>
      </c>
      <c r="E403" s="116">
        <v>75</v>
      </c>
      <c r="F403" s="102">
        <f t="shared" ref="F403:F435" si="13">ROUND(E403*$N$3,2)</f>
        <v>90.75</v>
      </c>
      <c r="G403" s="103" t="s">
        <v>24</v>
      </c>
      <c r="H403" s="104">
        <v>1</v>
      </c>
      <c r="I403" s="97">
        <v>8595614737708</v>
      </c>
      <c r="J403" s="108" t="s">
        <v>886</v>
      </c>
    </row>
    <row r="404" spans="1:10" ht="12.95" customHeight="1">
      <c r="A404" s="98" t="s">
        <v>1015</v>
      </c>
      <c r="B404" s="99" t="s">
        <v>223</v>
      </c>
      <c r="C404" s="100" t="s">
        <v>129</v>
      </c>
      <c r="D404" s="101" t="s">
        <v>1016</v>
      </c>
      <c r="E404" s="116">
        <v>54</v>
      </c>
      <c r="F404" s="102">
        <f t="shared" si="13"/>
        <v>65.34</v>
      </c>
      <c r="G404" s="103" t="s">
        <v>24</v>
      </c>
      <c r="H404" s="104">
        <v>1</v>
      </c>
      <c r="I404" s="97">
        <v>8595614732208</v>
      </c>
      <c r="J404" s="108" t="s">
        <v>886</v>
      </c>
    </row>
    <row r="405" spans="1:10" ht="12.95" customHeight="1">
      <c r="A405" s="98" t="s">
        <v>1017</v>
      </c>
      <c r="B405" s="99" t="s">
        <v>1018</v>
      </c>
      <c r="C405" s="100" t="s">
        <v>129</v>
      </c>
      <c r="D405" s="101" t="s">
        <v>1019</v>
      </c>
      <c r="E405" s="116">
        <v>150</v>
      </c>
      <c r="F405" s="102">
        <f t="shared" si="13"/>
        <v>181.5</v>
      </c>
      <c r="G405" s="103" t="s">
        <v>24</v>
      </c>
      <c r="H405" s="104">
        <v>1</v>
      </c>
      <c r="I405" s="97">
        <v>8595614732253</v>
      </c>
      <c r="J405" s="108" t="s">
        <v>886</v>
      </c>
    </row>
    <row r="406" spans="1:10" ht="12.95" customHeight="1">
      <c r="A406" s="98" t="s">
        <v>1020</v>
      </c>
      <c r="B406" s="99" t="s">
        <v>1021</v>
      </c>
      <c r="C406" s="100" t="s">
        <v>129</v>
      </c>
      <c r="D406" s="101" t="s">
        <v>1022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8595614735308</v>
      </c>
      <c r="J406" s="108" t="s">
        <v>886</v>
      </c>
    </row>
    <row r="407" spans="1:10" ht="12.95" customHeight="1">
      <c r="A407" s="98" t="s">
        <v>1023</v>
      </c>
      <c r="B407" s="99" t="s">
        <v>1024</v>
      </c>
      <c r="C407" s="100" t="s">
        <v>129</v>
      </c>
      <c r="D407" s="118" t="s">
        <v>1025</v>
      </c>
      <c r="E407" s="116">
        <v>167</v>
      </c>
      <c r="F407" s="102">
        <f t="shared" si="13"/>
        <v>202.07</v>
      </c>
      <c r="G407" s="103" t="s">
        <v>24</v>
      </c>
      <c r="H407" s="104">
        <v>1</v>
      </c>
      <c r="I407" s="97">
        <v>8595614736503</v>
      </c>
      <c r="J407" s="108" t="s">
        <v>886</v>
      </c>
    </row>
    <row r="408" spans="1:10" ht="12.95" customHeight="1">
      <c r="A408" s="98" t="s">
        <v>1026</v>
      </c>
      <c r="B408" s="99" t="s">
        <v>1027</v>
      </c>
      <c r="C408" s="100" t="s">
        <v>129</v>
      </c>
      <c r="D408" s="101" t="s">
        <v>1028</v>
      </c>
      <c r="E408" s="116">
        <v>201</v>
      </c>
      <c r="F408" s="102">
        <f t="shared" si="13"/>
        <v>243.21</v>
      </c>
      <c r="G408" s="103" t="s">
        <v>24</v>
      </c>
      <c r="H408" s="104">
        <v>1</v>
      </c>
      <c r="I408" s="97">
        <v>8595614736404</v>
      </c>
      <c r="J408" s="108" t="s">
        <v>886</v>
      </c>
    </row>
    <row r="409" spans="1:10" ht="12.95" customHeight="1">
      <c r="A409" s="98" t="s">
        <v>1029</v>
      </c>
      <c r="B409" s="99" t="s">
        <v>1030</v>
      </c>
      <c r="C409" s="100" t="s">
        <v>129</v>
      </c>
      <c r="D409" s="101" t="s">
        <v>1031</v>
      </c>
      <c r="E409" s="116">
        <v>70</v>
      </c>
      <c r="F409" s="102">
        <f t="shared" si="13"/>
        <v>84.7</v>
      </c>
      <c r="G409" s="103" t="s">
        <v>24</v>
      </c>
      <c r="H409" s="104">
        <v>1</v>
      </c>
      <c r="I409" s="97">
        <v>8595614732307</v>
      </c>
      <c r="J409" s="108" t="s">
        <v>886</v>
      </c>
    </row>
    <row r="410" spans="1:10" ht="12.95" customHeight="1">
      <c r="A410" s="98" t="s">
        <v>1032</v>
      </c>
      <c r="B410" s="99" t="s">
        <v>241</v>
      </c>
      <c r="C410" s="100" t="s">
        <v>129</v>
      </c>
      <c r="D410" s="101" t="s">
        <v>1033</v>
      </c>
      <c r="E410" s="116">
        <v>154</v>
      </c>
      <c r="F410" s="102">
        <f t="shared" si="13"/>
        <v>186.34</v>
      </c>
      <c r="G410" s="103" t="s">
        <v>24</v>
      </c>
      <c r="H410" s="104">
        <v>1</v>
      </c>
      <c r="I410" s="97">
        <v>8595614732352</v>
      </c>
      <c r="J410" s="108" t="s">
        <v>886</v>
      </c>
    </row>
    <row r="411" spans="1:10" ht="12.95" customHeight="1">
      <c r="A411" s="98" t="s">
        <v>1034</v>
      </c>
      <c r="B411" s="99" t="s">
        <v>241</v>
      </c>
      <c r="C411" s="100" t="s">
        <v>129</v>
      </c>
      <c r="D411" s="101" t="s">
        <v>1035</v>
      </c>
      <c r="E411" s="116">
        <v>176</v>
      </c>
      <c r="F411" s="102">
        <f t="shared" si="13"/>
        <v>212.96</v>
      </c>
      <c r="G411" s="103" t="s">
        <v>24</v>
      </c>
      <c r="H411" s="104">
        <v>1</v>
      </c>
      <c r="I411" s="97">
        <v>8595614732406</v>
      </c>
      <c r="J411" s="108" t="s">
        <v>886</v>
      </c>
    </row>
    <row r="412" spans="1:10" ht="12.95" customHeight="1">
      <c r="A412" s="98" t="s">
        <v>1036</v>
      </c>
      <c r="B412" s="99" t="s">
        <v>241</v>
      </c>
      <c r="C412" s="100" t="s">
        <v>129</v>
      </c>
      <c r="D412" s="101" t="s">
        <v>1037</v>
      </c>
      <c r="E412" s="116">
        <v>200</v>
      </c>
      <c r="F412" s="102">
        <f t="shared" si="13"/>
        <v>242</v>
      </c>
      <c r="G412" s="103" t="s">
        <v>24</v>
      </c>
      <c r="H412" s="104">
        <v>1</v>
      </c>
      <c r="I412" s="97">
        <v>8595614736459</v>
      </c>
      <c r="J412" s="108" t="s">
        <v>886</v>
      </c>
    </row>
    <row r="413" spans="1:10" ht="12.95" customHeight="1">
      <c r="A413" s="98" t="s">
        <v>1038</v>
      </c>
      <c r="B413" s="99" t="s">
        <v>246</v>
      </c>
      <c r="C413" s="100" t="s">
        <v>1039</v>
      </c>
      <c r="D413" s="101" t="s">
        <v>1040</v>
      </c>
      <c r="E413" s="116">
        <v>34</v>
      </c>
      <c r="F413" s="102">
        <f t="shared" si="13"/>
        <v>41.14</v>
      </c>
      <c r="G413" s="103" t="s">
        <v>24</v>
      </c>
      <c r="H413" s="104">
        <v>1</v>
      </c>
      <c r="I413" s="97">
        <v>8595614737104</v>
      </c>
      <c r="J413" s="108" t="s">
        <v>263</v>
      </c>
    </row>
    <row r="414" spans="1:10" ht="12.95" customHeight="1">
      <c r="A414" s="98" t="s">
        <v>1041</v>
      </c>
      <c r="B414" s="99" t="s">
        <v>246</v>
      </c>
      <c r="C414" s="100" t="s">
        <v>1039</v>
      </c>
      <c r="D414" s="101" t="s">
        <v>1042</v>
      </c>
      <c r="E414" s="116">
        <v>34.5</v>
      </c>
      <c r="F414" s="102">
        <f t="shared" si="13"/>
        <v>41.75</v>
      </c>
      <c r="G414" s="103" t="s">
        <v>24</v>
      </c>
      <c r="H414" s="104">
        <v>1</v>
      </c>
      <c r="I414" s="97">
        <v>8595614737159</v>
      </c>
      <c r="J414" s="108" t="s">
        <v>263</v>
      </c>
    </row>
    <row r="415" spans="1:10" ht="12.95" customHeight="1">
      <c r="A415" s="98" t="s">
        <v>1043</v>
      </c>
      <c r="B415" s="99" t="s">
        <v>246</v>
      </c>
      <c r="C415" s="100" t="s">
        <v>1039</v>
      </c>
      <c r="D415" s="101" t="s">
        <v>1044</v>
      </c>
      <c r="E415" s="116">
        <v>35</v>
      </c>
      <c r="F415" s="102">
        <f t="shared" si="13"/>
        <v>42.35</v>
      </c>
      <c r="G415" s="103" t="s">
        <v>24</v>
      </c>
      <c r="H415" s="104">
        <v>1</v>
      </c>
      <c r="I415" s="97">
        <v>8595614737203</v>
      </c>
      <c r="J415" s="108" t="s">
        <v>263</v>
      </c>
    </row>
    <row r="416" spans="1:10" ht="12.95" customHeight="1">
      <c r="A416" s="98" t="s">
        <v>1045</v>
      </c>
      <c r="B416" s="99" t="s">
        <v>1046</v>
      </c>
      <c r="C416" s="100" t="s">
        <v>129</v>
      </c>
      <c r="D416" s="101" t="s">
        <v>1047</v>
      </c>
      <c r="E416" s="116">
        <v>50</v>
      </c>
      <c r="F416" s="102">
        <f t="shared" si="13"/>
        <v>60.5</v>
      </c>
      <c r="G416" s="103" t="s">
        <v>24</v>
      </c>
      <c r="H416" s="104">
        <v>1</v>
      </c>
      <c r="I416" s="97">
        <v>8595614733458</v>
      </c>
      <c r="J416" s="108" t="s">
        <v>725</v>
      </c>
    </row>
    <row r="417" spans="1:10" ht="12.95" customHeight="1">
      <c r="A417" s="98" t="s">
        <v>1048</v>
      </c>
      <c r="B417" s="99" t="s">
        <v>273</v>
      </c>
      <c r="C417" s="100" t="s">
        <v>129</v>
      </c>
      <c r="D417" s="101" t="s">
        <v>1049</v>
      </c>
      <c r="E417" s="116">
        <v>47</v>
      </c>
      <c r="F417" s="102">
        <f t="shared" si="13"/>
        <v>56.87</v>
      </c>
      <c r="G417" s="103" t="s">
        <v>24</v>
      </c>
      <c r="H417" s="104">
        <v>1</v>
      </c>
      <c r="I417" s="97">
        <v>8595614735957</v>
      </c>
      <c r="J417" s="108"/>
    </row>
    <row r="418" spans="1:10" ht="12.95" customHeight="1">
      <c r="A418" s="98" t="s">
        <v>1050</v>
      </c>
      <c r="B418" s="99" t="s">
        <v>279</v>
      </c>
      <c r="C418" s="100" t="s">
        <v>129</v>
      </c>
      <c r="D418" s="101" t="s">
        <v>1051</v>
      </c>
      <c r="E418" s="116">
        <v>44</v>
      </c>
      <c r="F418" s="102">
        <f t="shared" si="13"/>
        <v>53.24</v>
      </c>
      <c r="G418" s="103" t="s">
        <v>24</v>
      </c>
      <c r="H418" s="104">
        <v>1</v>
      </c>
      <c r="I418" s="97">
        <v>8595614733502</v>
      </c>
      <c r="J418" s="108"/>
    </row>
    <row r="419" spans="1:10" ht="12.95" customHeight="1">
      <c r="A419" s="98" t="s">
        <v>1052</v>
      </c>
      <c r="B419" s="99" t="s">
        <v>276</v>
      </c>
      <c r="C419" s="100" t="s">
        <v>129</v>
      </c>
      <c r="D419" s="101" t="s">
        <v>1053</v>
      </c>
      <c r="E419" s="116">
        <v>73</v>
      </c>
      <c r="F419" s="102">
        <f t="shared" si="13"/>
        <v>88.33</v>
      </c>
      <c r="G419" s="103" t="s">
        <v>24</v>
      </c>
      <c r="H419" s="104">
        <v>1</v>
      </c>
      <c r="I419" s="97">
        <v>8595614733557</v>
      </c>
      <c r="J419" s="108"/>
    </row>
    <row r="420" spans="1:10" ht="12.95" customHeight="1">
      <c r="A420" s="98" t="s">
        <v>1054</v>
      </c>
      <c r="B420" s="99" t="s">
        <v>743</v>
      </c>
      <c r="C420" s="100" t="s">
        <v>129</v>
      </c>
      <c r="D420" s="101" t="s">
        <v>1055</v>
      </c>
      <c r="E420" s="116">
        <v>59</v>
      </c>
      <c r="F420" s="102">
        <f t="shared" si="13"/>
        <v>71.39</v>
      </c>
      <c r="G420" s="103" t="s">
        <v>24</v>
      </c>
      <c r="H420" s="104">
        <v>1</v>
      </c>
      <c r="I420" s="97">
        <v>8595614733601</v>
      </c>
      <c r="J420" s="108"/>
    </row>
    <row r="421" spans="1:10" ht="12.95" customHeight="1">
      <c r="A421" s="98" t="s">
        <v>1056</v>
      </c>
      <c r="B421" s="99" t="s">
        <v>294</v>
      </c>
      <c r="C421" s="100" t="s">
        <v>129</v>
      </c>
      <c r="D421" s="101" t="s">
        <v>1057</v>
      </c>
      <c r="E421" s="116">
        <v>92</v>
      </c>
      <c r="F421" s="102">
        <f t="shared" si="13"/>
        <v>111.32</v>
      </c>
      <c r="G421" s="103" t="s">
        <v>24</v>
      </c>
      <c r="H421" s="104">
        <v>1</v>
      </c>
      <c r="I421" s="97">
        <v>8595614733656</v>
      </c>
      <c r="J421" s="108"/>
    </row>
    <row r="422" spans="1:10" ht="12.95" customHeight="1">
      <c r="A422" s="98" t="s">
        <v>1058</v>
      </c>
      <c r="B422" s="99" t="s">
        <v>743</v>
      </c>
      <c r="C422" s="100" t="s">
        <v>129</v>
      </c>
      <c r="D422" s="101" t="s">
        <v>1059</v>
      </c>
      <c r="E422" s="116">
        <v>89</v>
      </c>
      <c r="F422" s="102">
        <f t="shared" si="13"/>
        <v>107.69</v>
      </c>
      <c r="G422" s="103" t="s">
        <v>24</v>
      </c>
      <c r="H422" s="104">
        <v>1</v>
      </c>
      <c r="I422" s="97">
        <v>8595614733700</v>
      </c>
      <c r="J422" s="108"/>
    </row>
    <row r="423" spans="1:10" ht="12.95" customHeight="1">
      <c r="A423" s="98" t="s">
        <v>1060</v>
      </c>
      <c r="B423" s="99" t="s">
        <v>294</v>
      </c>
      <c r="C423" s="100" t="s">
        <v>129</v>
      </c>
      <c r="D423" s="101" t="s">
        <v>1061</v>
      </c>
      <c r="E423" s="116">
        <v>75</v>
      </c>
      <c r="F423" s="102">
        <f t="shared" si="13"/>
        <v>90.75</v>
      </c>
      <c r="G423" s="103" t="s">
        <v>24</v>
      </c>
      <c r="H423" s="104">
        <v>1</v>
      </c>
      <c r="I423" s="97">
        <v>8595614733755</v>
      </c>
      <c r="J423" s="108"/>
    </row>
    <row r="424" spans="1:10" ht="12.95" customHeight="1">
      <c r="A424" s="98" t="s">
        <v>1062</v>
      </c>
      <c r="B424" s="99" t="s">
        <v>743</v>
      </c>
      <c r="C424" s="100" t="s">
        <v>129</v>
      </c>
      <c r="D424" s="101" t="s">
        <v>1063</v>
      </c>
      <c r="E424" s="116">
        <v>87</v>
      </c>
      <c r="F424" s="102">
        <f t="shared" si="13"/>
        <v>105.27</v>
      </c>
      <c r="G424" s="103" t="s">
        <v>24</v>
      </c>
      <c r="H424" s="104">
        <v>1</v>
      </c>
      <c r="I424" s="97">
        <v>8595614733809</v>
      </c>
      <c r="J424" s="108"/>
    </row>
    <row r="425" spans="1:10" ht="12.95" customHeight="1">
      <c r="A425" s="98" t="s">
        <v>1064</v>
      </c>
      <c r="B425" s="99" t="s">
        <v>743</v>
      </c>
      <c r="C425" s="100" t="s">
        <v>129</v>
      </c>
      <c r="D425" s="101" t="s">
        <v>1065</v>
      </c>
      <c r="E425" s="116">
        <v>94</v>
      </c>
      <c r="F425" s="102">
        <f t="shared" si="13"/>
        <v>113.74</v>
      </c>
      <c r="G425" s="103" t="s">
        <v>24</v>
      </c>
      <c r="H425" s="104">
        <v>1</v>
      </c>
      <c r="I425" s="97">
        <v>8595614735858</v>
      </c>
      <c r="J425" s="108"/>
    </row>
    <row r="426" spans="1:10" ht="12.95" customHeight="1">
      <c r="A426" s="98" t="s">
        <v>1066</v>
      </c>
      <c r="B426" s="99" t="s">
        <v>307</v>
      </c>
      <c r="C426" s="100" t="s">
        <v>129</v>
      </c>
      <c r="D426" s="101" t="s">
        <v>1067</v>
      </c>
      <c r="E426" s="116">
        <v>67</v>
      </c>
      <c r="F426" s="102">
        <f t="shared" si="13"/>
        <v>81.069999999999993</v>
      </c>
      <c r="G426" s="103" t="s">
        <v>24</v>
      </c>
      <c r="H426" s="104">
        <v>1</v>
      </c>
      <c r="I426" s="97">
        <v>8595614733854</v>
      </c>
      <c r="J426" s="108" t="s">
        <v>1068</v>
      </c>
    </row>
    <row r="427" spans="1:10" ht="12.95" customHeight="1">
      <c r="A427" s="98" t="s">
        <v>1069</v>
      </c>
      <c r="B427" s="99" t="s">
        <v>307</v>
      </c>
      <c r="C427" s="100" t="s">
        <v>129</v>
      </c>
      <c r="D427" s="101" t="s">
        <v>1070</v>
      </c>
      <c r="E427" s="116">
        <v>81</v>
      </c>
      <c r="F427" s="102">
        <f t="shared" si="13"/>
        <v>98.01</v>
      </c>
      <c r="G427" s="103" t="s">
        <v>24</v>
      </c>
      <c r="H427" s="104">
        <v>1</v>
      </c>
      <c r="I427" s="97">
        <v>8595614733908</v>
      </c>
      <c r="J427" s="108" t="s">
        <v>760</v>
      </c>
    </row>
    <row r="428" spans="1:10" ht="12.95" customHeight="1">
      <c r="A428" s="98" t="s">
        <v>1071</v>
      </c>
      <c r="B428" s="99" t="s">
        <v>307</v>
      </c>
      <c r="C428" s="100" t="s">
        <v>129</v>
      </c>
      <c r="D428" s="101" t="s">
        <v>1072</v>
      </c>
      <c r="E428" s="116">
        <v>89</v>
      </c>
      <c r="F428" s="102">
        <f t="shared" si="13"/>
        <v>107.69</v>
      </c>
      <c r="G428" s="103" t="s">
        <v>24</v>
      </c>
      <c r="H428" s="104">
        <v>1</v>
      </c>
      <c r="I428" s="97">
        <v>8595614733953</v>
      </c>
      <c r="J428" s="108" t="s">
        <v>763</v>
      </c>
    </row>
    <row r="429" spans="1:10" ht="12.95" customHeight="1">
      <c r="A429" s="98" t="s">
        <v>1073</v>
      </c>
      <c r="B429" s="99" t="s">
        <v>331</v>
      </c>
      <c r="C429" s="100" t="s">
        <v>129</v>
      </c>
      <c r="D429" s="101" t="s">
        <v>1074</v>
      </c>
      <c r="E429" s="116">
        <v>4.7</v>
      </c>
      <c r="F429" s="102">
        <f t="shared" si="13"/>
        <v>5.69</v>
      </c>
      <c r="G429" s="103" t="s">
        <v>24</v>
      </c>
      <c r="H429" s="104">
        <v>1</v>
      </c>
      <c r="I429" s="97">
        <v>8595614770453</v>
      </c>
      <c r="J429" s="108" t="s">
        <v>329</v>
      </c>
    </row>
    <row r="430" spans="1:10" ht="12.95" customHeight="1">
      <c r="A430" s="98" t="s">
        <v>1075</v>
      </c>
      <c r="B430" s="99" t="s">
        <v>331</v>
      </c>
      <c r="C430" s="100" t="s">
        <v>129</v>
      </c>
      <c r="D430" s="101" t="s">
        <v>1076</v>
      </c>
      <c r="E430" s="116">
        <v>5.6</v>
      </c>
      <c r="F430" s="102">
        <f t="shared" si="13"/>
        <v>6.78</v>
      </c>
      <c r="G430" s="103" t="s">
        <v>24</v>
      </c>
      <c r="H430" s="104">
        <v>1</v>
      </c>
      <c r="I430" s="97">
        <v>8595614770606</v>
      </c>
      <c r="J430" s="108" t="s">
        <v>329</v>
      </c>
    </row>
    <row r="431" spans="1:10" ht="12.95" customHeight="1">
      <c r="A431" s="98" t="s">
        <v>1077</v>
      </c>
      <c r="B431" s="99" t="s">
        <v>364</v>
      </c>
      <c r="C431" s="100" t="s">
        <v>129</v>
      </c>
      <c r="D431" s="101" t="s">
        <v>1078</v>
      </c>
      <c r="E431" s="116">
        <v>42</v>
      </c>
      <c r="F431" s="102">
        <f t="shared" si="13"/>
        <v>50.82</v>
      </c>
      <c r="G431" s="103" t="s">
        <v>24</v>
      </c>
      <c r="H431" s="104">
        <v>1</v>
      </c>
      <c r="I431" s="97">
        <v>8595614734004</v>
      </c>
      <c r="J431" s="108"/>
    </row>
    <row r="432" spans="1:10" ht="12.95" customHeight="1">
      <c r="A432" s="98" t="s">
        <v>1079</v>
      </c>
      <c r="B432" s="99" t="s">
        <v>364</v>
      </c>
      <c r="C432" s="100" t="s">
        <v>129</v>
      </c>
      <c r="D432" s="101" t="s">
        <v>1080</v>
      </c>
      <c r="E432" s="116">
        <v>51</v>
      </c>
      <c r="F432" s="102">
        <f t="shared" si="13"/>
        <v>61.71</v>
      </c>
      <c r="G432" s="103" t="s">
        <v>24</v>
      </c>
      <c r="H432" s="104">
        <v>1</v>
      </c>
      <c r="I432" s="97">
        <v>8595614734059</v>
      </c>
      <c r="J432" s="108"/>
    </row>
    <row r="433" spans="1:10" ht="12.95" customHeight="1">
      <c r="A433" s="98" t="s">
        <v>1081</v>
      </c>
      <c r="B433" s="99" t="s">
        <v>364</v>
      </c>
      <c r="C433" s="100" t="s">
        <v>129</v>
      </c>
      <c r="D433" s="101" t="s">
        <v>1082</v>
      </c>
      <c r="E433" s="116">
        <v>59</v>
      </c>
      <c r="F433" s="102">
        <f t="shared" si="13"/>
        <v>71.39</v>
      </c>
      <c r="G433" s="103" t="s">
        <v>24</v>
      </c>
      <c r="H433" s="104">
        <v>1</v>
      </c>
      <c r="I433" s="97">
        <v>8595614734103</v>
      </c>
      <c r="J433" s="108"/>
    </row>
    <row r="434" spans="1:10" ht="12.95" customHeight="1">
      <c r="A434" s="98" t="s">
        <v>1083</v>
      </c>
      <c r="B434" s="99" t="s">
        <v>776</v>
      </c>
      <c r="C434" s="100" t="s">
        <v>129</v>
      </c>
      <c r="D434" s="101" t="s">
        <v>1084</v>
      </c>
      <c r="E434" s="116">
        <v>37</v>
      </c>
      <c r="F434" s="102">
        <f t="shared" si="13"/>
        <v>44.77</v>
      </c>
      <c r="G434" s="103" t="s">
        <v>24</v>
      </c>
      <c r="H434" s="104">
        <v>1</v>
      </c>
      <c r="I434" s="97">
        <v>8595614734158</v>
      </c>
      <c r="J434" s="108"/>
    </row>
    <row r="435" spans="1:10" ht="12.95" customHeight="1">
      <c r="A435" s="98" t="s">
        <v>1085</v>
      </c>
      <c r="B435" s="99" t="s">
        <v>776</v>
      </c>
      <c r="C435" s="100" t="s">
        <v>129</v>
      </c>
      <c r="D435" s="101" t="s">
        <v>1086</v>
      </c>
      <c r="E435" s="116">
        <v>38</v>
      </c>
      <c r="F435" s="102">
        <f t="shared" si="13"/>
        <v>45.98</v>
      </c>
      <c r="G435" s="103" t="s">
        <v>24</v>
      </c>
      <c r="H435" s="104">
        <v>1</v>
      </c>
      <c r="I435" s="97">
        <v>8595614735902</v>
      </c>
      <c r="J435" s="108"/>
    </row>
    <row r="436" spans="1:10" ht="12.95" customHeight="1">
      <c r="A436" s="98" t="s">
        <v>1087</v>
      </c>
      <c r="B436" s="98" t="s">
        <v>376</v>
      </c>
      <c r="C436" s="119" t="s">
        <v>129</v>
      </c>
      <c r="D436" s="101" t="s">
        <v>1088</v>
      </c>
      <c r="E436" s="116">
        <v>107</v>
      </c>
      <c r="F436" s="102">
        <f>ROUND(E436*$N$3,2)</f>
        <v>129.47</v>
      </c>
      <c r="G436" s="103" t="s">
        <v>24</v>
      </c>
      <c r="H436" s="104">
        <v>1</v>
      </c>
      <c r="I436" s="97">
        <v>8595614734202</v>
      </c>
      <c r="J436" s="108"/>
    </row>
    <row r="437" spans="1:10" ht="12.95" customHeight="1">
      <c r="A437" s="98" t="s">
        <v>1089</v>
      </c>
      <c r="B437" s="98" t="s">
        <v>307</v>
      </c>
      <c r="C437" s="119" t="s">
        <v>1039</v>
      </c>
      <c r="D437" s="101" t="s">
        <v>1090</v>
      </c>
      <c r="E437" s="116">
        <v>34</v>
      </c>
      <c r="F437" s="102">
        <f>ROUND(E437*$N$3,2)</f>
        <v>41.14</v>
      </c>
      <c r="G437" s="103" t="s">
        <v>24</v>
      </c>
      <c r="H437" s="104">
        <v>1</v>
      </c>
      <c r="I437" s="97">
        <v>8595614736954</v>
      </c>
      <c r="J437" s="108" t="s">
        <v>263</v>
      </c>
    </row>
    <row r="438" spans="1:10" ht="12.95" customHeight="1">
      <c r="A438" s="98" t="s">
        <v>1091</v>
      </c>
      <c r="B438" s="98" t="s">
        <v>307</v>
      </c>
      <c r="C438" s="119" t="s">
        <v>1039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8595614737005</v>
      </c>
      <c r="J438" s="108" t="s">
        <v>263</v>
      </c>
    </row>
    <row r="439" spans="1:10" ht="12.95" customHeight="1">
      <c r="A439" s="98" t="s">
        <v>1093</v>
      </c>
      <c r="B439" s="98" t="s">
        <v>307</v>
      </c>
      <c r="C439" s="119" t="s">
        <v>1039</v>
      </c>
      <c r="D439" s="101" t="s">
        <v>1094</v>
      </c>
      <c r="E439" s="116">
        <v>35</v>
      </c>
      <c r="F439" s="102">
        <f t="shared" ref="F439:F448" si="14">ROUND(E439*$N$3,2)</f>
        <v>42.35</v>
      </c>
      <c r="G439" s="103" t="s">
        <v>24</v>
      </c>
      <c r="H439" s="104">
        <v>1</v>
      </c>
      <c r="I439" s="97">
        <v>8595614737050</v>
      </c>
      <c r="J439" s="108" t="s">
        <v>263</v>
      </c>
    </row>
    <row r="440" spans="1:10" ht="12.95" customHeight="1">
      <c r="A440" s="98" t="s">
        <v>1095</v>
      </c>
      <c r="B440" s="98" t="s">
        <v>307</v>
      </c>
      <c r="C440" s="119" t="s">
        <v>1039</v>
      </c>
      <c r="D440" s="101" t="s">
        <v>1096</v>
      </c>
      <c r="E440" s="116">
        <v>35</v>
      </c>
      <c r="F440" s="102">
        <f t="shared" si="14"/>
        <v>42.35</v>
      </c>
      <c r="G440" s="103" t="s">
        <v>24</v>
      </c>
      <c r="H440" s="104">
        <v>1</v>
      </c>
      <c r="I440" s="97">
        <v>8595614737258</v>
      </c>
      <c r="J440" s="108" t="s">
        <v>263</v>
      </c>
    </row>
    <row r="441" spans="1:10" ht="12.95" customHeight="1">
      <c r="A441" s="98" t="s">
        <v>1097</v>
      </c>
      <c r="B441" s="98" t="s">
        <v>307</v>
      </c>
      <c r="C441" s="119" t="s">
        <v>1039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8595614737302</v>
      </c>
      <c r="J441" s="108" t="s">
        <v>263</v>
      </c>
    </row>
    <row r="442" spans="1:10" ht="12.95" customHeight="1">
      <c r="A442" s="98" t="s">
        <v>1099</v>
      </c>
      <c r="B442" s="98" t="s">
        <v>307</v>
      </c>
      <c r="C442" s="119" t="s">
        <v>1039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8595614737357</v>
      </c>
      <c r="J442" s="108" t="s">
        <v>263</v>
      </c>
    </row>
    <row r="443" spans="1:10" ht="12.95" customHeight="1">
      <c r="A443" s="98" t="s">
        <v>1101</v>
      </c>
      <c r="B443" s="99" t="s">
        <v>787</v>
      </c>
      <c r="C443" s="100" t="s">
        <v>129</v>
      </c>
      <c r="D443" s="101" t="s">
        <v>1102</v>
      </c>
      <c r="E443" s="116">
        <v>80</v>
      </c>
      <c r="F443" s="102">
        <f t="shared" si="14"/>
        <v>96.8</v>
      </c>
      <c r="G443" s="103" t="s">
        <v>24</v>
      </c>
      <c r="H443" s="104">
        <v>1</v>
      </c>
      <c r="I443" s="97">
        <v>8595614734257</v>
      </c>
      <c r="J443" s="108" t="s">
        <v>760</v>
      </c>
    </row>
    <row r="444" spans="1:10" ht="12.95" customHeight="1">
      <c r="A444" s="98" t="s">
        <v>1103</v>
      </c>
      <c r="B444" s="99" t="s">
        <v>787</v>
      </c>
      <c r="C444" s="100" t="s">
        <v>129</v>
      </c>
      <c r="D444" s="101" t="s">
        <v>1104</v>
      </c>
      <c r="E444" s="116">
        <v>88</v>
      </c>
      <c r="F444" s="102">
        <f t="shared" si="14"/>
        <v>106.48</v>
      </c>
      <c r="G444" s="103" t="s">
        <v>24</v>
      </c>
      <c r="H444" s="104">
        <v>1</v>
      </c>
      <c r="I444" s="97">
        <v>8595614734301</v>
      </c>
      <c r="J444" s="108" t="s">
        <v>763</v>
      </c>
    </row>
    <row r="445" spans="1:10" ht="12.95" customHeight="1">
      <c r="A445" s="98" t="s">
        <v>1105</v>
      </c>
      <c r="B445" s="99" t="s">
        <v>787</v>
      </c>
      <c r="C445" s="100" t="s">
        <v>129</v>
      </c>
      <c r="D445" s="101" t="s">
        <v>1106</v>
      </c>
      <c r="E445" s="116">
        <v>134</v>
      </c>
      <c r="F445" s="102">
        <f t="shared" si="14"/>
        <v>162.13999999999999</v>
      </c>
      <c r="G445" s="103" t="s">
        <v>24</v>
      </c>
      <c r="H445" s="104">
        <v>1</v>
      </c>
      <c r="I445" s="97">
        <v>8595614734356</v>
      </c>
      <c r="J445" s="108" t="s">
        <v>799</v>
      </c>
    </row>
    <row r="446" spans="1:10" ht="12.95" customHeight="1">
      <c r="A446" s="98" t="s">
        <v>1107</v>
      </c>
      <c r="B446" s="99" t="s">
        <v>787</v>
      </c>
      <c r="C446" s="100" t="s">
        <v>129</v>
      </c>
      <c r="D446" s="101" t="s">
        <v>1108</v>
      </c>
      <c r="E446" s="116">
        <v>140</v>
      </c>
      <c r="F446" s="102">
        <f t="shared" si="14"/>
        <v>169.4</v>
      </c>
      <c r="G446" s="103" t="s">
        <v>24</v>
      </c>
      <c r="H446" s="104">
        <v>1</v>
      </c>
      <c r="I446" s="97">
        <v>8595614734400</v>
      </c>
      <c r="J446" s="108" t="s">
        <v>802</v>
      </c>
    </row>
    <row r="447" spans="1:10" ht="12.95" customHeight="1">
      <c r="A447" s="98" t="s">
        <v>1109</v>
      </c>
      <c r="B447" s="99" t="s">
        <v>787</v>
      </c>
      <c r="C447" s="100" t="s">
        <v>129</v>
      </c>
      <c r="D447" s="101" t="s">
        <v>1110</v>
      </c>
      <c r="E447" s="116">
        <v>72</v>
      </c>
      <c r="F447" s="102">
        <f t="shared" si="14"/>
        <v>87.12</v>
      </c>
      <c r="G447" s="103" t="s">
        <v>24</v>
      </c>
      <c r="H447" s="104">
        <v>1</v>
      </c>
      <c r="I447" s="97">
        <v>8595614736053</v>
      </c>
      <c r="J447" s="108"/>
    </row>
    <row r="448" spans="1:10" ht="12.95" customHeight="1">
      <c r="A448" s="98" t="s">
        <v>1111</v>
      </c>
      <c r="B448" s="99" t="s">
        <v>431</v>
      </c>
      <c r="C448" s="100" t="s">
        <v>129</v>
      </c>
      <c r="D448" s="101" t="s">
        <v>1112</v>
      </c>
      <c r="E448" s="116">
        <v>67</v>
      </c>
      <c r="F448" s="102">
        <f t="shared" si="14"/>
        <v>81.069999999999993</v>
      </c>
      <c r="G448" s="103" t="s">
        <v>24</v>
      </c>
      <c r="H448" s="104">
        <v>1</v>
      </c>
      <c r="I448" s="97">
        <v>8595614737753</v>
      </c>
      <c r="J448" s="108"/>
    </row>
    <row r="449" spans="1:10" ht="12.95" customHeight="1">
      <c r="A449" s="98" t="s">
        <v>1113</v>
      </c>
      <c r="B449" s="99" t="s">
        <v>434</v>
      </c>
      <c r="C449" s="100" t="s">
        <v>129</v>
      </c>
      <c r="D449" s="101" t="s">
        <v>1114</v>
      </c>
      <c r="E449" s="116">
        <v>81</v>
      </c>
      <c r="F449" s="102">
        <f>ROUND(E449*$N$3,2)</f>
        <v>98.01</v>
      </c>
      <c r="G449" s="103" t="s">
        <v>24</v>
      </c>
      <c r="H449" s="104">
        <v>1</v>
      </c>
      <c r="I449" s="97">
        <v>8595614734455</v>
      </c>
      <c r="J449" s="108" t="s">
        <v>1068</v>
      </c>
    </row>
    <row r="450" spans="1:10" ht="12.95" customHeight="1">
      <c r="A450" s="98" t="s">
        <v>1115</v>
      </c>
      <c r="B450" s="99" t="s">
        <v>434</v>
      </c>
      <c r="C450" s="100" t="s">
        <v>129</v>
      </c>
      <c r="D450" s="101" t="s">
        <v>1116</v>
      </c>
      <c r="E450" s="116">
        <v>96</v>
      </c>
      <c r="F450" s="102">
        <f>ROUND(E450*$N$3,2)</f>
        <v>116.16</v>
      </c>
      <c r="G450" s="103" t="s">
        <v>24</v>
      </c>
      <c r="H450" s="104">
        <v>1</v>
      </c>
      <c r="I450" s="97">
        <v>8595614734509</v>
      </c>
      <c r="J450" s="108" t="s">
        <v>760</v>
      </c>
    </row>
    <row r="451" spans="1:10" ht="12.95" customHeight="1">
      <c r="A451" s="98" t="s">
        <v>1117</v>
      </c>
      <c r="B451" s="99" t="s">
        <v>434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8595614734554</v>
      </c>
      <c r="J451" s="108" t="s">
        <v>763</v>
      </c>
    </row>
    <row r="452" spans="1:10">
      <c r="A452" s="98" t="s">
        <v>1119</v>
      </c>
      <c r="B452" s="99" t="s">
        <v>434</v>
      </c>
      <c r="C452" s="100" t="s">
        <v>129</v>
      </c>
      <c r="D452" s="101" t="s">
        <v>1120</v>
      </c>
      <c r="E452" s="116">
        <v>60</v>
      </c>
      <c r="F452" s="102">
        <f t="shared" ref="F452:F458" si="15">ROUND(E452*$N$3,2)</f>
        <v>72.599999999999994</v>
      </c>
      <c r="G452" s="103" t="s">
        <v>24</v>
      </c>
      <c r="H452" s="104">
        <v>1</v>
      </c>
      <c r="I452" s="97">
        <v>8595614735650</v>
      </c>
      <c r="J452" s="108" t="s">
        <v>1068</v>
      </c>
    </row>
    <row r="453" spans="1:10">
      <c r="A453" s="98" t="s">
        <v>1121</v>
      </c>
      <c r="B453" s="99" t="s">
        <v>434</v>
      </c>
      <c r="C453" s="100" t="s">
        <v>129</v>
      </c>
      <c r="D453" s="101" t="s">
        <v>1122</v>
      </c>
      <c r="E453" s="116">
        <v>78</v>
      </c>
      <c r="F453" s="102">
        <f t="shared" si="15"/>
        <v>94.38</v>
      </c>
      <c r="G453" s="103" t="s">
        <v>24</v>
      </c>
      <c r="H453" s="104">
        <v>1</v>
      </c>
      <c r="I453" s="97">
        <v>8595614735704</v>
      </c>
      <c r="J453" s="108" t="s">
        <v>760</v>
      </c>
    </row>
    <row r="454" spans="1:10">
      <c r="A454" s="98" t="s">
        <v>1123</v>
      </c>
      <c r="B454" s="99" t="s">
        <v>434</v>
      </c>
      <c r="C454" s="100" t="s">
        <v>129</v>
      </c>
      <c r="D454" s="101" t="s">
        <v>1124</v>
      </c>
      <c r="E454" s="116">
        <v>85</v>
      </c>
      <c r="F454" s="102">
        <f t="shared" si="15"/>
        <v>102.85</v>
      </c>
      <c r="G454" s="103" t="s">
        <v>24</v>
      </c>
      <c r="H454" s="104">
        <v>1</v>
      </c>
      <c r="I454" s="97">
        <v>8595614735759</v>
      </c>
      <c r="J454" s="108" t="s">
        <v>763</v>
      </c>
    </row>
    <row r="455" spans="1:10">
      <c r="A455" s="98" t="s">
        <v>1125</v>
      </c>
      <c r="B455" s="99" t="s">
        <v>434</v>
      </c>
      <c r="C455" s="119" t="s">
        <v>1039</v>
      </c>
      <c r="D455" s="101" t="s">
        <v>1126</v>
      </c>
      <c r="E455" s="116">
        <v>36</v>
      </c>
      <c r="F455" s="102">
        <f t="shared" si="15"/>
        <v>43.56</v>
      </c>
      <c r="G455" s="103" t="s">
        <v>24</v>
      </c>
      <c r="H455" s="104">
        <v>1</v>
      </c>
      <c r="I455" s="97">
        <v>8595614737401</v>
      </c>
      <c r="J455" s="108" t="s">
        <v>263</v>
      </c>
    </row>
    <row r="456" spans="1:10">
      <c r="A456" s="98" t="s">
        <v>1127</v>
      </c>
      <c r="B456" s="99" t="s">
        <v>434</v>
      </c>
      <c r="C456" s="119" t="s">
        <v>1039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8595614737456</v>
      </c>
      <c r="J456" s="108" t="s">
        <v>263</v>
      </c>
    </row>
    <row r="457" spans="1:10">
      <c r="A457" s="98" t="s">
        <v>1129</v>
      </c>
      <c r="B457" s="99" t="s">
        <v>434</v>
      </c>
      <c r="C457" s="119" t="s">
        <v>1039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8595614737500</v>
      </c>
      <c r="J457" s="108" t="s">
        <v>263</v>
      </c>
    </row>
    <row r="458" spans="1:10">
      <c r="A458" s="98" t="s">
        <v>1131</v>
      </c>
      <c r="B458" s="99" t="s">
        <v>434</v>
      </c>
      <c r="C458" s="100" t="s">
        <v>129</v>
      </c>
      <c r="D458" s="101" t="s">
        <v>1132</v>
      </c>
      <c r="E458" s="116">
        <v>52</v>
      </c>
      <c r="F458" s="102">
        <f t="shared" si="15"/>
        <v>62.92</v>
      </c>
      <c r="G458" s="103" t="s">
        <v>24</v>
      </c>
      <c r="H458" s="104">
        <v>1</v>
      </c>
      <c r="I458" s="97">
        <v>8595614736107</v>
      </c>
      <c r="J458" s="108"/>
    </row>
    <row r="459" spans="1:10">
      <c r="A459" s="98" t="s">
        <v>1133</v>
      </c>
      <c r="B459" s="98" t="s">
        <v>835</v>
      </c>
      <c r="C459" s="119" t="s">
        <v>129</v>
      </c>
      <c r="D459" s="101" t="s">
        <v>1134</v>
      </c>
      <c r="E459" s="116">
        <v>382</v>
      </c>
      <c r="F459" s="120">
        <f>ROUND(E459*$N$3,2)</f>
        <v>462.22</v>
      </c>
      <c r="G459" s="103" t="s">
        <v>24</v>
      </c>
      <c r="H459" s="104">
        <v>1</v>
      </c>
      <c r="I459" s="97">
        <v>8595614734608</v>
      </c>
      <c r="J459" s="108"/>
    </row>
    <row r="460" spans="1:10">
      <c r="A460" s="98" t="s">
        <v>1135</v>
      </c>
      <c r="B460" s="99" t="s">
        <v>496</v>
      </c>
      <c r="C460" s="100" t="s">
        <v>129</v>
      </c>
      <c r="D460" s="101" t="s">
        <v>1136</v>
      </c>
      <c r="E460" s="116">
        <v>256</v>
      </c>
      <c r="F460" s="102">
        <f>ROUND(E460*$N$3,2)</f>
        <v>309.76</v>
      </c>
      <c r="G460" s="103" t="s">
        <v>24</v>
      </c>
      <c r="H460" s="104">
        <v>1</v>
      </c>
      <c r="I460" s="97">
        <v>8595614734653</v>
      </c>
      <c r="J460" s="108"/>
    </row>
    <row r="461" spans="1:10">
      <c r="A461" s="98" t="s">
        <v>1137</v>
      </c>
      <c r="B461" s="99" t="s">
        <v>499</v>
      </c>
      <c r="C461" s="100" t="s">
        <v>1138</v>
      </c>
      <c r="D461" s="101" t="s">
        <v>1139</v>
      </c>
      <c r="E461" s="116">
        <v>1020</v>
      </c>
      <c r="F461" s="102">
        <f t="shared" ref="F461" si="16">ROUND(E461*$N$3,2)</f>
        <v>1234.2</v>
      </c>
      <c r="G461" s="103" t="s">
        <v>24</v>
      </c>
      <c r="H461" s="104">
        <v>1</v>
      </c>
      <c r="I461" s="97">
        <v>8595614735803</v>
      </c>
      <c r="J461" s="108"/>
    </row>
    <row r="462" spans="1:10">
      <c r="A462" s="98" t="s">
        <v>1140</v>
      </c>
      <c r="B462" s="99" t="s">
        <v>840</v>
      </c>
      <c r="C462" s="100" t="s">
        <v>129</v>
      </c>
      <c r="D462" s="101" t="s">
        <v>1141</v>
      </c>
      <c r="E462" s="116">
        <v>547</v>
      </c>
      <c r="F462" s="102">
        <f>ROUND(E462*$N$3,2)</f>
        <v>661.87</v>
      </c>
      <c r="G462" s="103" t="s">
        <v>24</v>
      </c>
      <c r="H462" s="104">
        <v>1</v>
      </c>
      <c r="I462" s="97">
        <v>8595614734707</v>
      </c>
      <c r="J462" s="108"/>
    </row>
    <row r="463" spans="1:10">
      <c r="A463" s="98" t="s">
        <v>1142</v>
      </c>
      <c r="B463" s="99" t="s">
        <v>840</v>
      </c>
      <c r="C463" s="100" t="s">
        <v>129</v>
      </c>
      <c r="D463" s="101" t="s">
        <v>1143</v>
      </c>
      <c r="E463" s="116">
        <v>805</v>
      </c>
      <c r="F463" s="102">
        <f>ROUND(E463*$N$3,2)</f>
        <v>974.05</v>
      </c>
      <c r="G463" s="103" t="s">
        <v>24</v>
      </c>
      <c r="H463" s="104">
        <v>1</v>
      </c>
      <c r="I463" s="97">
        <v>8595614734752</v>
      </c>
      <c r="J463" s="108"/>
    </row>
    <row r="464" spans="1:10">
      <c r="A464" s="98" t="s">
        <v>1144</v>
      </c>
      <c r="B464" s="99" t="s">
        <v>840</v>
      </c>
      <c r="C464" s="100" t="s">
        <v>129</v>
      </c>
      <c r="D464" s="101" t="s">
        <v>1145</v>
      </c>
      <c r="E464" s="116">
        <v>1470</v>
      </c>
      <c r="F464" s="102">
        <f t="shared" ref="F464:F527" si="17">ROUND(E464*$N$3,2)</f>
        <v>1778.7</v>
      </c>
      <c r="G464" s="103" t="s">
        <v>24</v>
      </c>
      <c r="H464" s="104">
        <v>1</v>
      </c>
      <c r="I464" s="97">
        <v>8595614734806</v>
      </c>
      <c r="J464" s="108"/>
    </row>
    <row r="465" spans="1:10">
      <c r="A465" s="98" t="s">
        <v>1146</v>
      </c>
      <c r="B465" s="99" t="s">
        <v>504</v>
      </c>
      <c r="C465" s="100" t="s">
        <v>129</v>
      </c>
      <c r="D465" s="101" t="s">
        <v>1147</v>
      </c>
      <c r="E465" s="116">
        <v>1580</v>
      </c>
      <c r="F465" s="102">
        <f t="shared" si="17"/>
        <v>1911.8</v>
      </c>
      <c r="G465" s="103" t="s">
        <v>24</v>
      </c>
      <c r="H465" s="104">
        <v>1</v>
      </c>
      <c r="I465" s="97">
        <v>8595614734851</v>
      </c>
      <c r="J465" s="108"/>
    </row>
    <row r="466" spans="1:10">
      <c r="A466" s="98" t="s">
        <v>1148</v>
      </c>
      <c r="B466" s="99" t="s">
        <v>851</v>
      </c>
      <c r="C466" s="100" t="s">
        <v>129</v>
      </c>
      <c r="D466" s="101" t="s">
        <v>1149</v>
      </c>
      <c r="E466" s="116">
        <v>600</v>
      </c>
      <c r="F466" s="102">
        <f t="shared" si="17"/>
        <v>726</v>
      </c>
      <c r="G466" s="103" t="s">
        <v>24</v>
      </c>
      <c r="H466" s="104">
        <v>1</v>
      </c>
      <c r="I466" s="97">
        <v>8595614734950</v>
      </c>
      <c r="J466" s="108"/>
    </row>
    <row r="467" spans="1:10">
      <c r="A467" s="98" t="s">
        <v>1150</v>
      </c>
      <c r="B467" s="99" t="s">
        <v>543</v>
      </c>
      <c r="C467" s="100" t="s">
        <v>129</v>
      </c>
      <c r="D467" s="101" t="s">
        <v>1151</v>
      </c>
      <c r="E467" s="116">
        <v>860</v>
      </c>
      <c r="F467" s="102">
        <f t="shared" si="17"/>
        <v>1040.5999999999999</v>
      </c>
      <c r="G467" s="103" t="s">
        <v>24</v>
      </c>
      <c r="H467" s="104">
        <v>1</v>
      </c>
      <c r="I467" s="97">
        <v>8595614735001</v>
      </c>
      <c r="J467" s="108"/>
    </row>
    <row r="468" spans="1:10">
      <c r="A468" s="98" t="s">
        <v>1152</v>
      </c>
      <c r="B468" s="99" t="s">
        <v>851</v>
      </c>
      <c r="C468" s="100" t="s">
        <v>129</v>
      </c>
      <c r="D468" s="101" t="s">
        <v>1153</v>
      </c>
      <c r="E468" s="116">
        <v>1735</v>
      </c>
      <c r="F468" s="102">
        <f t="shared" si="17"/>
        <v>2099.35</v>
      </c>
      <c r="G468" s="103" t="s">
        <v>24</v>
      </c>
      <c r="H468" s="104">
        <v>1</v>
      </c>
      <c r="I468" s="97">
        <v>8595614735056</v>
      </c>
      <c r="J468" s="108"/>
    </row>
    <row r="469" spans="1:10">
      <c r="A469" s="98" t="s">
        <v>1154</v>
      </c>
      <c r="B469" s="99" t="s">
        <v>1155</v>
      </c>
      <c r="C469" s="100" t="s">
        <v>129</v>
      </c>
      <c r="D469" s="101" t="s">
        <v>1156</v>
      </c>
      <c r="E469" s="116">
        <v>169</v>
      </c>
      <c r="F469" s="102">
        <f t="shared" si="17"/>
        <v>204.49</v>
      </c>
      <c r="G469" s="103" t="s">
        <v>596</v>
      </c>
      <c r="H469" s="121" t="s">
        <v>1157</v>
      </c>
      <c r="I469" s="97">
        <v>8595614771450</v>
      </c>
      <c r="J469" s="122" t="s">
        <v>1158</v>
      </c>
    </row>
    <row r="470" spans="1:10">
      <c r="A470" s="98" t="s">
        <v>1159</v>
      </c>
      <c r="B470" s="99" t="s">
        <v>1160</v>
      </c>
      <c r="C470" s="100" t="s">
        <v>129</v>
      </c>
      <c r="D470" s="101" t="s">
        <v>1161</v>
      </c>
      <c r="E470" s="116">
        <v>190</v>
      </c>
      <c r="F470" s="102">
        <f t="shared" si="17"/>
        <v>229.9</v>
      </c>
      <c r="G470" s="123" t="s">
        <v>596</v>
      </c>
      <c r="H470" s="121" t="s">
        <v>1157</v>
      </c>
      <c r="I470" s="97">
        <v>8595614771504</v>
      </c>
      <c r="J470" s="124" t="s">
        <v>1162</v>
      </c>
    </row>
    <row r="471" spans="1:10">
      <c r="A471" s="98" t="s">
        <v>1163</v>
      </c>
      <c r="B471" s="99" t="s">
        <v>1164</v>
      </c>
      <c r="C471" s="100" t="s">
        <v>129</v>
      </c>
      <c r="D471" s="101" t="s">
        <v>1165</v>
      </c>
      <c r="E471" s="116">
        <v>187</v>
      </c>
      <c r="F471" s="102">
        <f t="shared" si="17"/>
        <v>226.27</v>
      </c>
      <c r="G471" s="123" t="s">
        <v>596</v>
      </c>
      <c r="H471" s="104">
        <v>21</v>
      </c>
      <c r="I471" s="97">
        <v>8595614771559</v>
      </c>
      <c r="J471" s="124" t="s">
        <v>1166</v>
      </c>
    </row>
    <row r="472" spans="1:10">
      <c r="A472" s="98" t="s">
        <v>1167</v>
      </c>
      <c r="B472" s="99" t="s">
        <v>1164</v>
      </c>
      <c r="C472" s="100" t="s">
        <v>129</v>
      </c>
      <c r="D472" s="101" t="s">
        <v>1168</v>
      </c>
      <c r="E472" s="116">
        <v>240</v>
      </c>
      <c r="F472" s="102">
        <f t="shared" si="17"/>
        <v>290.39999999999998</v>
      </c>
      <c r="G472" s="123" t="s">
        <v>596</v>
      </c>
      <c r="H472" s="104">
        <v>21</v>
      </c>
      <c r="I472" s="97">
        <v>8595614771603</v>
      </c>
      <c r="J472" s="124" t="s">
        <v>1169</v>
      </c>
    </row>
    <row r="473" spans="1:10">
      <c r="A473" s="30" t="s">
        <v>1170</v>
      </c>
      <c r="B473" s="31" t="s">
        <v>21</v>
      </c>
      <c r="C473" s="106" t="s">
        <v>1171</v>
      </c>
      <c r="D473" s="32" t="s">
        <v>1172</v>
      </c>
      <c r="E473" s="33">
        <v>34</v>
      </c>
      <c r="F473" s="34">
        <f t="shared" si="17"/>
        <v>41.14</v>
      </c>
      <c r="G473" s="35" t="s">
        <v>24</v>
      </c>
      <c r="H473" s="36">
        <v>1</v>
      </c>
      <c r="I473" s="37">
        <v>8595614746007</v>
      </c>
      <c r="J473" s="38"/>
    </row>
    <row r="474" spans="1:10">
      <c r="A474" s="30" t="s">
        <v>1173</v>
      </c>
      <c r="B474" s="31" t="s">
        <v>26</v>
      </c>
      <c r="C474" s="106" t="s">
        <v>1171</v>
      </c>
      <c r="D474" s="32" t="s">
        <v>1174</v>
      </c>
      <c r="E474" s="33">
        <v>27</v>
      </c>
      <c r="F474" s="34">
        <f t="shared" si="17"/>
        <v>32.67</v>
      </c>
      <c r="G474" s="35" t="s">
        <v>24</v>
      </c>
      <c r="H474" s="36">
        <v>1</v>
      </c>
      <c r="I474" s="37">
        <v>8595614746052</v>
      </c>
      <c r="J474" s="38"/>
    </row>
    <row r="475" spans="1:10">
      <c r="A475" s="30" t="s">
        <v>1175</v>
      </c>
      <c r="B475" s="31" t="s">
        <v>880</v>
      </c>
      <c r="C475" s="106" t="s">
        <v>1171</v>
      </c>
      <c r="D475" s="32" t="s">
        <v>1176</v>
      </c>
      <c r="E475" s="33">
        <v>25</v>
      </c>
      <c r="F475" s="34">
        <f t="shared" si="17"/>
        <v>30.25</v>
      </c>
      <c r="G475" s="35" t="s">
        <v>24</v>
      </c>
      <c r="H475" s="36">
        <v>1</v>
      </c>
      <c r="I475" s="37">
        <v>8595614746106</v>
      </c>
      <c r="J475" s="38"/>
    </row>
    <row r="476" spans="1:10">
      <c r="A476" s="30" t="s">
        <v>1177</v>
      </c>
      <c r="B476" s="31" t="s">
        <v>643</v>
      </c>
      <c r="C476" s="106" t="s">
        <v>1171</v>
      </c>
      <c r="D476" s="32" t="s">
        <v>1178</v>
      </c>
      <c r="E476" s="33">
        <v>22</v>
      </c>
      <c r="F476" s="34">
        <f t="shared" si="17"/>
        <v>26.62</v>
      </c>
      <c r="G476" s="35" t="s">
        <v>24</v>
      </c>
      <c r="H476" s="36">
        <v>1</v>
      </c>
      <c r="I476" s="37">
        <v>8595614746601</v>
      </c>
      <c r="J476" s="38"/>
    </row>
    <row r="477" spans="1:10">
      <c r="A477" s="30" t="s">
        <v>1179</v>
      </c>
      <c r="B477" s="31" t="s">
        <v>647</v>
      </c>
      <c r="C477" s="106" t="s">
        <v>1171</v>
      </c>
      <c r="D477" s="32" t="s">
        <v>1180</v>
      </c>
      <c r="E477" s="33">
        <v>22</v>
      </c>
      <c r="F477" s="34">
        <f t="shared" si="17"/>
        <v>26.62</v>
      </c>
      <c r="G477" s="35" t="s">
        <v>24</v>
      </c>
      <c r="H477" s="36">
        <v>1</v>
      </c>
      <c r="I477" s="37">
        <v>8595614746151</v>
      </c>
      <c r="J477" s="38"/>
    </row>
    <row r="478" spans="1:10">
      <c r="A478" s="30" t="s">
        <v>1181</v>
      </c>
      <c r="B478" s="31" t="s">
        <v>47</v>
      </c>
      <c r="C478" s="106" t="s">
        <v>1171</v>
      </c>
      <c r="D478" s="32" t="s">
        <v>1182</v>
      </c>
      <c r="E478" s="33">
        <v>49</v>
      </c>
      <c r="F478" s="34">
        <f t="shared" si="17"/>
        <v>59.29</v>
      </c>
      <c r="G478" s="35" t="s">
        <v>24</v>
      </c>
      <c r="H478" s="36">
        <v>1</v>
      </c>
      <c r="I478" s="37">
        <v>8595614746205</v>
      </c>
      <c r="J478" s="38"/>
    </row>
    <row r="479" spans="1:10">
      <c r="A479" s="30" t="s">
        <v>1183</v>
      </c>
      <c r="B479" s="31" t="s">
        <v>657</v>
      </c>
      <c r="C479" s="106" t="s">
        <v>1171</v>
      </c>
      <c r="D479" s="32" t="s">
        <v>1184</v>
      </c>
      <c r="E479" s="33">
        <v>29</v>
      </c>
      <c r="F479" s="34">
        <f t="shared" si="17"/>
        <v>35.090000000000003</v>
      </c>
      <c r="G479" s="35" t="s">
        <v>24</v>
      </c>
      <c r="H479" s="36">
        <v>1</v>
      </c>
      <c r="I479" s="37">
        <v>8595614746250</v>
      </c>
      <c r="J479" s="38"/>
    </row>
    <row r="480" spans="1:10">
      <c r="A480" s="30" t="s">
        <v>1185</v>
      </c>
      <c r="B480" s="31" t="s">
        <v>657</v>
      </c>
      <c r="C480" s="106" t="s">
        <v>1171</v>
      </c>
      <c r="D480" s="32" t="s">
        <v>1186</v>
      </c>
      <c r="E480" s="33">
        <v>30</v>
      </c>
      <c r="F480" s="34">
        <f t="shared" si="17"/>
        <v>36.299999999999997</v>
      </c>
      <c r="G480" s="35" t="s">
        <v>24</v>
      </c>
      <c r="H480" s="36">
        <v>1</v>
      </c>
      <c r="I480" s="37">
        <v>8595614746304</v>
      </c>
      <c r="J480" s="38"/>
    </row>
    <row r="481" spans="1:10">
      <c r="A481" s="30" t="s">
        <v>1187</v>
      </c>
      <c r="B481" s="31" t="s">
        <v>657</v>
      </c>
      <c r="C481" s="106" t="s">
        <v>1171</v>
      </c>
      <c r="D481" s="32" t="s">
        <v>1188</v>
      </c>
      <c r="E481" s="33">
        <v>32</v>
      </c>
      <c r="F481" s="34">
        <f t="shared" si="17"/>
        <v>38.72</v>
      </c>
      <c r="G481" s="35" t="s">
        <v>24</v>
      </c>
      <c r="H481" s="36">
        <v>1</v>
      </c>
      <c r="I481" s="37">
        <v>8595614746359</v>
      </c>
      <c r="J481" s="38"/>
    </row>
    <row r="482" spans="1:10">
      <c r="A482" s="30" t="s">
        <v>1189</v>
      </c>
      <c r="B482" s="31" t="s">
        <v>657</v>
      </c>
      <c r="C482" s="106" t="s">
        <v>1171</v>
      </c>
      <c r="D482" s="32" t="s">
        <v>1190</v>
      </c>
      <c r="E482" s="33">
        <v>38.5</v>
      </c>
      <c r="F482" s="34">
        <f t="shared" si="17"/>
        <v>46.59</v>
      </c>
      <c r="G482" s="35" t="s">
        <v>24</v>
      </c>
      <c r="H482" s="36">
        <v>1</v>
      </c>
      <c r="I482" s="37">
        <v>8595614746403</v>
      </c>
      <c r="J482" s="38"/>
    </row>
    <row r="483" spans="1:10">
      <c r="A483" s="30" t="s">
        <v>1191</v>
      </c>
      <c r="B483" s="31" t="s">
        <v>665</v>
      </c>
      <c r="C483" s="106" t="s">
        <v>1171</v>
      </c>
      <c r="D483" s="32" t="s">
        <v>1192</v>
      </c>
      <c r="E483" s="33">
        <v>34</v>
      </c>
      <c r="F483" s="34">
        <f t="shared" si="17"/>
        <v>41.14</v>
      </c>
      <c r="G483" s="35" t="s">
        <v>24</v>
      </c>
      <c r="H483" s="36">
        <v>1</v>
      </c>
      <c r="I483" s="37">
        <v>8595614746458</v>
      </c>
      <c r="J483" s="38"/>
    </row>
    <row r="484" spans="1:10">
      <c r="A484" s="30" t="s">
        <v>1193</v>
      </c>
      <c r="B484" s="31" t="s">
        <v>91</v>
      </c>
      <c r="C484" s="106" t="s">
        <v>1171</v>
      </c>
      <c r="D484" s="32" t="s">
        <v>1194</v>
      </c>
      <c r="E484" s="33">
        <v>41</v>
      </c>
      <c r="F484" s="34">
        <f t="shared" si="17"/>
        <v>49.61</v>
      </c>
      <c r="G484" s="35" t="s">
        <v>24</v>
      </c>
      <c r="H484" s="36">
        <v>1</v>
      </c>
      <c r="I484" s="37">
        <v>8595614746502</v>
      </c>
      <c r="J484" s="38"/>
    </row>
    <row r="485" spans="1:10">
      <c r="A485" s="30" t="s">
        <v>1195</v>
      </c>
      <c r="B485" s="31" t="s">
        <v>675</v>
      </c>
      <c r="C485" s="106" t="s">
        <v>1171</v>
      </c>
      <c r="D485" s="32" t="s">
        <v>1196</v>
      </c>
      <c r="E485" s="33">
        <v>32</v>
      </c>
      <c r="F485" s="34">
        <f t="shared" si="17"/>
        <v>38.72</v>
      </c>
      <c r="G485" s="35" t="s">
        <v>24</v>
      </c>
      <c r="H485" s="36">
        <v>1</v>
      </c>
      <c r="I485" s="37">
        <v>8595614746557</v>
      </c>
      <c r="J485" s="38"/>
    </row>
    <row r="486" spans="1:10">
      <c r="A486" s="30" t="s">
        <v>1197</v>
      </c>
      <c r="B486" s="31" t="s">
        <v>1198</v>
      </c>
      <c r="C486" s="106" t="s">
        <v>1171</v>
      </c>
      <c r="D486" s="32" t="s">
        <v>1199</v>
      </c>
      <c r="E486" s="33">
        <v>82</v>
      </c>
      <c r="F486" s="34">
        <f t="shared" si="17"/>
        <v>99.22</v>
      </c>
      <c r="G486" s="35" t="s">
        <v>24</v>
      </c>
      <c r="H486" s="36">
        <v>1</v>
      </c>
      <c r="I486" s="37">
        <v>8595614743600</v>
      </c>
      <c r="J486" s="38" t="s">
        <v>1200</v>
      </c>
    </row>
    <row r="487" spans="1:10">
      <c r="A487" s="30" t="s">
        <v>1201</v>
      </c>
      <c r="B487" s="31" t="s">
        <v>840</v>
      </c>
      <c r="C487" s="106" t="s">
        <v>1171</v>
      </c>
      <c r="D487" s="32" t="s">
        <v>1202</v>
      </c>
      <c r="E487" s="33">
        <v>188</v>
      </c>
      <c r="F487" s="34">
        <f t="shared" si="17"/>
        <v>227.48</v>
      </c>
      <c r="G487" s="35" t="s">
        <v>24</v>
      </c>
      <c r="H487" s="36">
        <v>1</v>
      </c>
      <c r="I487" s="37">
        <v>8595614743655</v>
      </c>
      <c r="J487" s="38"/>
    </row>
    <row r="488" spans="1:10">
      <c r="A488" s="30" t="s">
        <v>1203</v>
      </c>
      <c r="B488" s="31" t="s">
        <v>840</v>
      </c>
      <c r="C488" s="106" t="s">
        <v>1171</v>
      </c>
      <c r="D488" s="32" t="s">
        <v>1204</v>
      </c>
      <c r="E488" s="33">
        <v>271</v>
      </c>
      <c r="F488" s="34">
        <f t="shared" si="17"/>
        <v>327.91</v>
      </c>
      <c r="G488" s="35" t="s">
        <v>24</v>
      </c>
      <c r="H488" s="36">
        <v>1</v>
      </c>
      <c r="I488" s="37">
        <v>8595614743709</v>
      </c>
      <c r="J488" s="38"/>
    </row>
    <row r="489" spans="1:10">
      <c r="A489" s="30" t="s">
        <v>1205</v>
      </c>
      <c r="B489" s="31" t="s">
        <v>504</v>
      </c>
      <c r="C489" s="106" t="s">
        <v>1171</v>
      </c>
      <c r="D489" s="32" t="s">
        <v>1206</v>
      </c>
      <c r="E489" s="33">
        <v>354</v>
      </c>
      <c r="F489" s="34">
        <f t="shared" si="17"/>
        <v>428.34</v>
      </c>
      <c r="G489" s="35" t="s">
        <v>24</v>
      </c>
      <c r="H489" s="36">
        <v>1</v>
      </c>
      <c r="I489" s="37">
        <v>8595614743754</v>
      </c>
      <c r="J489" s="38"/>
    </row>
    <row r="490" spans="1:10">
      <c r="A490" s="30" t="s">
        <v>1207</v>
      </c>
      <c r="B490" s="31" t="s">
        <v>504</v>
      </c>
      <c r="C490" s="106" t="s">
        <v>1171</v>
      </c>
      <c r="D490" s="32" t="s">
        <v>1208</v>
      </c>
      <c r="E490" s="33">
        <v>442</v>
      </c>
      <c r="F490" s="34">
        <f t="shared" si="17"/>
        <v>534.82000000000005</v>
      </c>
      <c r="G490" s="35" t="s">
        <v>24</v>
      </c>
      <c r="H490" s="36">
        <v>1</v>
      </c>
      <c r="I490" s="37">
        <v>8595614743808</v>
      </c>
      <c r="J490" s="38"/>
    </row>
    <row r="491" spans="1:10">
      <c r="A491" s="30" t="s">
        <v>1209</v>
      </c>
      <c r="B491" s="31" t="s">
        <v>840</v>
      </c>
      <c r="C491" s="106" t="s">
        <v>1171</v>
      </c>
      <c r="D491" s="32" t="s">
        <v>1210</v>
      </c>
      <c r="E491" s="33">
        <v>530</v>
      </c>
      <c r="F491" s="34">
        <f t="shared" si="17"/>
        <v>641.29999999999995</v>
      </c>
      <c r="G491" s="35" t="s">
        <v>24</v>
      </c>
      <c r="H491" s="36">
        <v>1</v>
      </c>
      <c r="I491" s="37">
        <v>8595614743853</v>
      </c>
      <c r="J491" s="38"/>
    </row>
    <row r="492" spans="1:10">
      <c r="A492" s="30" t="s">
        <v>1211</v>
      </c>
      <c r="B492" s="31" t="s">
        <v>504</v>
      </c>
      <c r="C492" s="106" t="s">
        <v>1171</v>
      </c>
      <c r="D492" s="32" t="s">
        <v>1212</v>
      </c>
      <c r="E492" s="33">
        <v>696</v>
      </c>
      <c r="F492" s="34">
        <f t="shared" si="17"/>
        <v>842.16</v>
      </c>
      <c r="G492" s="35" t="s">
        <v>24</v>
      </c>
      <c r="H492" s="36">
        <v>1</v>
      </c>
      <c r="I492" s="37">
        <v>8595614743907</v>
      </c>
      <c r="J492" s="38"/>
    </row>
    <row r="493" spans="1:10">
      <c r="A493" s="30" t="s">
        <v>1213</v>
      </c>
      <c r="B493" s="31" t="s">
        <v>840</v>
      </c>
      <c r="C493" s="106" t="s">
        <v>1171</v>
      </c>
      <c r="D493" s="32" t="s">
        <v>1214</v>
      </c>
      <c r="E493" s="33">
        <v>895</v>
      </c>
      <c r="F493" s="34">
        <f t="shared" si="17"/>
        <v>1082.95</v>
      </c>
      <c r="G493" s="35" t="s">
        <v>24</v>
      </c>
      <c r="H493" s="36">
        <v>1</v>
      </c>
      <c r="I493" s="37">
        <v>8595614743952</v>
      </c>
      <c r="J493" s="38"/>
    </row>
    <row r="494" spans="1:10">
      <c r="A494" s="30" t="s">
        <v>1215</v>
      </c>
      <c r="B494" s="31" t="s">
        <v>840</v>
      </c>
      <c r="C494" s="106" t="s">
        <v>1171</v>
      </c>
      <c r="D494" s="32" t="s">
        <v>1216</v>
      </c>
      <c r="E494" s="33">
        <v>1016</v>
      </c>
      <c r="F494" s="34">
        <f t="shared" si="17"/>
        <v>1229.3599999999999</v>
      </c>
      <c r="G494" s="35" t="s">
        <v>24</v>
      </c>
      <c r="H494" s="36">
        <v>1</v>
      </c>
      <c r="I494" s="37">
        <v>8595614744003</v>
      </c>
      <c r="J494" s="38"/>
    </row>
    <row r="495" spans="1:10">
      <c r="A495" s="30" t="s">
        <v>1217</v>
      </c>
      <c r="B495" s="31" t="s">
        <v>1218</v>
      </c>
      <c r="C495" s="106" t="s">
        <v>1171</v>
      </c>
      <c r="D495" s="32" t="s">
        <v>1219</v>
      </c>
      <c r="E495" s="33">
        <v>1395</v>
      </c>
      <c r="F495" s="34">
        <f t="shared" si="17"/>
        <v>1687.95</v>
      </c>
      <c r="G495" s="35" t="s">
        <v>24</v>
      </c>
      <c r="H495" s="36">
        <v>1</v>
      </c>
      <c r="I495" s="37">
        <v>8595614744058</v>
      </c>
      <c r="J495" s="38"/>
    </row>
    <row r="496" spans="1:10">
      <c r="A496" s="30" t="s">
        <v>1220</v>
      </c>
      <c r="B496" s="31" t="s">
        <v>1218</v>
      </c>
      <c r="C496" s="106" t="s">
        <v>1171</v>
      </c>
      <c r="D496" s="32" t="s">
        <v>1221</v>
      </c>
      <c r="E496" s="33">
        <v>1700</v>
      </c>
      <c r="F496" s="34">
        <f t="shared" si="17"/>
        <v>2057</v>
      </c>
      <c r="G496" s="35" t="s">
        <v>24</v>
      </c>
      <c r="H496" s="36">
        <v>1</v>
      </c>
      <c r="I496" s="37">
        <v>8595614744102</v>
      </c>
      <c r="J496" s="38"/>
    </row>
    <row r="497" spans="1:10">
      <c r="A497" s="30" t="s">
        <v>1222</v>
      </c>
      <c r="B497" s="31" t="s">
        <v>1218</v>
      </c>
      <c r="C497" s="106" t="s">
        <v>1171</v>
      </c>
      <c r="D497" s="32" t="s">
        <v>1223</v>
      </c>
      <c r="E497" s="33">
        <v>1800</v>
      </c>
      <c r="F497" s="34">
        <f t="shared" si="17"/>
        <v>2178</v>
      </c>
      <c r="G497" s="35" t="s">
        <v>24</v>
      </c>
      <c r="H497" s="36">
        <v>1</v>
      </c>
      <c r="I497" s="37">
        <v>8595614744157</v>
      </c>
      <c r="J497" s="38"/>
    </row>
    <row r="498" spans="1:10">
      <c r="A498" s="30" t="s">
        <v>1224</v>
      </c>
      <c r="B498" s="31" t="s">
        <v>1218</v>
      </c>
      <c r="C498" s="106" t="s">
        <v>1171</v>
      </c>
      <c r="D498" s="32" t="s">
        <v>1225</v>
      </c>
      <c r="E498" s="33">
        <v>1880</v>
      </c>
      <c r="F498" s="34">
        <f t="shared" si="17"/>
        <v>2274.8000000000002</v>
      </c>
      <c r="G498" s="35" t="s">
        <v>24</v>
      </c>
      <c r="H498" s="36">
        <v>1</v>
      </c>
      <c r="I498" s="37">
        <v>8595614744201</v>
      </c>
      <c r="J498" s="38"/>
    </row>
    <row r="499" spans="1:10">
      <c r="A499" s="30" t="s">
        <v>1226</v>
      </c>
      <c r="B499" s="31" t="s">
        <v>1227</v>
      </c>
      <c r="C499" s="106" t="s">
        <v>1171</v>
      </c>
      <c r="D499" s="32" t="s">
        <v>1228</v>
      </c>
      <c r="E499" s="33">
        <v>222</v>
      </c>
      <c r="F499" s="34">
        <f t="shared" si="17"/>
        <v>268.62</v>
      </c>
      <c r="G499" s="35" t="s">
        <v>24</v>
      </c>
      <c r="H499" s="36">
        <v>1</v>
      </c>
      <c r="I499" s="37">
        <v>8595614744256</v>
      </c>
      <c r="J499" s="38"/>
    </row>
    <row r="500" spans="1:10">
      <c r="A500" s="30" t="s">
        <v>1229</v>
      </c>
      <c r="B500" s="31" t="s">
        <v>1227</v>
      </c>
      <c r="C500" s="106" t="s">
        <v>1171</v>
      </c>
      <c r="D500" s="32" t="s">
        <v>1230</v>
      </c>
      <c r="E500" s="33">
        <v>304</v>
      </c>
      <c r="F500" s="34">
        <f t="shared" si="17"/>
        <v>367.84</v>
      </c>
      <c r="G500" s="35" t="s">
        <v>24</v>
      </c>
      <c r="H500" s="36">
        <v>1</v>
      </c>
      <c r="I500" s="37">
        <v>8595614744300</v>
      </c>
      <c r="J500" s="38"/>
    </row>
    <row r="501" spans="1:10">
      <c r="A501" s="30" t="s">
        <v>1231</v>
      </c>
      <c r="B501" s="31" t="s">
        <v>1227</v>
      </c>
      <c r="C501" s="106" t="s">
        <v>1171</v>
      </c>
      <c r="D501" s="32" t="s">
        <v>1232</v>
      </c>
      <c r="E501" s="33">
        <v>387</v>
      </c>
      <c r="F501" s="34">
        <f t="shared" si="17"/>
        <v>468.27</v>
      </c>
      <c r="G501" s="35" t="s">
        <v>24</v>
      </c>
      <c r="H501" s="36">
        <v>1</v>
      </c>
      <c r="I501" s="37">
        <v>8595614744355</v>
      </c>
      <c r="J501" s="38"/>
    </row>
    <row r="502" spans="1:10">
      <c r="A502" s="30" t="s">
        <v>1233</v>
      </c>
      <c r="B502" s="31" t="s">
        <v>1227</v>
      </c>
      <c r="C502" s="106" t="s">
        <v>1171</v>
      </c>
      <c r="D502" s="32" t="s">
        <v>1234</v>
      </c>
      <c r="E502" s="33">
        <v>470</v>
      </c>
      <c r="F502" s="34">
        <f t="shared" si="17"/>
        <v>568.70000000000005</v>
      </c>
      <c r="G502" s="35" t="s">
        <v>24</v>
      </c>
      <c r="H502" s="36">
        <v>1</v>
      </c>
      <c r="I502" s="37">
        <v>8595614744409</v>
      </c>
      <c r="J502" s="38"/>
    </row>
    <row r="503" spans="1:10">
      <c r="A503" s="30" t="s">
        <v>1235</v>
      </c>
      <c r="B503" s="31" t="s">
        <v>1227</v>
      </c>
      <c r="C503" s="106" t="s">
        <v>1171</v>
      </c>
      <c r="D503" s="32" t="s">
        <v>1236</v>
      </c>
      <c r="E503" s="33">
        <v>647</v>
      </c>
      <c r="F503" s="34">
        <f t="shared" si="17"/>
        <v>782.87</v>
      </c>
      <c r="G503" s="35" t="s">
        <v>24</v>
      </c>
      <c r="H503" s="36">
        <v>1</v>
      </c>
      <c r="I503" s="37">
        <v>8595614744508</v>
      </c>
      <c r="J503" s="38"/>
    </row>
    <row r="504" spans="1:10">
      <c r="A504" s="30" t="s">
        <v>1237</v>
      </c>
      <c r="B504" s="31" t="s">
        <v>1238</v>
      </c>
      <c r="C504" s="106" t="s">
        <v>1171</v>
      </c>
      <c r="D504" s="32" t="s">
        <v>1239</v>
      </c>
      <c r="E504" s="33">
        <v>222</v>
      </c>
      <c r="F504" s="34">
        <f t="shared" si="17"/>
        <v>268.62</v>
      </c>
      <c r="G504" s="35" t="s">
        <v>24</v>
      </c>
      <c r="H504" s="36">
        <v>1</v>
      </c>
      <c r="I504" s="37">
        <v>8595614744607</v>
      </c>
      <c r="J504" s="38"/>
    </row>
    <row r="505" spans="1:10">
      <c r="A505" s="30" t="s">
        <v>1240</v>
      </c>
      <c r="B505" s="31" t="s">
        <v>1238</v>
      </c>
      <c r="C505" s="106" t="s">
        <v>1171</v>
      </c>
      <c r="D505" s="32" t="s">
        <v>1241</v>
      </c>
      <c r="E505" s="33">
        <v>304</v>
      </c>
      <c r="F505" s="34">
        <f t="shared" si="17"/>
        <v>367.84</v>
      </c>
      <c r="G505" s="35" t="s">
        <v>24</v>
      </c>
      <c r="H505" s="36">
        <v>1</v>
      </c>
      <c r="I505" s="37">
        <v>8595614744652</v>
      </c>
      <c r="J505" s="38"/>
    </row>
    <row r="506" spans="1:10">
      <c r="A506" s="30" t="s">
        <v>1242</v>
      </c>
      <c r="B506" s="31" t="s">
        <v>1238</v>
      </c>
      <c r="C506" s="106" t="s">
        <v>1171</v>
      </c>
      <c r="D506" s="32" t="s">
        <v>1243</v>
      </c>
      <c r="E506" s="33">
        <v>387</v>
      </c>
      <c r="F506" s="34">
        <f t="shared" si="17"/>
        <v>468.27</v>
      </c>
      <c r="G506" s="35" t="s">
        <v>24</v>
      </c>
      <c r="H506" s="36">
        <v>1</v>
      </c>
      <c r="I506" s="37">
        <v>8595614744706</v>
      </c>
      <c r="J506" s="38"/>
    </row>
    <row r="507" spans="1:10">
      <c r="A507" s="30" t="s">
        <v>1244</v>
      </c>
      <c r="B507" s="31" t="s">
        <v>1238</v>
      </c>
      <c r="C507" s="106" t="s">
        <v>1171</v>
      </c>
      <c r="D507" s="32" t="s">
        <v>1245</v>
      </c>
      <c r="E507" s="33">
        <v>470</v>
      </c>
      <c r="F507" s="34">
        <f t="shared" si="17"/>
        <v>568.70000000000005</v>
      </c>
      <c r="G507" s="35" t="s">
        <v>24</v>
      </c>
      <c r="H507" s="36">
        <v>1</v>
      </c>
      <c r="I507" s="37">
        <v>8595614744751</v>
      </c>
      <c r="J507" s="38"/>
    </row>
    <row r="508" spans="1:10">
      <c r="A508" s="30" t="s">
        <v>1246</v>
      </c>
      <c r="B508" s="31" t="s">
        <v>1238</v>
      </c>
      <c r="C508" s="106" t="s">
        <v>1171</v>
      </c>
      <c r="D508" s="32" t="s">
        <v>1247</v>
      </c>
      <c r="E508" s="33">
        <v>647</v>
      </c>
      <c r="F508" s="34">
        <f t="shared" si="17"/>
        <v>782.87</v>
      </c>
      <c r="G508" s="35" t="s">
        <v>24</v>
      </c>
      <c r="H508" s="36">
        <v>1</v>
      </c>
      <c r="I508" s="37">
        <v>8595614744850</v>
      </c>
      <c r="J508" s="38"/>
    </row>
    <row r="509" spans="1:10">
      <c r="A509" s="30" t="s">
        <v>1248</v>
      </c>
      <c r="B509" s="31" t="s">
        <v>1249</v>
      </c>
      <c r="C509" s="106" t="s">
        <v>1171</v>
      </c>
      <c r="D509" s="32" t="s">
        <v>1250</v>
      </c>
      <c r="E509" s="33">
        <v>112</v>
      </c>
      <c r="F509" s="34">
        <f t="shared" si="17"/>
        <v>135.52000000000001</v>
      </c>
      <c r="G509" s="35" t="s">
        <v>596</v>
      </c>
      <c r="H509" s="107" t="s">
        <v>1251</v>
      </c>
      <c r="I509" s="37">
        <v>8595614771351</v>
      </c>
      <c r="J509" s="38" t="s">
        <v>1252</v>
      </c>
    </row>
    <row r="510" spans="1:10">
      <c r="A510" s="30" t="s">
        <v>1253</v>
      </c>
      <c r="B510" s="31" t="s">
        <v>1254</v>
      </c>
      <c r="C510" s="106" t="s">
        <v>1171</v>
      </c>
      <c r="D510" s="32" t="s">
        <v>1255</v>
      </c>
      <c r="E510" s="33">
        <v>112</v>
      </c>
      <c r="F510" s="34">
        <f t="shared" si="17"/>
        <v>135.52000000000001</v>
      </c>
      <c r="G510" s="35" t="s">
        <v>596</v>
      </c>
      <c r="H510" s="107" t="s">
        <v>1251</v>
      </c>
      <c r="I510" s="37">
        <v>8595614771306</v>
      </c>
      <c r="J510" s="38" t="s">
        <v>1256</v>
      </c>
    </row>
    <row r="511" spans="1:10">
      <c r="A511" s="30" t="s">
        <v>1257</v>
      </c>
      <c r="B511" s="31" t="s">
        <v>1258</v>
      </c>
      <c r="C511" s="106" t="s">
        <v>1259</v>
      </c>
      <c r="D511" s="32" t="s">
        <v>1260</v>
      </c>
      <c r="E511" s="33">
        <v>220</v>
      </c>
      <c r="F511" s="34">
        <f t="shared" si="17"/>
        <v>266.2</v>
      </c>
      <c r="G511" s="35" t="s">
        <v>596</v>
      </c>
      <c r="H511" s="36">
        <v>20</v>
      </c>
      <c r="I511" s="37">
        <v>8595614771405</v>
      </c>
      <c r="J511" s="38" t="s">
        <v>1261</v>
      </c>
    </row>
    <row r="512" spans="1:10">
      <c r="A512" s="77" t="s">
        <v>1262</v>
      </c>
      <c r="B512" s="78" t="s">
        <v>1263</v>
      </c>
      <c r="C512" s="78" t="s">
        <v>22</v>
      </c>
      <c r="D512" s="80" t="s">
        <v>1264</v>
      </c>
      <c r="E512" s="81">
        <v>58</v>
      </c>
      <c r="F512" s="82">
        <f t="shared" si="17"/>
        <v>70.180000000000007</v>
      </c>
      <c r="G512" s="83" t="s">
        <v>24</v>
      </c>
      <c r="H512" s="84">
        <v>1</v>
      </c>
      <c r="I512" s="85">
        <v>8595614750011</v>
      </c>
      <c r="J512" s="86"/>
    </row>
    <row r="513" spans="1:10">
      <c r="A513" s="77" t="s">
        <v>1265</v>
      </c>
      <c r="B513" s="78" t="s">
        <v>1266</v>
      </c>
      <c r="C513" s="78" t="s">
        <v>22</v>
      </c>
      <c r="D513" s="80" t="s">
        <v>1267</v>
      </c>
      <c r="E513" s="81">
        <v>77</v>
      </c>
      <c r="F513" s="82">
        <f t="shared" si="17"/>
        <v>93.17</v>
      </c>
      <c r="G513" s="83" t="s">
        <v>24</v>
      </c>
      <c r="H513" s="84">
        <v>1</v>
      </c>
      <c r="I513" s="85">
        <v>8595614750059</v>
      </c>
      <c r="J513" s="86"/>
    </row>
    <row r="514" spans="1:10">
      <c r="A514" s="77" t="s">
        <v>1268</v>
      </c>
      <c r="B514" s="78" t="s">
        <v>1269</v>
      </c>
      <c r="C514" s="78" t="s">
        <v>22</v>
      </c>
      <c r="D514" s="80" t="s">
        <v>1270</v>
      </c>
      <c r="E514" s="81">
        <v>34.6</v>
      </c>
      <c r="F514" s="82">
        <f t="shared" si="17"/>
        <v>41.87</v>
      </c>
      <c r="G514" s="83" t="s">
        <v>24</v>
      </c>
      <c r="H514" s="84">
        <v>1</v>
      </c>
      <c r="I514" s="85">
        <v>8595614750103</v>
      </c>
      <c r="J514" s="86"/>
    </row>
    <row r="515" spans="1:10">
      <c r="A515" s="77" t="s">
        <v>1271</v>
      </c>
      <c r="B515" s="78" t="s">
        <v>1272</v>
      </c>
      <c r="C515" s="78" t="s">
        <v>22</v>
      </c>
      <c r="D515" s="80" t="s">
        <v>1273</v>
      </c>
      <c r="E515" s="81">
        <v>56</v>
      </c>
      <c r="F515" s="82">
        <f t="shared" si="17"/>
        <v>67.760000000000005</v>
      </c>
      <c r="G515" s="83" t="s">
        <v>24</v>
      </c>
      <c r="H515" s="84">
        <v>1</v>
      </c>
      <c r="I515" s="85">
        <v>8595614750158</v>
      </c>
      <c r="J515" s="86"/>
    </row>
    <row r="516" spans="1:10">
      <c r="A516" s="77" t="s">
        <v>1274</v>
      </c>
      <c r="B516" s="78" t="s">
        <v>1275</v>
      </c>
      <c r="C516" s="78" t="s">
        <v>22</v>
      </c>
      <c r="D516" s="80" t="s">
        <v>1276</v>
      </c>
      <c r="E516" s="81">
        <v>64</v>
      </c>
      <c r="F516" s="82">
        <f t="shared" si="17"/>
        <v>77.44</v>
      </c>
      <c r="G516" s="83" t="s">
        <v>24</v>
      </c>
      <c r="H516" s="84">
        <v>1</v>
      </c>
      <c r="I516" s="85">
        <v>8595614750202</v>
      </c>
      <c r="J516" s="86"/>
    </row>
    <row r="517" spans="1:10">
      <c r="A517" s="77" t="s">
        <v>1277</v>
      </c>
      <c r="B517" s="78" t="s">
        <v>1278</v>
      </c>
      <c r="C517" s="78" t="s">
        <v>22</v>
      </c>
      <c r="D517" s="80" t="s">
        <v>1279</v>
      </c>
      <c r="E517" s="81">
        <v>81.5</v>
      </c>
      <c r="F517" s="82">
        <f t="shared" si="17"/>
        <v>98.62</v>
      </c>
      <c r="G517" s="83" t="s">
        <v>24</v>
      </c>
      <c r="H517" s="84">
        <v>1</v>
      </c>
      <c r="I517" s="85">
        <v>8595614750257</v>
      </c>
      <c r="J517" s="86"/>
    </row>
    <row r="518" spans="1:10">
      <c r="A518" s="77" t="s">
        <v>1280</v>
      </c>
      <c r="B518" s="78" t="s">
        <v>1281</v>
      </c>
      <c r="C518" s="78" t="s">
        <v>22</v>
      </c>
      <c r="D518" s="80" t="s">
        <v>1282</v>
      </c>
      <c r="E518" s="81">
        <v>40.6</v>
      </c>
      <c r="F518" s="82">
        <f t="shared" si="17"/>
        <v>49.13</v>
      </c>
      <c r="G518" s="83" t="s">
        <v>24</v>
      </c>
      <c r="H518" s="84">
        <v>1</v>
      </c>
      <c r="I518" s="85">
        <v>8595614750301</v>
      </c>
      <c r="J518" s="86"/>
    </row>
    <row r="519" spans="1:10">
      <c r="A519" s="77" t="s">
        <v>1283</v>
      </c>
      <c r="B519" s="78" t="s">
        <v>1284</v>
      </c>
      <c r="C519" s="78" t="s">
        <v>22</v>
      </c>
      <c r="D519" s="80" t="s">
        <v>1285</v>
      </c>
      <c r="E519" s="81">
        <v>59</v>
      </c>
      <c r="F519" s="82">
        <f t="shared" si="17"/>
        <v>71.39</v>
      </c>
      <c r="G519" s="83" t="s">
        <v>24</v>
      </c>
      <c r="H519" s="84">
        <v>1</v>
      </c>
      <c r="I519" s="85">
        <v>8595614750356</v>
      </c>
      <c r="J519" s="86"/>
    </row>
    <row r="520" spans="1:10">
      <c r="A520" s="77" t="s">
        <v>1286</v>
      </c>
      <c r="B520" s="78" t="s">
        <v>1287</v>
      </c>
      <c r="C520" s="78" t="s">
        <v>22</v>
      </c>
      <c r="D520" s="80" t="s">
        <v>1288</v>
      </c>
      <c r="E520" s="81">
        <v>61.5</v>
      </c>
      <c r="F520" s="82">
        <f t="shared" si="17"/>
        <v>74.42</v>
      </c>
      <c r="G520" s="83" t="s">
        <v>24</v>
      </c>
      <c r="H520" s="84">
        <v>1</v>
      </c>
      <c r="I520" s="85">
        <v>8595614750400</v>
      </c>
      <c r="J520" s="86"/>
    </row>
    <row r="521" spans="1:10">
      <c r="A521" s="77" t="s">
        <v>1289</v>
      </c>
      <c r="B521" s="78" t="s">
        <v>1290</v>
      </c>
      <c r="C521" s="78" t="s">
        <v>22</v>
      </c>
      <c r="D521" s="80" t="s">
        <v>1291</v>
      </c>
      <c r="E521" s="81">
        <v>40</v>
      </c>
      <c r="F521" s="82">
        <f t="shared" si="17"/>
        <v>48.4</v>
      </c>
      <c r="G521" s="83" t="s">
        <v>24</v>
      </c>
      <c r="H521" s="84">
        <v>1</v>
      </c>
      <c r="I521" s="85">
        <v>8595614750455</v>
      </c>
      <c r="J521" s="86"/>
    </row>
    <row r="522" spans="1:10">
      <c r="A522" s="77" t="s">
        <v>1292</v>
      </c>
      <c r="B522" s="78" t="s">
        <v>1293</v>
      </c>
      <c r="C522" s="78" t="s">
        <v>22</v>
      </c>
      <c r="D522" s="80" t="s">
        <v>1294</v>
      </c>
      <c r="E522" s="81">
        <v>64</v>
      </c>
      <c r="F522" s="82">
        <f t="shared" si="17"/>
        <v>77.44</v>
      </c>
      <c r="G522" s="83" t="s">
        <v>24</v>
      </c>
      <c r="H522" s="84">
        <v>1</v>
      </c>
      <c r="I522" s="85">
        <v>8595614750509</v>
      </c>
      <c r="J522" s="86"/>
    </row>
    <row r="523" spans="1:10">
      <c r="A523" s="77" t="s">
        <v>1295</v>
      </c>
      <c r="B523" s="78" t="s">
        <v>1296</v>
      </c>
      <c r="C523" s="78" t="s">
        <v>22</v>
      </c>
      <c r="D523" s="80" t="s">
        <v>1297</v>
      </c>
      <c r="E523" s="81">
        <v>66</v>
      </c>
      <c r="F523" s="82">
        <f t="shared" si="17"/>
        <v>79.86</v>
      </c>
      <c r="G523" s="83" t="s">
        <v>24</v>
      </c>
      <c r="H523" s="84">
        <v>1</v>
      </c>
      <c r="I523" s="85">
        <v>8595614750554</v>
      </c>
      <c r="J523" s="86" t="s">
        <v>135</v>
      </c>
    </row>
    <row r="524" spans="1:10">
      <c r="A524" s="77" t="s">
        <v>1298</v>
      </c>
      <c r="B524" s="78" t="s">
        <v>1299</v>
      </c>
      <c r="C524" s="78" t="s">
        <v>22</v>
      </c>
      <c r="D524" s="80" t="s">
        <v>1300</v>
      </c>
      <c r="E524" s="81">
        <v>67</v>
      </c>
      <c r="F524" s="82">
        <f t="shared" si="17"/>
        <v>81.069999999999993</v>
      </c>
      <c r="G524" s="83" t="s">
        <v>24</v>
      </c>
      <c r="H524" s="84">
        <v>1</v>
      </c>
      <c r="I524" s="85">
        <v>8595614750608</v>
      </c>
      <c r="J524" s="86" t="s">
        <v>139</v>
      </c>
    </row>
    <row r="525" spans="1:10">
      <c r="A525" s="77" t="s">
        <v>1301</v>
      </c>
      <c r="B525" s="78" t="s">
        <v>1302</v>
      </c>
      <c r="C525" s="78" t="s">
        <v>22</v>
      </c>
      <c r="D525" s="80" t="s">
        <v>1303</v>
      </c>
      <c r="E525" s="81">
        <v>69</v>
      </c>
      <c r="F525" s="82">
        <f t="shared" si="17"/>
        <v>83.49</v>
      </c>
      <c r="G525" s="83" t="s">
        <v>24</v>
      </c>
      <c r="H525" s="84">
        <v>1</v>
      </c>
      <c r="I525" s="85">
        <v>8595614750653</v>
      </c>
      <c r="J525" s="86" t="s">
        <v>143</v>
      </c>
    </row>
    <row r="526" spans="1:10">
      <c r="A526" s="77" t="s">
        <v>1304</v>
      </c>
      <c r="B526" s="78" t="s">
        <v>1305</v>
      </c>
      <c r="C526" s="78" t="s">
        <v>22</v>
      </c>
      <c r="D526" s="80" t="s">
        <v>1306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8595614750707</v>
      </c>
      <c r="J526" s="86" t="s">
        <v>147</v>
      </c>
    </row>
    <row r="527" spans="1:10">
      <c r="A527" s="77" t="s">
        <v>1307</v>
      </c>
      <c r="B527" s="78" t="s">
        <v>1308</v>
      </c>
      <c r="C527" s="78" t="s">
        <v>22</v>
      </c>
      <c r="D527" s="80" t="s">
        <v>1309</v>
      </c>
      <c r="E527" s="81">
        <v>72.5</v>
      </c>
      <c r="F527" s="82">
        <f t="shared" si="17"/>
        <v>87.73</v>
      </c>
      <c r="G527" s="83" t="s">
        <v>24</v>
      </c>
      <c r="H527" s="84">
        <v>1</v>
      </c>
      <c r="I527" s="85">
        <v>8595614750752</v>
      </c>
      <c r="J527" s="86" t="s">
        <v>151</v>
      </c>
    </row>
    <row r="528" spans="1:10">
      <c r="A528" s="77" t="s">
        <v>1310</v>
      </c>
      <c r="B528" s="78" t="s">
        <v>1311</v>
      </c>
      <c r="C528" s="78" t="s">
        <v>22</v>
      </c>
      <c r="D528" s="80" t="s">
        <v>1312</v>
      </c>
      <c r="E528" s="81">
        <v>74</v>
      </c>
      <c r="F528" s="82">
        <f t="shared" ref="F528:F591" si="18">ROUND(E528*$N$3,2)</f>
        <v>89.54</v>
      </c>
      <c r="G528" s="83" t="s">
        <v>24</v>
      </c>
      <c r="H528" s="84">
        <v>1</v>
      </c>
      <c r="I528" s="85">
        <v>8595614750806</v>
      </c>
      <c r="J528" s="86" t="s">
        <v>155</v>
      </c>
    </row>
    <row r="529" spans="1:10">
      <c r="A529" s="77" t="s">
        <v>1313</v>
      </c>
      <c r="B529" s="78" t="s">
        <v>1314</v>
      </c>
      <c r="C529" s="78" t="s">
        <v>22</v>
      </c>
      <c r="D529" s="80" t="s">
        <v>1315</v>
      </c>
      <c r="E529" s="81">
        <v>77.5</v>
      </c>
      <c r="F529" s="82">
        <f t="shared" si="18"/>
        <v>93.78</v>
      </c>
      <c r="G529" s="83" t="s">
        <v>24</v>
      </c>
      <c r="H529" s="84">
        <v>1</v>
      </c>
      <c r="I529" s="85">
        <v>8595614750851</v>
      </c>
      <c r="J529" s="86" t="s">
        <v>159</v>
      </c>
    </row>
    <row r="530" spans="1:10">
      <c r="A530" s="77" t="s">
        <v>1316</v>
      </c>
      <c r="B530" s="78" t="s">
        <v>1317</v>
      </c>
      <c r="C530" s="78" t="s">
        <v>22</v>
      </c>
      <c r="D530" s="80" t="s">
        <v>1318</v>
      </c>
      <c r="E530" s="81">
        <v>80</v>
      </c>
      <c r="F530" s="82">
        <f t="shared" si="18"/>
        <v>96.8</v>
      </c>
      <c r="G530" s="83" t="s">
        <v>24</v>
      </c>
      <c r="H530" s="84">
        <v>1</v>
      </c>
      <c r="I530" s="85">
        <v>8595614750905</v>
      </c>
      <c r="J530" s="86" t="s">
        <v>163</v>
      </c>
    </row>
    <row r="531" spans="1:10">
      <c r="A531" s="77" t="s">
        <v>1319</v>
      </c>
      <c r="B531" s="78" t="s">
        <v>1320</v>
      </c>
      <c r="C531" s="78" t="s">
        <v>22</v>
      </c>
      <c r="D531" s="80" t="s">
        <v>1321</v>
      </c>
      <c r="E531" s="81">
        <v>85.5</v>
      </c>
      <c r="F531" s="82">
        <f t="shared" si="18"/>
        <v>103.46</v>
      </c>
      <c r="G531" s="83" t="s">
        <v>24</v>
      </c>
      <c r="H531" s="84">
        <v>1</v>
      </c>
      <c r="I531" s="85">
        <v>8595614750950</v>
      </c>
      <c r="J531" s="86" t="s">
        <v>167</v>
      </c>
    </row>
    <row r="532" spans="1:10">
      <c r="A532" s="77" t="s">
        <v>1322</v>
      </c>
      <c r="B532" s="78" t="s">
        <v>1323</v>
      </c>
      <c r="C532" s="78" t="s">
        <v>22</v>
      </c>
      <c r="D532" s="80" t="s">
        <v>1324</v>
      </c>
      <c r="E532" s="81">
        <v>56</v>
      </c>
      <c r="F532" s="82">
        <f t="shared" si="18"/>
        <v>67.760000000000005</v>
      </c>
      <c r="G532" s="83" t="s">
        <v>24</v>
      </c>
      <c r="H532" s="84">
        <v>1</v>
      </c>
      <c r="I532" s="85">
        <v>8595614751001</v>
      </c>
      <c r="J532" s="86"/>
    </row>
    <row r="533" spans="1:10">
      <c r="A533" s="77" t="s">
        <v>1325</v>
      </c>
      <c r="B533" s="78" t="s">
        <v>1326</v>
      </c>
      <c r="C533" s="78" t="s">
        <v>1327</v>
      </c>
      <c r="D533" s="80" t="s">
        <v>1328</v>
      </c>
      <c r="E533" s="81">
        <v>130</v>
      </c>
      <c r="F533" s="82">
        <f t="shared" si="18"/>
        <v>157.30000000000001</v>
      </c>
      <c r="G533" s="83" t="s">
        <v>24</v>
      </c>
      <c r="H533" s="84">
        <v>1</v>
      </c>
      <c r="I533" s="85">
        <v>8595614751056</v>
      </c>
      <c r="J533" s="86" t="s">
        <v>1329</v>
      </c>
    </row>
    <row r="534" spans="1:10">
      <c r="A534" s="77" t="s">
        <v>1330</v>
      </c>
      <c r="B534" s="78" t="s">
        <v>1326</v>
      </c>
      <c r="C534" s="78" t="s">
        <v>1327</v>
      </c>
      <c r="D534" s="80" t="s">
        <v>1331</v>
      </c>
      <c r="E534" s="81">
        <v>175</v>
      </c>
      <c r="F534" s="82">
        <f t="shared" si="18"/>
        <v>211.75</v>
      </c>
      <c r="G534" s="83" t="s">
        <v>24</v>
      </c>
      <c r="H534" s="84">
        <v>1</v>
      </c>
      <c r="I534" s="85">
        <v>8595614751100</v>
      </c>
      <c r="J534" s="86" t="s">
        <v>1332</v>
      </c>
    </row>
    <row r="535" spans="1:10">
      <c r="A535" s="77" t="s">
        <v>1333</v>
      </c>
      <c r="B535" s="78" t="s">
        <v>1326</v>
      </c>
      <c r="C535" s="78" t="s">
        <v>1327</v>
      </c>
      <c r="D535" s="80" t="s">
        <v>1334</v>
      </c>
      <c r="E535" s="81">
        <v>220</v>
      </c>
      <c r="F535" s="82">
        <f t="shared" si="18"/>
        <v>266.2</v>
      </c>
      <c r="G535" s="83" t="s">
        <v>24</v>
      </c>
      <c r="H535" s="84">
        <v>1</v>
      </c>
      <c r="I535" s="85">
        <v>8595614751155</v>
      </c>
      <c r="J535" s="86" t="s">
        <v>1335</v>
      </c>
    </row>
    <row r="536" spans="1:10">
      <c r="A536" s="77" t="s">
        <v>1336</v>
      </c>
      <c r="B536" s="78" t="s">
        <v>1337</v>
      </c>
      <c r="C536" s="78" t="s">
        <v>1327</v>
      </c>
      <c r="D536" s="80" t="s">
        <v>1338</v>
      </c>
      <c r="E536" s="81">
        <v>136</v>
      </c>
      <c r="F536" s="82">
        <f t="shared" si="18"/>
        <v>164.56</v>
      </c>
      <c r="G536" s="83" t="s">
        <v>24</v>
      </c>
      <c r="H536" s="84">
        <v>1</v>
      </c>
      <c r="I536" s="85">
        <v>8595614751209</v>
      </c>
      <c r="J536" s="86" t="s">
        <v>1329</v>
      </c>
    </row>
    <row r="537" spans="1:10">
      <c r="A537" s="77" t="s">
        <v>1339</v>
      </c>
      <c r="B537" s="78" t="s">
        <v>1337</v>
      </c>
      <c r="C537" s="78" t="s">
        <v>1327</v>
      </c>
      <c r="D537" s="80" t="s">
        <v>1340</v>
      </c>
      <c r="E537" s="81">
        <v>180</v>
      </c>
      <c r="F537" s="82">
        <f t="shared" si="18"/>
        <v>217.8</v>
      </c>
      <c r="G537" s="83" t="s">
        <v>24</v>
      </c>
      <c r="H537" s="84">
        <v>1</v>
      </c>
      <c r="I537" s="85">
        <v>8595614751254</v>
      </c>
      <c r="J537" s="86" t="s">
        <v>1332</v>
      </c>
    </row>
    <row r="538" spans="1:10">
      <c r="A538" s="77" t="s">
        <v>1341</v>
      </c>
      <c r="B538" s="78" t="s">
        <v>1337</v>
      </c>
      <c r="C538" s="78" t="s">
        <v>1327</v>
      </c>
      <c r="D538" s="80" t="s">
        <v>1342</v>
      </c>
      <c r="E538" s="81">
        <v>225</v>
      </c>
      <c r="F538" s="82">
        <f t="shared" si="18"/>
        <v>272.25</v>
      </c>
      <c r="G538" s="83" t="s">
        <v>24</v>
      </c>
      <c r="H538" s="84">
        <v>1</v>
      </c>
      <c r="I538" s="85">
        <v>8595614751308</v>
      </c>
      <c r="J538" s="86" t="s">
        <v>1335</v>
      </c>
    </row>
    <row r="539" spans="1:10">
      <c r="A539" s="77" t="s">
        <v>1343</v>
      </c>
      <c r="B539" s="78" t="s">
        <v>1344</v>
      </c>
      <c r="C539" s="78" t="s">
        <v>1345</v>
      </c>
      <c r="D539" s="80" t="s">
        <v>1346</v>
      </c>
      <c r="E539" s="81">
        <v>166</v>
      </c>
      <c r="F539" s="82">
        <f t="shared" si="18"/>
        <v>200.86</v>
      </c>
      <c r="G539" s="83" t="s">
        <v>24</v>
      </c>
      <c r="H539" s="84">
        <v>1</v>
      </c>
      <c r="I539" s="85">
        <v>8595614751650</v>
      </c>
      <c r="J539" s="86"/>
    </row>
    <row r="540" spans="1:10">
      <c r="A540" s="77" t="s">
        <v>1347</v>
      </c>
      <c r="B540" s="78" t="s">
        <v>1326</v>
      </c>
      <c r="C540" s="78" t="s">
        <v>1327</v>
      </c>
      <c r="D540" s="80" t="s">
        <v>1348</v>
      </c>
      <c r="E540" s="81">
        <v>140</v>
      </c>
      <c r="F540" s="82">
        <f t="shared" si="18"/>
        <v>169.4</v>
      </c>
      <c r="G540" s="83" t="s">
        <v>24</v>
      </c>
      <c r="H540" s="84">
        <v>1</v>
      </c>
      <c r="I540" s="85">
        <v>8595614751353</v>
      </c>
      <c r="J540" s="86" t="s">
        <v>1329</v>
      </c>
    </row>
    <row r="541" spans="1:10">
      <c r="A541" s="77" t="s">
        <v>1349</v>
      </c>
      <c r="B541" s="78" t="s">
        <v>1326</v>
      </c>
      <c r="C541" s="78" t="s">
        <v>1327</v>
      </c>
      <c r="D541" s="80" t="s">
        <v>1350</v>
      </c>
      <c r="E541" s="81">
        <v>180</v>
      </c>
      <c r="F541" s="82">
        <f t="shared" si="18"/>
        <v>217.8</v>
      </c>
      <c r="G541" s="83" t="s">
        <v>24</v>
      </c>
      <c r="H541" s="84">
        <v>1</v>
      </c>
      <c r="I541" s="85">
        <v>8595614751407</v>
      </c>
      <c r="J541" s="86" t="s">
        <v>1332</v>
      </c>
    </row>
    <row r="542" spans="1:10">
      <c r="A542" s="77" t="s">
        <v>1351</v>
      </c>
      <c r="B542" s="78" t="s">
        <v>1326</v>
      </c>
      <c r="C542" s="78" t="s">
        <v>1327</v>
      </c>
      <c r="D542" s="80" t="s">
        <v>1352</v>
      </c>
      <c r="E542" s="81">
        <v>220</v>
      </c>
      <c r="F542" s="82">
        <f t="shared" si="18"/>
        <v>266.2</v>
      </c>
      <c r="G542" s="83" t="s">
        <v>24</v>
      </c>
      <c r="H542" s="84">
        <v>1</v>
      </c>
      <c r="I542" s="85">
        <v>8595614751452</v>
      </c>
      <c r="J542" s="86" t="s">
        <v>1335</v>
      </c>
    </row>
    <row r="543" spans="1:10">
      <c r="A543" s="77" t="s">
        <v>1353</v>
      </c>
      <c r="B543" s="78" t="s">
        <v>1337</v>
      </c>
      <c r="C543" s="78" t="s">
        <v>1327</v>
      </c>
      <c r="D543" s="80" t="s">
        <v>1354</v>
      </c>
      <c r="E543" s="81">
        <v>145</v>
      </c>
      <c r="F543" s="82">
        <f t="shared" si="18"/>
        <v>175.45</v>
      </c>
      <c r="G543" s="83" t="s">
        <v>24</v>
      </c>
      <c r="H543" s="84">
        <v>1</v>
      </c>
      <c r="I543" s="85">
        <v>8595614751506</v>
      </c>
      <c r="J543" s="86" t="s">
        <v>1329</v>
      </c>
    </row>
    <row r="544" spans="1:10">
      <c r="A544" s="77" t="s">
        <v>1355</v>
      </c>
      <c r="B544" s="78" t="s">
        <v>1337</v>
      </c>
      <c r="C544" s="78" t="s">
        <v>1327</v>
      </c>
      <c r="D544" s="80" t="s">
        <v>1356</v>
      </c>
      <c r="E544" s="81">
        <v>185</v>
      </c>
      <c r="F544" s="82">
        <f t="shared" si="18"/>
        <v>223.85</v>
      </c>
      <c r="G544" s="83" t="s">
        <v>24</v>
      </c>
      <c r="H544" s="84">
        <v>1</v>
      </c>
      <c r="I544" s="85">
        <v>8595614751551</v>
      </c>
      <c r="J544" s="86" t="s">
        <v>1332</v>
      </c>
    </row>
    <row r="545" spans="1:10">
      <c r="A545" s="77" t="s">
        <v>1357</v>
      </c>
      <c r="B545" s="78" t="s">
        <v>1337</v>
      </c>
      <c r="C545" s="78" t="s">
        <v>1327</v>
      </c>
      <c r="D545" s="80" t="s">
        <v>1358</v>
      </c>
      <c r="E545" s="81">
        <v>226</v>
      </c>
      <c r="F545" s="82">
        <f t="shared" si="18"/>
        <v>273.45999999999998</v>
      </c>
      <c r="G545" s="83" t="s">
        <v>24</v>
      </c>
      <c r="H545" s="84">
        <v>1</v>
      </c>
      <c r="I545" s="85">
        <v>8595614751605</v>
      </c>
      <c r="J545" s="86" t="s">
        <v>1335</v>
      </c>
    </row>
    <row r="546" spans="1:10">
      <c r="A546" s="77" t="s">
        <v>1359</v>
      </c>
      <c r="B546" s="78" t="s">
        <v>1326</v>
      </c>
      <c r="C546" s="78" t="s">
        <v>1360</v>
      </c>
      <c r="D546" s="80" t="s">
        <v>1361</v>
      </c>
      <c r="E546" s="81">
        <v>145</v>
      </c>
      <c r="F546" s="82">
        <f t="shared" si="18"/>
        <v>175.45</v>
      </c>
      <c r="G546" s="83" t="s">
        <v>24</v>
      </c>
      <c r="H546" s="84">
        <v>1</v>
      </c>
      <c r="I546" s="85">
        <v>8595614751704</v>
      </c>
      <c r="J546" s="86" t="s">
        <v>1329</v>
      </c>
    </row>
    <row r="547" spans="1:10">
      <c r="A547" s="77" t="s">
        <v>1362</v>
      </c>
      <c r="B547" s="78" t="s">
        <v>1326</v>
      </c>
      <c r="C547" s="78" t="s">
        <v>1360</v>
      </c>
      <c r="D547" s="80" t="s">
        <v>1363</v>
      </c>
      <c r="E547" s="81">
        <v>185</v>
      </c>
      <c r="F547" s="82">
        <f t="shared" si="18"/>
        <v>223.85</v>
      </c>
      <c r="G547" s="83" t="s">
        <v>24</v>
      </c>
      <c r="H547" s="84">
        <v>1</v>
      </c>
      <c r="I547" s="85">
        <v>8595614751759</v>
      </c>
      <c r="J547" s="86" t="s">
        <v>1332</v>
      </c>
    </row>
    <row r="548" spans="1:10">
      <c r="A548" s="77" t="s">
        <v>1364</v>
      </c>
      <c r="B548" s="78" t="s">
        <v>1326</v>
      </c>
      <c r="C548" s="78" t="s">
        <v>1360</v>
      </c>
      <c r="D548" s="80" t="s">
        <v>1365</v>
      </c>
      <c r="E548" s="81">
        <v>225</v>
      </c>
      <c r="F548" s="82">
        <f t="shared" si="18"/>
        <v>272.25</v>
      </c>
      <c r="G548" s="83" t="s">
        <v>24</v>
      </c>
      <c r="H548" s="84">
        <v>1</v>
      </c>
      <c r="I548" s="85">
        <v>8595614751803</v>
      </c>
      <c r="J548" s="86" t="s">
        <v>1335</v>
      </c>
    </row>
    <row r="549" spans="1:10">
      <c r="A549" s="77" t="s">
        <v>1366</v>
      </c>
      <c r="B549" s="78" t="s">
        <v>1337</v>
      </c>
      <c r="C549" s="78" t="s">
        <v>1360</v>
      </c>
      <c r="D549" s="80" t="s">
        <v>1367</v>
      </c>
      <c r="E549" s="81">
        <v>150</v>
      </c>
      <c r="F549" s="82">
        <f t="shared" si="18"/>
        <v>181.5</v>
      </c>
      <c r="G549" s="83" t="s">
        <v>24</v>
      </c>
      <c r="H549" s="84">
        <v>1</v>
      </c>
      <c r="I549" s="85">
        <v>8595614751858</v>
      </c>
      <c r="J549" s="86" t="s">
        <v>1329</v>
      </c>
    </row>
    <row r="550" spans="1:10">
      <c r="A550" s="77" t="s">
        <v>1368</v>
      </c>
      <c r="B550" s="78" t="s">
        <v>1337</v>
      </c>
      <c r="C550" s="78" t="s">
        <v>1360</v>
      </c>
      <c r="D550" s="80" t="s">
        <v>1369</v>
      </c>
      <c r="E550" s="81">
        <v>190</v>
      </c>
      <c r="F550" s="82">
        <f t="shared" si="18"/>
        <v>229.9</v>
      </c>
      <c r="G550" s="83" t="s">
        <v>24</v>
      </c>
      <c r="H550" s="84">
        <v>1</v>
      </c>
      <c r="I550" s="85">
        <v>8595614751902</v>
      </c>
      <c r="J550" s="86" t="s">
        <v>1332</v>
      </c>
    </row>
    <row r="551" spans="1:10">
      <c r="A551" s="77" t="s">
        <v>1370</v>
      </c>
      <c r="B551" s="78" t="s">
        <v>1337</v>
      </c>
      <c r="C551" s="78" t="s">
        <v>1360</v>
      </c>
      <c r="D551" s="80" t="s">
        <v>1371</v>
      </c>
      <c r="E551" s="81">
        <v>231</v>
      </c>
      <c r="F551" s="82">
        <f t="shared" si="18"/>
        <v>279.51</v>
      </c>
      <c r="G551" s="83" t="s">
        <v>24</v>
      </c>
      <c r="H551" s="84">
        <v>1</v>
      </c>
      <c r="I551" s="85">
        <v>8595614751957</v>
      </c>
      <c r="J551" s="86" t="s">
        <v>1335</v>
      </c>
    </row>
    <row r="552" spans="1:10">
      <c r="A552" s="98" t="s">
        <v>1372</v>
      </c>
      <c r="B552" s="99" t="s">
        <v>246</v>
      </c>
      <c r="C552" s="100" t="s">
        <v>335</v>
      </c>
      <c r="D552" s="101" t="s">
        <v>1373</v>
      </c>
      <c r="E552" s="116">
        <v>21.5</v>
      </c>
      <c r="F552" s="102">
        <f t="shared" si="18"/>
        <v>26.02</v>
      </c>
      <c r="G552" s="103" t="s">
        <v>24</v>
      </c>
      <c r="H552" s="104">
        <v>50</v>
      </c>
      <c r="I552" s="97">
        <v>4012195404903</v>
      </c>
      <c r="J552" s="108"/>
    </row>
    <row r="553" spans="1:10">
      <c r="A553" s="98" t="s">
        <v>1374</v>
      </c>
      <c r="B553" s="99" t="s">
        <v>246</v>
      </c>
      <c r="C553" s="100" t="s">
        <v>335</v>
      </c>
      <c r="D553" s="101" t="s">
        <v>1375</v>
      </c>
      <c r="E553" s="116">
        <v>22</v>
      </c>
      <c r="F553" s="102">
        <f t="shared" si="18"/>
        <v>26.62</v>
      </c>
      <c r="G553" s="103" t="s">
        <v>24</v>
      </c>
      <c r="H553" s="104">
        <v>50</v>
      </c>
      <c r="I553" s="97">
        <v>4012195404965</v>
      </c>
      <c r="J553" s="108"/>
    </row>
    <row r="554" spans="1:10">
      <c r="A554" s="98" t="s">
        <v>1376</v>
      </c>
      <c r="B554" s="99" t="s">
        <v>246</v>
      </c>
      <c r="C554" s="100" t="s">
        <v>335</v>
      </c>
      <c r="D554" s="101" t="s">
        <v>1377</v>
      </c>
      <c r="E554" s="116">
        <v>37</v>
      </c>
      <c r="F554" s="102">
        <f t="shared" si="18"/>
        <v>44.77</v>
      </c>
      <c r="G554" s="103" t="s">
        <v>24</v>
      </c>
      <c r="H554" s="104">
        <v>50</v>
      </c>
      <c r="I554" s="97">
        <v>4012195405023</v>
      </c>
      <c r="J554" s="108"/>
    </row>
    <row r="555" spans="1:10">
      <c r="A555" s="98" t="s">
        <v>1378</v>
      </c>
      <c r="B555" s="99" t="s">
        <v>246</v>
      </c>
      <c r="C555" s="100" t="s">
        <v>1379</v>
      </c>
      <c r="D555" s="101" t="s">
        <v>1380</v>
      </c>
      <c r="E555" s="116">
        <v>25</v>
      </c>
      <c r="F555" s="102">
        <f t="shared" si="18"/>
        <v>30.25</v>
      </c>
      <c r="G555" s="103" t="s">
        <v>24</v>
      </c>
      <c r="H555" s="104">
        <v>50</v>
      </c>
      <c r="I555" s="97">
        <v>4012195905004</v>
      </c>
      <c r="J555" s="108" t="s">
        <v>1381</v>
      </c>
    </row>
    <row r="556" spans="1:10">
      <c r="A556" s="98" t="s">
        <v>1382</v>
      </c>
      <c r="B556" s="99" t="s">
        <v>246</v>
      </c>
      <c r="C556" s="100" t="s">
        <v>1379</v>
      </c>
      <c r="D556" s="101" t="s">
        <v>1383</v>
      </c>
      <c r="E556" s="116">
        <v>27</v>
      </c>
      <c r="F556" s="102">
        <f t="shared" si="18"/>
        <v>32.67</v>
      </c>
      <c r="G556" s="103" t="s">
        <v>24</v>
      </c>
      <c r="H556" s="104">
        <v>50</v>
      </c>
      <c r="I556" s="97">
        <v>4012195905066</v>
      </c>
      <c r="J556" s="108" t="s">
        <v>1381</v>
      </c>
    </row>
    <row r="557" spans="1:10">
      <c r="A557" s="98" t="s">
        <v>1384</v>
      </c>
      <c r="B557" s="99" t="s">
        <v>246</v>
      </c>
      <c r="C557" s="100" t="s">
        <v>1379</v>
      </c>
      <c r="D557" s="101" t="s">
        <v>1385</v>
      </c>
      <c r="E557" s="116">
        <v>53</v>
      </c>
      <c r="F557" s="102">
        <f t="shared" si="18"/>
        <v>64.13</v>
      </c>
      <c r="G557" s="103" t="s">
        <v>24</v>
      </c>
      <c r="H557" s="104">
        <v>50</v>
      </c>
      <c r="I557" s="97">
        <v>4012195905127</v>
      </c>
      <c r="J557" s="108" t="s">
        <v>1381</v>
      </c>
    </row>
    <row r="558" spans="1:10">
      <c r="A558" s="98" t="s">
        <v>1386</v>
      </c>
      <c r="B558" s="99" t="s">
        <v>1387</v>
      </c>
      <c r="C558" s="100" t="s">
        <v>22</v>
      </c>
      <c r="D558" s="101" t="s">
        <v>1388</v>
      </c>
      <c r="E558" s="116">
        <v>10</v>
      </c>
      <c r="F558" s="102">
        <f t="shared" si="18"/>
        <v>12.1</v>
      </c>
      <c r="G558" s="103" t="s">
        <v>24</v>
      </c>
      <c r="H558" s="104">
        <v>25</v>
      </c>
      <c r="I558" s="97">
        <v>8713138401220</v>
      </c>
      <c r="J558" s="108"/>
    </row>
    <row r="559" spans="1:10">
      <c r="A559" s="98" t="s">
        <v>1389</v>
      </c>
      <c r="B559" s="99" t="s">
        <v>1390</v>
      </c>
      <c r="C559" s="100" t="s">
        <v>22</v>
      </c>
      <c r="D559" s="101" t="s">
        <v>1391</v>
      </c>
      <c r="E559" s="116">
        <v>11</v>
      </c>
      <c r="F559" s="102">
        <f t="shared" si="18"/>
        <v>13.31</v>
      </c>
      <c r="G559" s="103" t="s">
        <v>24</v>
      </c>
      <c r="H559" s="104">
        <v>25</v>
      </c>
      <c r="I559" s="97">
        <v>8713138401107</v>
      </c>
      <c r="J559" s="108"/>
    </row>
    <row r="560" spans="1:10">
      <c r="A560" s="98" t="s">
        <v>1392</v>
      </c>
      <c r="B560" s="99" t="s">
        <v>1393</v>
      </c>
      <c r="C560" s="100" t="s">
        <v>22</v>
      </c>
      <c r="D560" s="101" t="s">
        <v>1394</v>
      </c>
      <c r="E560" s="116">
        <v>15</v>
      </c>
      <c r="F560" s="102">
        <f t="shared" si="18"/>
        <v>18.149999999999999</v>
      </c>
      <c r="G560" s="103" t="s">
        <v>24</v>
      </c>
      <c r="H560" s="104">
        <v>10</v>
      </c>
      <c r="I560" s="97">
        <v>8595614772709</v>
      </c>
      <c r="J560" s="108"/>
    </row>
    <row r="561" spans="1:10">
      <c r="A561" s="98" t="s">
        <v>1395</v>
      </c>
      <c r="B561" s="99" t="s">
        <v>1396</v>
      </c>
      <c r="C561" s="100" t="s">
        <v>22</v>
      </c>
      <c r="D561" s="101" t="s">
        <v>1397</v>
      </c>
      <c r="E561" s="116">
        <v>23</v>
      </c>
      <c r="F561" s="102">
        <f t="shared" si="18"/>
        <v>27.83</v>
      </c>
      <c r="G561" s="103" t="s">
        <v>24</v>
      </c>
      <c r="H561" s="104">
        <v>10</v>
      </c>
      <c r="I561" s="97">
        <v>8595614772754</v>
      </c>
      <c r="J561" s="108"/>
    </row>
    <row r="562" spans="1:10">
      <c r="A562" s="98" t="s">
        <v>1398</v>
      </c>
      <c r="B562" s="99" t="s">
        <v>1399</v>
      </c>
      <c r="C562" s="100" t="s">
        <v>22</v>
      </c>
      <c r="D562" s="101" t="s">
        <v>1400</v>
      </c>
      <c r="E562" s="116">
        <v>44</v>
      </c>
      <c r="F562" s="102">
        <f t="shared" si="18"/>
        <v>53.24</v>
      </c>
      <c r="G562" s="103" t="s">
        <v>24</v>
      </c>
      <c r="H562" s="104">
        <v>1</v>
      </c>
      <c r="I562" s="97">
        <v>8596221405974</v>
      </c>
      <c r="J562" s="108"/>
    </row>
    <row r="563" spans="1:10">
      <c r="A563" s="98" t="s">
        <v>1401</v>
      </c>
      <c r="B563" s="99" t="s">
        <v>1402</v>
      </c>
      <c r="C563" s="100" t="s">
        <v>22</v>
      </c>
      <c r="D563" s="101" t="s">
        <v>1403</v>
      </c>
      <c r="E563" s="116">
        <v>137</v>
      </c>
      <c r="F563" s="102">
        <f t="shared" si="18"/>
        <v>165.77</v>
      </c>
      <c r="G563" s="103" t="s">
        <v>24</v>
      </c>
      <c r="H563" s="104">
        <v>1</v>
      </c>
      <c r="I563" s="97">
        <v>4012195413608</v>
      </c>
      <c r="J563" s="108"/>
    </row>
    <row r="564" spans="1:10">
      <c r="A564" s="98" t="s">
        <v>1404</v>
      </c>
      <c r="B564" s="99" t="s">
        <v>1405</v>
      </c>
      <c r="C564" s="100" t="s">
        <v>22</v>
      </c>
      <c r="D564" s="101" t="s">
        <v>1406</v>
      </c>
      <c r="E564" s="116">
        <v>179</v>
      </c>
      <c r="F564" s="102">
        <f t="shared" si="18"/>
        <v>216.59</v>
      </c>
      <c r="G564" s="103" t="s">
        <v>24</v>
      </c>
      <c r="H564" s="104">
        <v>1</v>
      </c>
      <c r="I564" s="97">
        <v>4012195413660</v>
      </c>
      <c r="J564" s="108"/>
    </row>
    <row r="565" spans="1:10">
      <c r="A565" s="98" t="s">
        <v>1407</v>
      </c>
      <c r="B565" s="99" t="s">
        <v>1408</v>
      </c>
      <c r="C565" s="100" t="s">
        <v>22</v>
      </c>
      <c r="D565" s="101" t="s">
        <v>1409</v>
      </c>
      <c r="E565" s="116">
        <v>386</v>
      </c>
      <c r="F565" s="102">
        <f t="shared" si="18"/>
        <v>467.06</v>
      </c>
      <c r="G565" s="103" t="s">
        <v>24</v>
      </c>
      <c r="H565" s="104">
        <v>1</v>
      </c>
      <c r="I565" s="97">
        <v>4012195413721</v>
      </c>
      <c r="J565" s="108"/>
    </row>
    <row r="566" spans="1:10">
      <c r="A566" s="98" t="s">
        <v>1410</v>
      </c>
      <c r="B566" s="99" t="s">
        <v>1411</v>
      </c>
      <c r="C566" s="100"/>
      <c r="D566" s="101" t="s">
        <v>1412</v>
      </c>
      <c r="E566" s="116">
        <v>300</v>
      </c>
      <c r="F566" s="102">
        <f t="shared" si="18"/>
        <v>363</v>
      </c>
      <c r="G566" s="103" t="s">
        <v>24</v>
      </c>
      <c r="H566" s="104">
        <v>1</v>
      </c>
      <c r="I566" s="97">
        <v>4012195378266</v>
      </c>
      <c r="J566" s="108"/>
    </row>
    <row r="567" spans="1:10">
      <c r="A567" s="98" t="s">
        <v>1413</v>
      </c>
      <c r="B567" s="99" t="s">
        <v>1414</v>
      </c>
      <c r="C567" s="100" t="s">
        <v>22</v>
      </c>
      <c r="D567" s="101" t="s">
        <v>1415</v>
      </c>
      <c r="E567" s="116">
        <v>8400</v>
      </c>
      <c r="F567" s="102">
        <f t="shared" si="18"/>
        <v>10164</v>
      </c>
      <c r="G567" s="103" t="s">
        <v>24</v>
      </c>
      <c r="H567" s="104">
        <v>1</v>
      </c>
      <c r="I567" s="97">
        <v>4013364027701</v>
      </c>
      <c r="J567" s="108" t="s">
        <v>597</v>
      </c>
    </row>
    <row r="568" spans="1:10">
      <c r="A568" s="98" t="s">
        <v>1416</v>
      </c>
      <c r="B568" s="99" t="s">
        <v>1417</v>
      </c>
      <c r="C568" s="100" t="s">
        <v>22</v>
      </c>
      <c r="D568" s="101" t="s">
        <v>1418</v>
      </c>
      <c r="E568" s="116">
        <v>142</v>
      </c>
      <c r="F568" s="102">
        <f t="shared" si="18"/>
        <v>171.82</v>
      </c>
      <c r="G568" s="103" t="s">
        <v>24</v>
      </c>
      <c r="H568" s="104">
        <v>1</v>
      </c>
      <c r="I568" s="97">
        <v>8595614708258</v>
      </c>
      <c r="J568" s="108"/>
    </row>
    <row r="569" spans="1:10">
      <c r="A569" s="98" t="s">
        <v>1419</v>
      </c>
      <c r="B569" s="99" t="s">
        <v>1420</v>
      </c>
      <c r="C569" s="100" t="s">
        <v>22</v>
      </c>
      <c r="D569" s="101" t="s">
        <v>1421</v>
      </c>
      <c r="E569" s="116">
        <v>175</v>
      </c>
      <c r="F569" s="102">
        <f t="shared" si="18"/>
        <v>211.75</v>
      </c>
      <c r="G569" s="103" t="s">
        <v>24</v>
      </c>
      <c r="H569" s="104">
        <v>1</v>
      </c>
      <c r="I569" s="97">
        <v>8595614708302</v>
      </c>
      <c r="J569" s="108"/>
    </row>
    <row r="570" spans="1:10">
      <c r="A570" s="98" t="s">
        <v>1422</v>
      </c>
      <c r="B570" s="99" t="s">
        <v>1417</v>
      </c>
      <c r="C570" s="100" t="s">
        <v>1423</v>
      </c>
      <c r="D570" s="101" t="s">
        <v>1424</v>
      </c>
      <c r="E570" s="116">
        <v>170</v>
      </c>
      <c r="F570" s="102">
        <f t="shared" si="18"/>
        <v>205.7</v>
      </c>
      <c r="G570" s="103" t="s">
        <v>24</v>
      </c>
      <c r="H570" s="104">
        <v>1</v>
      </c>
      <c r="I570" s="97">
        <v>8595614735100</v>
      </c>
      <c r="J570" s="108"/>
    </row>
    <row r="571" spans="1:10">
      <c r="A571" s="98" t="s">
        <v>1425</v>
      </c>
      <c r="B571" s="99" t="s">
        <v>1420</v>
      </c>
      <c r="C571" s="100" t="s">
        <v>129</v>
      </c>
      <c r="D571" s="101" t="s">
        <v>1426</v>
      </c>
      <c r="E571" s="116">
        <v>325</v>
      </c>
      <c r="F571" s="102">
        <f t="shared" si="18"/>
        <v>393.25</v>
      </c>
      <c r="G571" s="103" t="s">
        <v>24</v>
      </c>
      <c r="H571" s="104">
        <v>1</v>
      </c>
      <c r="I571" s="97">
        <v>8595614735155</v>
      </c>
      <c r="J571" s="108"/>
    </row>
    <row r="572" spans="1:10">
      <c r="A572" s="98" t="s">
        <v>1427</v>
      </c>
      <c r="B572" s="99" t="s">
        <v>1428</v>
      </c>
      <c r="C572" s="100" t="s">
        <v>1429</v>
      </c>
      <c r="D572" s="101" t="s">
        <v>1430</v>
      </c>
      <c r="E572" s="116">
        <v>325</v>
      </c>
      <c r="F572" s="102">
        <f t="shared" si="18"/>
        <v>393.25</v>
      </c>
      <c r="G572" s="103" t="s">
        <v>596</v>
      </c>
      <c r="H572" s="125" t="s">
        <v>1431</v>
      </c>
      <c r="I572" s="97">
        <v>8595614771658</v>
      </c>
      <c r="J572" s="108"/>
    </row>
    <row r="573" spans="1:10">
      <c r="A573" s="98" t="s">
        <v>1432</v>
      </c>
      <c r="B573" s="99" t="s">
        <v>1433</v>
      </c>
      <c r="C573" s="100" t="s">
        <v>1423</v>
      </c>
      <c r="D573" s="101" t="s">
        <v>1434</v>
      </c>
      <c r="E573" s="116">
        <v>137</v>
      </c>
      <c r="F573" s="102">
        <f t="shared" si="18"/>
        <v>165.77</v>
      </c>
      <c r="G573" s="103" t="s">
        <v>24</v>
      </c>
      <c r="H573" s="104">
        <v>1</v>
      </c>
      <c r="I573" s="97">
        <v>8590804033639</v>
      </c>
      <c r="J573" s="108" t="s">
        <v>597</v>
      </c>
    </row>
    <row r="574" spans="1:10">
      <c r="A574" s="98" t="s">
        <v>1435</v>
      </c>
      <c r="B574" s="99" t="s">
        <v>1436</v>
      </c>
      <c r="C574" s="100" t="s">
        <v>1423</v>
      </c>
      <c r="D574" s="101" t="s">
        <v>1437</v>
      </c>
      <c r="E574" s="116">
        <v>190</v>
      </c>
      <c r="F574" s="102">
        <f t="shared" si="18"/>
        <v>229.9</v>
      </c>
      <c r="G574" s="103" t="s">
        <v>24</v>
      </c>
      <c r="H574" s="104">
        <v>1</v>
      </c>
      <c r="I574" s="97">
        <v>8595614771801</v>
      </c>
      <c r="J574" s="108" t="s">
        <v>597</v>
      </c>
    </row>
    <row r="575" spans="1:10">
      <c r="A575" s="98" t="s">
        <v>1438</v>
      </c>
      <c r="B575" s="99" t="s">
        <v>1439</v>
      </c>
      <c r="C575" s="100" t="s">
        <v>335</v>
      </c>
      <c r="D575" s="101" t="s">
        <v>1440</v>
      </c>
      <c r="E575" s="116">
        <v>4</v>
      </c>
      <c r="F575" s="102">
        <f t="shared" si="18"/>
        <v>4.84</v>
      </c>
      <c r="G575" s="103" t="s">
        <v>24</v>
      </c>
      <c r="H575" s="104">
        <v>50</v>
      </c>
      <c r="I575" s="97">
        <v>8595614760010</v>
      </c>
      <c r="J575" s="108"/>
    </row>
    <row r="576" spans="1:10">
      <c r="A576" s="98" t="s">
        <v>1441</v>
      </c>
      <c r="B576" s="99" t="s">
        <v>1439</v>
      </c>
      <c r="C576" s="100" t="s">
        <v>335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8595614760058</v>
      </c>
      <c r="J576" s="108"/>
    </row>
    <row r="577" spans="1:10">
      <c r="A577" s="98" t="s">
        <v>1443</v>
      </c>
      <c r="B577" s="99" t="s">
        <v>1439</v>
      </c>
      <c r="C577" s="100" t="s">
        <v>335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8595614760102</v>
      </c>
      <c r="J577" s="108"/>
    </row>
    <row r="578" spans="1:10">
      <c r="A578" s="98" t="s">
        <v>1445</v>
      </c>
      <c r="B578" s="99" t="s">
        <v>1439</v>
      </c>
      <c r="C578" s="100" t="s">
        <v>335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8595614760157</v>
      </c>
      <c r="J578" s="108"/>
    </row>
    <row r="579" spans="1:10">
      <c r="A579" s="98" t="s">
        <v>1447</v>
      </c>
      <c r="B579" s="99" t="s">
        <v>1439</v>
      </c>
      <c r="C579" s="100" t="s">
        <v>335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8595614760201</v>
      </c>
      <c r="J579" s="108"/>
    </row>
    <row r="580" spans="1:10">
      <c r="A580" s="98" t="s">
        <v>1449</v>
      </c>
      <c r="B580" s="99" t="s">
        <v>1439</v>
      </c>
      <c r="C580" s="100" t="s">
        <v>335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8595614760256</v>
      </c>
      <c r="J580" s="108"/>
    </row>
    <row r="581" spans="1:10">
      <c r="A581" s="98" t="s">
        <v>1451</v>
      </c>
      <c r="B581" s="99" t="s">
        <v>1439</v>
      </c>
      <c r="C581" s="100" t="s">
        <v>335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8595614760300</v>
      </c>
      <c r="J581" s="108"/>
    </row>
    <row r="582" spans="1:10">
      <c r="A582" s="98" t="s">
        <v>1453</v>
      </c>
      <c r="B582" s="99" t="s">
        <v>1439</v>
      </c>
      <c r="C582" s="100" t="s">
        <v>335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8595614760355</v>
      </c>
      <c r="J582" s="108"/>
    </row>
    <row r="583" spans="1:10">
      <c r="A583" s="98" t="s">
        <v>1455</v>
      </c>
      <c r="B583" s="99" t="s">
        <v>1439</v>
      </c>
      <c r="C583" s="100" t="s">
        <v>335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8595614760409</v>
      </c>
      <c r="J583" s="108"/>
    </row>
    <row r="584" spans="1:10">
      <c r="A584" s="98" t="s">
        <v>1457</v>
      </c>
      <c r="B584" s="99" t="s">
        <v>1439</v>
      </c>
      <c r="C584" s="100" t="s">
        <v>335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8595614760454</v>
      </c>
      <c r="J584" s="108"/>
    </row>
    <row r="585" spans="1:10">
      <c r="A585" s="98" t="s">
        <v>1459</v>
      </c>
      <c r="B585" s="99" t="s">
        <v>1439</v>
      </c>
      <c r="C585" s="100" t="s">
        <v>335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8595614760508</v>
      </c>
      <c r="J585" s="108"/>
    </row>
    <row r="586" spans="1:10">
      <c r="A586" s="98" t="s">
        <v>1461</v>
      </c>
      <c r="B586" s="99" t="s">
        <v>1439</v>
      </c>
      <c r="C586" s="100" t="s">
        <v>335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8595614760553</v>
      </c>
      <c r="J586" s="108"/>
    </row>
    <row r="587" spans="1:10">
      <c r="A587" s="98" t="s">
        <v>1463</v>
      </c>
      <c r="B587" s="99" t="s">
        <v>1439</v>
      </c>
      <c r="C587" s="100" t="s">
        <v>335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8595614760607</v>
      </c>
      <c r="J587" s="108"/>
    </row>
    <row r="588" spans="1:10">
      <c r="A588" s="98" t="s">
        <v>1465</v>
      </c>
      <c r="B588" s="99" t="s">
        <v>1439</v>
      </c>
      <c r="C588" s="100" t="s">
        <v>335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8595614760652</v>
      </c>
      <c r="J588" s="108"/>
    </row>
    <row r="589" spans="1:10">
      <c r="A589" s="98" t="s">
        <v>1467</v>
      </c>
      <c r="B589" s="99" t="s">
        <v>1439</v>
      </c>
      <c r="C589" s="100" t="s">
        <v>335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8595614760706</v>
      </c>
      <c r="J589" s="108"/>
    </row>
    <row r="590" spans="1:10">
      <c r="A590" s="98" t="s">
        <v>1469</v>
      </c>
      <c r="B590" s="99" t="s">
        <v>1439</v>
      </c>
      <c r="C590" s="100" t="s">
        <v>335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8595614760751</v>
      </c>
      <c r="J590" s="108"/>
    </row>
    <row r="591" spans="1:10">
      <c r="A591" s="98" t="s">
        <v>1471</v>
      </c>
      <c r="B591" s="99" t="s">
        <v>1439</v>
      </c>
      <c r="C591" s="100" t="s">
        <v>335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8595614761154</v>
      </c>
      <c r="J591" s="108"/>
    </row>
    <row r="592" spans="1:10">
      <c r="A592" s="98" t="s">
        <v>1473</v>
      </c>
      <c r="B592" s="99" t="s">
        <v>1439</v>
      </c>
      <c r="C592" s="100" t="s">
        <v>335</v>
      </c>
      <c r="D592" s="101" t="s">
        <v>1474</v>
      </c>
      <c r="E592" s="116">
        <v>4</v>
      </c>
      <c r="F592" s="102">
        <f t="shared" ref="F592:F625" si="19">ROUND(E592*$N$3,2)</f>
        <v>4.84</v>
      </c>
      <c r="G592" s="103" t="s">
        <v>24</v>
      </c>
      <c r="H592" s="104">
        <v>50</v>
      </c>
      <c r="I592" s="97">
        <v>8595614760805</v>
      </c>
      <c r="J592" s="108"/>
    </row>
    <row r="593" spans="1:10">
      <c r="A593" s="98" t="s">
        <v>1475</v>
      </c>
      <c r="B593" s="99" t="s">
        <v>1439</v>
      </c>
      <c r="C593" s="100" t="s">
        <v>335</v>
      </c>
      <c r="D593" s="101" t="s">
        <v>1476</v>
      </c>
      <c r="E593" s="116">
        <v>4</v>
      </c>
      <c r="F593" s="102">
        <f t="shared" si="19"/>
        <v>4.84</v>
      </c>
      <c r="G593" s="103" t="s">
        <v>24</v>
      </c>
      <c r="H593" s="104">
        <v>50</v>
      </c>
      <c r="I593" s="97">
        <v>8595614760850</v>
      </c>
      <c r="J593" s="108"/>
    </row>
    <row r="594" spans="1:10">
      <c r="A594" s="98" t="s">
        <v>1477</v>
      </c>
      <c r="B594" s="99" t="s">
        <v>1478</v>
      </c>
      <c r="C594" s="100" t="s">
        <v>129</v>
      </c>
      <c r="D594" s="101" t="s">
        <v>1479</v>
      </c>
      <c r="E594" s="116">
        <v>15</v>
      </c>
      <c r="F594" s="102">
        <f t="shared" si="19"/>
        <v>18.149999999999999</v>
      </c>
      <c r="G594" s="103" t="s">
        <v>131</v>
      </c>
      <c r="H594" s="104">
        <v>1</v>
      </c>
      <c r="I594" s="97">
        <v>8595614771702</v>
      </c>
      <c r="J594" s="108"/>
    </row>
    <row r="595" spans="1:10">
      <c r="A595" s="98" t="s">
        <v>1480</v>
      </c>
      <c r="B595" s="99" t="s">
        <v>1481</v>
      </c>
      <c r="C595" s="100" t="s">
        <v>129</v>
      </c>
      <c r="D595" s="101" t="s">
        <v>1482</v>
      </c>
      <c r="E595" s="116">
        <v>6</v>
      </c>
      <c r="F595" s="102">
        <f t="shared" si="19"/>
        <v>7.26</v>
      </c>
      <c r="G595" s="103" t="s">
        <v>24</v>
      </c>
      <c r="H595" s="104">
        <v>1</v>
      </c>
      <c r="I595" s="97">
        <v>8595614771757</v>
      </c>
      <c r="J595" s="108"/>
    </row>
    <row r="596" spans="1:10">
      <c r="A596" s="98" t="s">
        <v>1483</v>
      </c>
      <c r="B596" s="99" t="s">
        <v>1484</v>
      </c>
      <c r="C596" s="100" t="s">
        <v>335</v>
      </c>
      <c r="D596" s="101" t="s">
        <v>1485</v>
      </c>
      <c r="E596" s="116">
        <v>120</v>
      </c>
      <c r="F596" s="102">
        <f t="shared" si="19"/>
        <v>145.19999999999999</v>
      </c>
      <c r="G596" s="103" t="s">
        <v>24</v>
      </c>
      <c r="H596" s="104">
        <v>1</v>
      </c>
      <c r="I596" s="97">
        <v>5906874477083</v>
      </c>
      <c r="J596" s="108" t="s">
        <v>1486</v>
      </c>
    </row>
    <row r="597" spans="1:10">
      <c r="A597" s="98" t="s">
        <v>1487</v>
      </c>
      <c r="B597" s="99" t="s">
        <v>1488</v>
      </c>
      <c r="C597" s="100" t="s">
        <v>335</v>
      </c>
      <c r="D597" s="101" t="s">
        <v>1489</v>
      </c>
      <c r="E597" s="116">
        <v>120</v>
      </c>
      <c r="F597" s="102">
        <f t="shared" si="19"/>
        <v>145.19999999999999</v>
      </c>
      <c r="G597" s="103" t="s">
        <v>24</v>
      </c>
      <c r="H597" s="104">
        <v>1</v>
      </c>
      <c r="I597" s="97">
        <v>5906874477021</v>
      </c>
      <c r="J597" s="108" t="s">
        <v>1486</v>
      </c>
    </row>
    <row r="598" spans="1:10">
      <c r="A598" s="98" t="s">
        <v>1490</v>
      </c>
      <c r="B598" s="99" t="s">
        <v>1491</v>
      </c>
      <c r="C598" s="100" t="s">
        <v>335</v>
      </c>
      <c r="D598" s="101" t="s">
        <v>1492</v>
      </c>
      <c r="E598" s="116">
        <v>287</v>
      </c>
      <c r="F598" s="102">
        <f t="shared" si="19"/>
        <v>347.27</v>
      </c>
      <c r="G598" s="103" t="s">
        <v>24</v>
      </c>
      <c r="H598" s="104">
        <v>1</v>
      </c>
      <c r="I598" s="97">
        <v>5906874477069</v>
      </c>
      <c r="J598" s="108" t="s">
        <v>1486</v>
      </c>
    </row>
    <row r="599" spans="1:10">
      <c r="A599" s="98" t="s">
        <v>1493</v>
      </c>
      <c r="B599" s="99" t="s">
        <v>1494</v>
      </c>
      <c r="C599" s="100" t="s">
        <v>335</v>
      </c>
      <c r="D599" s="101" t="s">
        <v>1495</v>
      </c>
      <c r="E599" s="116">
        <v>274</v>
      </c>
      <c r="F599" s="102">
        <f t="shared" si="19"/>
        <v>331.54</v>
      </c>
      <c r="G599" s="103" t="s">
        <v>24</v>
      </c>
      <c r="H599" s="104">
        <v>1</v>
      </c>
      <c r="I599" s="97">
        <v>5906874477007</v>
      </c>
      <c r="J599" s="108" t="s">
        <v>1486</v>
      </c>
    </row>
    <row r="600" spans="1:10">
      <c r="A600" s="98" t="s">
        <v>1496</v>
      </c>
      <c r="B600" s="99" t="s">
        <v>1497</v>
      </c>
      <c r="C600" s="100"/>
      <c r="D600" s="101" t="s">
        <v>1498</v>
      </c>
      <c r="E600" s="116">
        <v>160</v>
      </c>
      <c r="F600" s="102">
        <f t="shared" si="19"/>
        <v>193.6</v>
      </c>
      <c r="G600" s="103" t="s">
        <v>24</v>
      </c>
      <c r="H600" s="104">
        <v>1</v>
      </c>
      <c r="I600" s="97">
        <v>5906194070032</v>
      </c>
      <c r="J600" s="108"/>
    </row>
    <row r="601" spans="1:10">
      <c r="A601" s="98" t="s">
        <v>1499</v>
      </c>
      <c r="B601" s="99" t="s">
        <v>1500</v>
      </c>
      <c r="C601" s="100"/>
      <c r="D601" s="101" t="s">
        <v>1501</v>
      </c>
      <c r="E601" s="116">
        <v>55</v>
      </c>
      <c r="F601" s="102">
        <f t="shared" si="19"/>
        <v>66.55</v>
      </c>
      <c r="G601" s="103" t="s">
        <v>24</v>
      </c>
      <c r="H601" s="104">
        <v>1</v>
      </c>
      <c r="I601" s="97">
        <v>5906194002279</v>
      </c>
      <c r="J601" s="108"/>
    </row>
    <row r="602" spans="1:10">
      <c r="A602" s="30" t="s">
        <v>1502</v>
      </c>
      <c r="B602" s="31" t="s">
        <v>1503</v>
      </c>
      <c r="C602" s="106" t="s">
        <v>335</v>
      </c>
      <c r="D602" s="32" t="s">
        <v>1504</v>
      </c>
      <c r="E602" s="33">
        <v>136</v>
      </c>
      <c r="F602" s="34">
        <f t="shared" si="19"/>
        <v>164.56</v>
      </c>
      <c r="G602" s="35" t="s">
        <v>24</v>
      </c>
      <c r="H602" s="36">
        <v>1</v>
      </c>
      <c r="I602" s="37">
        <v>5908289625745</v>
      </c>
      <c r="J602" s="38" t="s">
        <v>1505</v>
      </c>
    </row>
    <row r="603" spans="1:10">
      <c r="A603" s="30" t="s">
        <v>1506</v>
      </c>
      <c r="B603" s="31" t="s">
        <v>1507</v>
      </c>
      <c r="C603" s="106" t="s">
        <v>335</v>
      </c>
      <c r="D603" s="32" t="s">
        <v>1508</v>
      </c>
      <c r="E603" s="33">
        <v>136</v>
      </c>
      <c r="F603" s="34">
        <f t="shared" si="19"/>
        <v>164.56</v>
      </c>
      <c r="G603" s="35" t="s">
        <v>24</v>
      </c>
      <c r="H603" s="36">
        <v>1</v>
      </c>
      <c r="I603" s="37">
        <v>5901350840818</v>
      </c>
      <c r="J603" s="38" t="s">
        <v>1505</v>
      </c>
    </row>
    <row r="604" spans="1:10">
      <c r="A604" s="30" t="s">
        <v>1509</v>
      </c>
      <c r="B604" s="31" t="s">
        <v>1510</v>
      </c>
      <c r="C604" s="106" t="s">
        <v>22</v>
      </c>
      <c r="D604" s="32" t="s">
        <v>1511</v>
      </c>
      <c r="E604" s="33">
        <v>3</v>
      </c>
      <c r="F604" s="34">
        <f t="shared" si="19"/>
        <v>3.63</v>
      </c>
      <c r="G604" s="35" t="s">
        <v>24</v>
      </c>
      <c r="H604" s="36">
        <v>1</v>
      </c>
      <c r="I604" s="37">
        <v>8595614703000</v>
      </c>
      <c r="J604" s="38" t="s">
        <v>597</v>
      </c>
    </row>
    <row r="605" spans="1:10">
      <c r="A605" s="30" t="s">
        <v>1512</v>
      </c>
      <c r="B605" s="31" t="s">
        <v>1513</v>
      </c>
      <c r="C605" s="106" t="s">
        <v>22</v>
      </c>
      <c r="D605" s="32" t="s">
        <v>1514</v>
      </c>
      <c r="E605" s="33">
        <v>3.5</v>
      </c>
      <c r="F605" s="34">
        <f t="shared" si="19"/>
        <v>4.24</v>
      </c>
      <c r="G605" s="35" t="s">
        <v>24</v>
      </c>
      <c r="H605" s="36">
        <v>1</v>
      </c>
      <c r="I605" s="37">
        <v>8595614700153</v>
      </c>
      <c r="J605" s="38" t="s">
        <v>597</v>
      </c>
    </row>
    <row r="606" spans="1:10">
      <c r="A606" s="30" t="s">
        <v>1515</v>
      </c>
      <c r="B606" s="31" t="s">
        <v>1516</v>
      </c>
      <c r="C606" s="106" t="s">
        <v>22</v>
      </c>
      <c r="D606" s="32" t="s">
        <v>1517</v>
      </c>
      <c r="E606" s="33">
        <v>5</v>
      </c>
      <c r="F606" s="34">
        <f t="shared" si="19"/>
        <v>6.05</v>
      </c>
      <c r="G606" s="35" t="s">
        <v>24</v>
      </c>
      <c r="H606" s="36">
        <v>1</v>
      </c>
      <c r="I606" s="37">
        <v>8595614705301</v>
      </c>
      <c r="J606" s="38" t="s">
        <v>597</v>
      </c>
    </row>
    <row r="607" spans="1:10">
      <c r="A607" s="30" t="s">
        <v>1518</v>
      </c>
      <c r="B607" s="31" t="s">
        <v>1519</v>
      </c>
      <c r="C607" s="106" t="s">
        <v>635</v>
      </c>
      <c r="D607" s="32" t="s">
        <v>1520</v>
      </c>
      <c r="E607" s="33">
        <v>11</v>
      </c>
      <c r="F607" s="34">
        <f t="shared" si="19"/>
        <v>13.31</v>
      </c>
      <c r="G607" s="35" t="s">
        <v>24</v>
      </c>
      <c r="H607" s="36">
        <v>1</v>
      </c>
      <c r="I607" s="37">
        <v>8595614721356</v>
      </c>
      <c r="J607" s="38" t="s">
        <v>597</v>
      </c>
    </row>
    <row r="608" spans="1:10">
      <c r="A608" s="30" t="s">
        <v>1521</v>
      </c>
      <c r="B608" s="31" t="s">
        <v>1510</v>
      </c>
      <c r="C608" s="106" t="s">
        <v>129</v>
      </c>
      <c r="D608" s="32" t="s">
        <v>1522</v>
      </c>
      <c r="E608" s="33">
        <v>5</v>
      </c>
      <c r="F608" s="34">
        <f t="shared" si="19"/>
        <v>6.05</v>
      </c>
      <c r="G608" s="35" t="s">
        <v>24</v>
      </c>
      <c r="H608" s="36">
        <v>1</v>
      </c>
      <c r="I608" s="37">
        <v>8595614733403</v>
      </c>
      <c r="J608" s="38" t="s">
        <v>597</v>
      </c>
    </row>
    <row r="609" spans="1:10">
      <c r="A609" s="30" t="s">
        <v>1523</v>
      </c>
      <c r="B609" s="31" t="s">
        <v>1524</v>
      </c>
      <c r="C609" s="106" t="s">
        <v>22</v>
      </c>
      <c r="D609" s="32" t="s">
        <v>1525</v>
      </c>
      <c r="E609" s="33">
        <v>1.5</v>
      </c>
      <c r="F609" s="34">
        <f t="shared" si="19"/>
        <v>1.82</v>
      </c>
      <c r="G609" s="35" t="s">
        <v>24</v>
      </c>
      <c r="H609" s="36">
        <v>1</v>
      </c>
      <c r="I609" s="37">
        <v>8595614771856</v>
      </c>
      <c r="J609" s="38" t="s">
        <v>597</v>
      </c>
    </row>
    <row r="610" spans="1:10">
      <c r="A610" s="30" t="s">
        <v>1526</v>
      </c>
      <c r="B610" s="31" t="s">
        <v>1527</v>
      </c>
      <c r="C610" s="106" t="s">
        <v>22</v>
      </c>
      <c r="D610" s="32" t="s">
        <v>1528</v>
      </c>
      <c r="E610" s="33">
        <v>2</v>
      </c>
      <c r="F610" s="34">
        <f t="shared" si="19"/>
        <v>2.42</v>
      </c>
      <c r="G610" s="35" t="s">
        <v>24</v>
      </c>
      <c r="H610" s="36">
        <v>1</v>
      </c>
      <c r="I610" s="37">
        <v>8595614771900</v>
      </c>
      <c r="J610" s="38" t="s">
        <v>597</v>
      </c>
    </row>
    <row r="611" spans="1:10">
      <c r="A611" s="30" t="s">
        <v>1529</v>
      </c>
      <c r="B611" s="31" t="s">
        <v>1530</v>
      </c>
      <c r="C611" s="106" t="s">
        <v>635</v>
      </c>
      <c r="D611" s="32" t="s">
        <v>1531</v>
      </c>
      <c r="E611" s="33">
        <v>7</v>
      </c>
      <c r="F611" s="34">
        <f t="shared" si="19"/>
        <v>8.4700000000000006</v>
      </c>
      <c r="G611" s="35" t="s">
        <v>24</v>
      </c>
      <c r="H611" s="36">
        <v>1</v>
      </c>
      <c r="I611" s="37">
        <v>8595614771955</v>
      </c>
      <c r="J611" s="38" t="s">
        <v>597</v>
      </c>
    </row>
    <row r="612" spans="1:10">
      <c r="A612" s="30" t="s">
        <v>1532</v>
      </c>
      <c r="B612" s="31" t="s">
        <v>1527</v>
      </c>
      <c r="C612" s="106" t="s">
        <v>635</v>
      </c>
      <c r="D612" s="32" t="s">
        <v>1533</v>
      </c>
      <c r="E612" s="33">
        <v>8</v>
      </c>
      <c r="F612" s="34">
        <f t="shared" si="19"/>
        <v>9.68</v>
      </c>
      <c r="G612" s="35" t="s">
        <v>24</v>
      </c>
      <c r="H612" s="36">
        <v>1</v>
      </c>
      <c r="I612" s="37">
        <v>8595614772006</v>
      </c>
      <c r="J612" s="38" t="s">
        <v>597</v>
      </c>
    </row>
    <row r="613" spans="1:10">
      <c r="A613" s="30" t="s">
        <v>1534</v>
      </c>
      <c r="B613" s="31" t="s">
        <v>1527</v>
      </c>
      <c r="C613" s="106" t="s">
        <v>129</v>
      </c>
      <c r="D613" s="32" t="s">
        <v>1535</v>
      </c>
      <c r="E613" s="33">
        <v>4</v>
      </c>
      <c r="F613" s="34">
        <f t="shared" si="19"/>
        <v>4.84</v>
      </c>
      <c r="G613" s="35" t="s">
        <v>24</v>
      </c>
      <c r="H613" s="36">
        <v>1</v>
      </c>
      <c r="I613" s="37">
        <v>8595614772051</v>
      </c>
      <c r="J613" s="38" t="s">
        <v>597</v>
      </c>
    </row>
    <row r="614" spans="1:10">
      <c r="A614" s="30" t="s">
        <v>1536</v>
      </c>
      <c r="B614" s="31" t="s">
        <v>1537</v>
      </c>
      <c r="C614" s="106" t="s">
        <v>22</v>
      </c>
      <c r="D614" s="32" t="s">
        <v>1538</v>
      </c>
      <c r="E614" s="33">
        <v>0.5</v>
      </c>
      <c r="F614" s="34">
        <f t="shared" si="19"/>
        <v>0.61</v>
      </c>
      <c r="G614" s="35" t="s">
        <v>24</v>
      </c>
      <c r="H614" s="36">
        <v>1</v>
      </c>
      <c r="I614" s="37">
        <v>8595614772105</v>
      </c>
      <c r="J614" s="38" t="s">
        <v>597</v>
      </c>
    </row>
    <row r="615" spans="1:10">
      <c r="A615" s="30" t="s">
        <v>1539</v>
      </c>
      <c r="B615" s="31" t="s">
        <v>1537</v>
      </c>
      <c r="C615" s="106" t="s">
        <v>1540</v>
      </c>
      <c r="D615" s="32" t="s">
        <v>1541</v>
      </c>
      <c r="E615" s="33">
        <v>3</v>
      </c>
      <c r="F615" s="34">
        <f t="shared" si="19"/>
        <v>3.63</v>
      </c>
      <c r="G615" s="35" t="s">
        <v>24</v>
      </c>
      <c r="H615" s="36">
        <v>1</v>
      </c>
      <c r="I615" s="37">
        <v>8595614772150</v>
      </c>
      <c r="J615" s="38" t="s">
        <v>597</v>
      </c>
    </row>
    <row r="616" spans="1:10">
      <c r="A616" s="30" t="s">
        <v>1542</v>
      </c>
      <c r="B616" s="31" t="s">
        <v>1537</v>
      </c>
      <c r="C616" s="106" t="s">
        <v>635</v>
      </c>
      <c r="D616" s="32" t="s">
        <v>1543</v>
      </c>
      <c r="E616" s="33">
        <v>4</v>
      </c>
      <c r="F616" s="34">
        <f t="shared" si="19"/>
        <v>4.84</v>
      </c>
      <c r="G616" s="35" t="s">
        <v>24</v>
      </c>
      <c r="H616" s="36">
        <v>1</v>
      </c>
      <c r="I616" s="37">
        <v>8595614772204</v>
      </c>
      <c r="J616" s="38" t="s">
        <v>597</v>
      </c>
    </row>
    <row r="617" spans="1:10">
      <c r="A617" s="30" t="s">
        <v>1544</v>
      </c>
      <c r="B617" s="31" t="s">
        <v>1545</v>
      </c>
      <c r="C617" s="106" t="s">
        <v>129</v>
      </c>
      <c r="D617" s="32" t="s">
        <v>1546</v>
      </c>
      <c r="E617" s="33">
        <v>2</v>
      </c>
      <c r="F617" s="34">
        <f t="shared" si="19"/>
        <v>2.42</v>
      </c>
      <c r="G617" s="35" t="s">
        <v>24</v>
      </c>
      <c r="H617" s="36">
        <v>1</v>
      </c>
      <c r="I617" s="37">
        <v>8595614772259</v>
      </c>
      <c r="J617" s="38" t="s">
        <v>597</v>
      </c>
    </row>
    <row r="618" spans="1:10">
      <c r="A618" s="30" t="s">
        <v>1547</v>
      </c>
      <c r="B618" s="31" t="s">
        <v>1548</v>
      </c>
      <c r="C618" s="106" t="s">
        <v>22</v>
      </c>
      <c r="D618" s="32" t="s">
        <v>1549</v>
      </c>
      <c r="E618" s="33">
        <v>4</v>
      </c>
      <c r="F618" s="34">
        <f t="shared" si="19"/>
        <v>4.84</v>
      </c>
      <c r="G618" s="35" t="s">
        <v>24</v>
      </c>
      <c r="H618" s="36">
        <v>1</v>
      </c>
      <c r="I618" s="37">
        <v>4012195250586</v>
      </c>
      <c r="J618" s="38" t="s">
        <v>597</v>
      </c>
    </row>
    <row r="619" spans="1:10">
      <c r="A619" s="30" t="s">
        <v>1550</v>
      </c>
      <c r="B619" s="31" t="s">
        <v>1551</v>
      </c>
      <c r="C619" s="106" t="s">
        <v>335</v>
      </c>
      <c r="D619" s="32" t="s">
        <v>1552</v>
      </c>
      <c r="E619" s="33">
        <v>1.2</v>
      </c>
      <c r="F619" s="34">
        <f t="shared" si="19"/>
        <v>1.45</v>
      </c>
      <c r="G619" s="35" t="s">
        <v>24</v>
      </c>
      <c r="H619" s="36">
        <v>1</v>
      </c>
      <c r="I619" s="37">
        <v>8590108400090</v>
      </c>
      <c r="J619" s="38" t="s">
        <v>597</v>
      </c>
    </row>
    <row r="620" spans="1:10">
      <c r="A620" s="30" t="s">
        <v>1553</v>
      </c>
      <c r="B620" s="31" t="s">
        <v>1554</v>
      </c>
      <c r="C620" s="106" t="s">
        <v>335</v>
      </c>
      <c r="D620" s="32" t="s">
        <v>1555</v>
      </c>
      <c r="E620" s="33">
        <v>1.2</v>
      </c>
      <c r="F620" s="34">
        <f t="shared" si="19"/>
        <v>1.45</v>
      </c>
      <c r="G620" s="35" t="s">
        <v>24</v>
      </c>
      <c r="H620" s="36">
        <v>1</v>
      </c>
      <c r="I620" s="37">
        <v>8590108400236</v>
      </c>
      <c r="J620" s="38" t="s">
        <v>597</v>
      </c>
    </row>
    <row r="621" spans="1:10">
      <c r="A621" s="30" t="s">
        <v>1556</v>
      </c>
      <c r="B621" s="31" t="s">
        <v>1557</v>
      </c>
      <c r="C621" s="106" t="s">
        <v>335</v>
      </c>
      <c r="D621" s="32" t="s">
        <v>1558</v>
      </c>
      <c r="E621" s="33">
        <v>5.5</v>
      </c>
      <c r="F621" s="34">
        <f t="shared" si="19"/>
        <v>6.66</v>
      </c>
      <c r="G621" s="35" t="s">
        <v>24</v>
      </c>
      <c r="H621" s="36">
        <v>1</v>
      </c>
      <c r="I621" s="37">
        <v>5907704408055</v>
      </c>
      <c r="J621" s="38" t="s">
        <v>597</v>
      </c>
    </row>
    <row r="622" spans="1:10">
      <c r="A622" s="30" t="s">
        <v>1559</v>
      </c>
      <c r="B622" s="31" t="s">
        <v>1560</v>
      </c>
      <c r="C622" s="106" t="s">
        <v>335</v>
      </c>
      <c r="D622" s="32" t="s">
        <v>1561</v>
      </c>
      <c r="E622" s="33">
        <v>8.6</v>
      </c>
      <c r="F622" s="34">
        <f t="shared" si="19"/>
        <v>10.41</v>
      </c>
      <c r="G622" s="35" t="s">
        <v>24</v>
      </c>
      <c r="H622" s="36">
        <v>1</v>
      </c>
      <c r="I622" s="37">
        <v>5907704408086</v>
      </c>
      <c r="J622" s="38" t="s">
        <v>597</v>
      </c>
    </row>
    <row r="623" spans="1:10">
      <c r="A623" s="30" t="s">
        <v>1562</v>
      </c>
      <c r="B623" s="31" t="s">
        <v>1563</v>
      </c>
      <c r="C623" s="106" t="s">
        <v>335</v>
      </c>
      <c r="D623" s="32" t="s">
        <v>1564</v>
      </c>
      <c r="E623" s="33">
        <v>10.199999999999999</v>
      </c>
      <c r="F623" s="34">
        <f t="shared" si="19"/>
        <v>12.34</v>
      </c>
      <c r="G623" s="35" t="s">
        <v>24</v>
      </c>
      <c r="H623" s="36">
        <v>1</v>
      </c>
      <c r="I623" s="37">
        <v>5907704408109</v>
      </c>
      <c r="J623" s="38" t="s">
        <v>597</v>
      </c>
    </row>
    <row r="624" spans="1:10">
      <c r="A624" s="30" t="s">
        <v>1565</v>
      </c>
      <c r="B624" s="31" t="s">
        <v>1566</v>
      </c>
      <c r="C624" s="106" t="s">
        <v>335</v>
      </c>
      <c r="D624" s="32" t="s">
        <v>1567</v>
      </c>
      <c r="E624" s="33">
        <v>22</v>
      </c>
      <c r="F624" s="34">
        <f t="shared" si="19"/>
        <v>26.62</v>
      </c>
      <c r="G624" s="35" t="s">
        <v>24</v>
      </c>
      <c r="H624" s="36">
        <v>1</v>
      </c>
      <c r="I624" s="37">
        <v>4048962104684</v>
      </c>
      <c r="J624" s="38" t="s">
        <v>597</v>
      </c>
    </row>
    <row r="625" spans="1:10">
      <c r="A625" s="30" t="s">
        <v>1568</v>
      </c>
      <c r="B625" s="31" t="s">
        <v>1566</v>
      </c>
      <c r="C625" s="106" t="s">
        <v>335</v>
      </c>
      <c r="D625" s="32" t="s">
        <v>1569</v>
      </c>
      <c r="E625" s="33">
        <v>21</v>
      </c>
      <c r="F625" s="34">
        <f t="shared" si="19"/>
        <v>25.41</v>
      </c>
      <c r="G625" s="35" t="s">
        <v>24</v>
      </c>
      <c r="H625" s="36">
        <v>1</v>
      </c>
      <c r="I625" s="37">
        <v>8590108407303</v>
      </c>
      <c r="J625" s="38" t="s">
        <v>597</v>
      </c>
    </row>
    <row r="626" spans="1:10">
      <c r="A626" s="30" t="s">
        <v>1570</v>
      </c>
      <c r="B626" s="31" t="s">
        <v>1571</v>
      </c>
      <c r="C626" s="106" t="s">
        <v>1572</v>
      </c>
      <c r="D626" s="32" t="s">
        <v>1573</v>
      </c>
      <c r="E626" s="33">
        <v>2.4</v>
      </c>
      <c r="F626" s="34">
        <f>ROUND(E626*$N$3,2)</f>
        <v>2.9</v>
      </c>
      <c r="G626" s="35" t="s">
        <v>24</v>
      </c>
      <c r="H626" s="36">
        <v>1</v>
      </c>
      <c r="I626" s="37">
        <v>8590369789170</v>
      </c>
      <c r="J626" s="38" t="s">
        <v>597</v>
      </c>
    </row>
    <row r="627" spans="1:10">
      <c r="A627" s="30" t="s">
        <v>1574</v>
      </c>
      <c r="B627" s="31" t="s">
        <v>1575</v>
      </c>
      <c r="C627" s="106" t="s">
        <v>1572</v>
      </c>
      <c r="D627" s="32" t="s">
        <v>1576</v>
      </c>
      <c r="E627" s="33">
        <v>2.5</v>
      </c>
      <c r="F627" s="34">
        <f>ROUND(E627*$N$3,2)</f>
        <v>3.03</v>
      </c>
      <c r="G627" s="35" t="s">
        <v>24</v>
      </c>
      <c r="H627" s="36">
        <v>1</v>
      </c>
      <c r="I627" s="37">
        <v>8590369789187</v>
      </c>
      <c r="J627" s="38" t="s">
        <v>597</v>
      </c>
    </row>
    <row r="628" spans="1:10">
      <c r="A628" s="30" t="s">
        <v>1577</v>
      </c>
      <c r="B628" s="31" t="s">
        <v>1578</v>
      </c>
      <c r="C628" s="106" t="s">
        <v>1572</v>
      </c>
      <c r="D628" s="32" t="s">
        <v>1579</v>
      </c>
      <c r="E628" s="33">
        <v>5.0999999999999996</v>
      </c>
      <c r="F628" s="34">
        <f>ROUND(E628*$N$3,2)</f>
        <v>6.17</v>
      </c>
      <c r="G628" s="35" t="s">
        <v>24</v>
      </c>
      <c r="H628" s="36">
        <v>1</v>
      </c>
      <c r="I628" s="37">
        <v>8590108401080</v>
      </c>
      <c r="J628" s="38" t="s">
        <v>597</v>
      </c>
    </row>
    <row r="629" spans="1:10">
      <c r="A629" s="30" t="s">
        <v>1580</v>
      </c>
      <c r="B629" s="31" t="s">
        <v>1581</v>
      </c>
      <c r="C629" s="106" t="s">
        <v>335</v>
      </c>
      <c r="D629" s="32" t="s">
        <v>1582</v>
      </c>
      <c r="E629" s="33">
        <v>278</v>
      </c>
      <c r="F629" s="34">
        <f t="shared" ref="F629:F634" si="20">ROUND(E629*$N$3,2)</f>
        <v>336.38</v>
      </c>
      <c r="G629" s="35" t="s">
        <v>24</v>
      </c>
      <c r="H629" s="36">
        <v>1</v>
      </c>
      <c r="I629" s="37">
        <v>8595614772303</v>
      </c>
      <c r="J629" s="38" t="s">
        <v>597</v>
      </c>
    </row>
    <row r="630" spans="1:10">
      <c r="A630" s="30" t="s">
        <v>1583</v>
      </c>
      <c r="B630" s="31" t="s">
        <v>1581</v>
      </c>
      <c r="C630" s="106" t="s">
        <v>335</v>
      </c>
      <c r="D630" s="32" t="s">
        <v>1584</v>
      </c>
      <c r="E630" s="33">
        <v>294</v>
      </c>
      <c r="F630" s="34">
        <f t="shared" si="20"/>
        <v>355.74</v>
      </c>
      <c r="G630" s="35" t="s">
        <v>24</v>
      </c>
      <c r="H630" s="36">
        <v>1</v>
      </c>
      <c r="I630" s="37">
        <v>8595614772358</v>
      </c>
      <c r="J630" s="38" t="s">
        <v>597</v>
      </c>
    </row>
    <row r="631" spans="1:10">
      <c r="A631" s="30" t="s">
        <v>1585</v>
      </c>
      <c r="B631" s="31" t="s">
        <v>1586</v>
      </c>
      <c r="C631" s="106" t="s">
        <v>335</v>
      </c>
      <c r="D631" s="32" t="s">
        <v>1587</v>
      </c>
      <c r="E631" s="33">
        <v>33</v>
      </c>
      <c r="F631" s="34">
        <f t="shared" si="20"/>
        <v>39.93</v>
      </c>
      <c r="G631" s="35" t="s">
        <v>24</v>
      </c>
      <c r="H631" s="36">
        <v>1</v>
      </c>
      <c r="I631" s="37">
        <v>8595614772501</v>
      </c>
      <c r="J631" s="38" t="s">
        <v>597</v>
      </c>
    </row>
    <row r="632" spans="1:10">
      <c r="A632" s="30" t="s">
        <v>1588</v>
      </c>
      <c r="B632" s="31" t="s">
        <v>1586</v>
      </c>
      <c r="C632" s="106" t="s">
        <v>1589</v>
      </c>
      <c r="D632" s="32" t="s">
        <v>1590</v>
      </c>
      <c r="E632" s="33">
        <v>33</v>
      </c>
      <c r="F632" s="34">
        <f t="shared" si="20"/>
        <v>39.93</v>
      </c>
      <c r="G632" s="35" t="s">
        <v>24</v>
      </c>
      <c r="H632" s="36">
        <v>1</v>
      </c>
      <c r="I632" s="37">
        <v>8595614772556</v>
      </c>
      <c r="J632" s="38" t="s">
        <v>597</v>
      </c>
    </row>
    <row r="633" spans="1:10">
      <c r="A633" s="30" t="s">
        <v>1591</v>
      </c>
      <c r="B633" s="31" t="s">
        <v>1586</v>
      </c>
      <c r="C633" s="106" t="s">
        <v>335</v>
      </c>
      <c r="D633" s="32" t="s">
        <v>1592</v>
      </c>
      <c r="E633" s="33">
        <v>48</v>
      </c>
      <c r="F633" s="34">
        <f t="shared" si="20"/>
        <v>58.08</v>
      </c>
      <c r="G633" s="35" t="s">
        <v>24</v>
      </c>
      <c r="H633" s="36">
        <v>1</v>
      </c>
      <c r="I633" s="37">
        <v>8595614772402</v>
      </c>
      <c r="J633" s="38" t="s">
        <v>597</v>
      </c>
    </row>
    <row r="634" spans="1:10">
      <c r="A634" s="30" t="s">
        <v>1593</v>
      </c>
      <c r="B634" s="31" t="s">
        <v>1586</v>
      </c>
      <c r="C634" s="106" t="s">
        <v>1589</v>
      </c>
      <c r="D634" s="32" t="s">
        <v>1594</v>
      </c>
      <c r="E634" s="33">
        <v>48</v>
      </c>
      <c r="F634" s="34">
        <f t="shared" si="20"/>
        <v>58.08</v>
      </c>
      <c r="G634" s="35" t="s">
        <v>24</v>
      </c>
      <c r="H634" s="36">
        <v>1</v>
      </c>
      <c r="I634" s="37">
        <v>8595614772457</v>
      </c>
      <c r="J634" s="38" t="s">
        <v>597</v>
      </c>
    </row>
    <row r="635" spans="1:10">
      <c r="A635" s="109"/>
      <c r="B635" s="109"/>
      <c r="C635" s="109"/>
      <c r="D635" s="109"/>
      <c r="E635" s="109"/>
      <c r="F635" s="109"/>
      <c r="G635" s="109"/>
      <c r="H635" s="109"/>
      <c r="I635" s="110" t="s">
        <v>1595</v>
      </c>
      <c r="J635" s="111"/>
    </row>
    <row r="636" spans="1:10">
      <c r="A636" s="109"/>
      <c r="B636" s="109"/>
      <c r="C636" s="109"/>
      <c r="D636" s="109"/>
      <c r="E636" s="109"/>
      <c r="F636" s="109"/>
      <c r="G636" s="109"/>
      <c r="H636" s="109"/>
      <c r="I636" s="112" t="s">
        <v>1596</v>
      </c>
      <c r="J636" s="111"/>
    </row>
    <row r="637" spans="1:10">
      <c r="A637" s="109"/>
      <c r="B637" s="109"/>
      <c r="C637" s="109"/>
      <c r="D637" s="109"/>
      <c r="E637" s="109"/>
      <c r="F637" s="109"/>
      <c r="G637" s="109"/>
      <c r="H637" s="109"/>
      <c r="I637" s="112" t="s">
        <v>1597</v>
      </c>
      <c r="J637" s="111"/>
    </row>
    <row r="638" spans="1:10">
      <c r="A638" s="113" t="s">
        <v>1598</v>
      </c>
      <c r="B638" s="109"/>
      <c r="C638" s="109"/>
      <c r="D638" s="109"/>
      <c r="E638" s="109"/>
      <c r="F638" s="109"/>
      <c r="G638" s="109"/>
      <c r="H638" s="109"/>
      <c r="I638" s="114" t="s">
        <v>1599</v>
      </c>
      <c r="J638" s="111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8:AD118"/>
    <mergeCell ref="P198:AA198"/>
    <mergeCell ref="S199:AD199"/>
    <mergeCell ref="S214:AD214"/>
    <mergeCell ref="T215:AE21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2021</vt:lpstr>
      <vt:lpstr>'ceník 2021'!Oblast_tisku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2021-09-27T06:25:30Z</dcterms:created>
  <dcterms:modified xsi:type="dcterms:W3CDTF">2021-09-27T06:48:06Z</dcterms:modified>
</cp:coreProperties>
</file>